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s\GitHub\GabrielleJacoby.github.io\Texas_County_Boundaries_Detailed-shp\"/>
    </mc:Choice>
  </mc:AlternateContent>
  <xr:revisionPtr revIDLastSave="0" documentId="13_ncr:1_{0A2AAC74-BB59-40F2-A30C-BF7EE88A7580}" xr6:coauthVersionLast="46" xr6:coauthVersionMax="46" xr10:uidLastSave="{00000000-0000-0000-0000-000000000000}"/>
  <bookViews>
    <workbookView xWindow="-108" yWindow="-108" windowWidth="23256" windowHeight="12576" activeTab="1" xr2:uid="{FF7D5F4E-0821-44E9-91BE-16EAE05F8762}"/>
  </bookViews>
  <sheets>
    <sheet name="Basin Lists" sheetId="2" r:id="rId1"/>
    <sheet name="Production Data" sheetId="1" r:id="rId2"/>
    <sheet name="Production vs. Time" sheetId="7" r:id="rId3"/>
    <sheet name="Cumulative Production Data" sheetId="8" r:id="rId4"/>
    <sheet name="Cumulative Production vs. Time" sheetId="9" r:id="rId5"/>
  </sheets>
  <definedNames>
    <definedName name="_xlnm._FilterDatabase" localSheetId="3" hidden="1">'Cumulative Production Data'!$A$1:$F$255</definedName>
    <definedName name="_xlnm._FilterDatabase" localSheetId="1" hidden="1">'Production Data'!$A$1:$F$255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E4" i="8" s="1"/>
  <c r="F4" i="8" s="1"/>
  <c r="H5" i="8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E5" i="8" s="1"/>
  <c r="F5" i="8" s="1"/>
  <c r="H6" i="8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E6" i="8" s="1"/>
  <c r="F6" i="8" s="1"/>
  <c r="H7" i="8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E7" i="8" s="1"/>
  <c r="F7" i="8" s="1"/>
  <c r="H8" i="8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E8" i="8" s="1"/>
  <c r="F8" i="8" s="1"/>
  <c r="H9" i="8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E9" i="8" s="1"/>
  <c r="F9" i="8" s="1"/>
  <c r="H10" i="8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E10" i="8" s="1"/>
  <c r="F10" i="8" s="1"/>
  <c r="H11" i="8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E11" i="8" s="1"/>
  <c r="F11" i="8" s="1"/>
  <c r="H12" i="8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E12" i="8" s="1"/>
  <c r="F12" i="8" s="1"/>
  <c r="H13" i="8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E13" i="8" s="1"/>
  <c r="F13" i="8" s="1"/>
  <c r="H14" i="8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E14" i="8" s="1"/>
  <c r="F14" i="8" s="1"/>
  <c r="H15" i="8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E15" i="8" s="1"/>
  <c r="F15" i="8" s="1"/>
  <c r="H16" i="8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E16" i="8" s="1"/>
  <c r="F16" i="8" s="1"/>
  <c r="H17" i="8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E17" i="8" s="1"/>
  <c r="F17" i="8" s="1"/>
  <c r="H18" i="8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E18" i="8" s="1"/>
  <c r="F18" i="8" s="1"/>
  <c r="H19" i="8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E19" i="8" s="1"/>
  <c r="F19" i="8" s="1"/>
  <c r="H20" i="8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E20" i="8" s="1"/>
  <c r="F20" i="8" s="1"/>
  <c r="H21" i="8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E21" i="8" s="1"/>
  <c r="F21" i="8" s="1"/>
  <c r="H22" i="8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E22" i="8" s="1"/>
  <c r="F22" i="8" s="1"/>
  <c r="H23" i="8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E23" i="8" s="1"/>
  <c r="F23" i="8" s="1"/>
  <c r="H24" i="8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E24" i="8" s="1"/>
  <c r="F24" i="8" s="1"/>
  <c r="H25" i="8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E25" i="8" s="1"/>
  <c r="F25" i="8" s="1"/>
  <c r="H26" i="8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E26" i="8" s="1"/>
  <c r="F26" i="8" s="1"/>
  <c r="H27" i="8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E27" i="8" s="1"/>
  <c r="F27" i="8" s="1"/>
  <c r="H28" i="8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E28" i="8" s="1"/>
  <c r="F28" i="8" s="1"/>
  <c r="H29" i="8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E29" i="8" s="1"/>
  <c r="F29" i="8" s="1"/>
  <c r="H30" i="8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E30" i="8" s="1"/>
  <c r="F30" i="8" s="1"/>
  <c r="H31" i="8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E31" i="8" s="1"/>
  <c r="F31" i="8" s="1"/>
  <c r="H32" i="8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E32" i="8" s="1"/>
  <c r="F32" i="8" s="1"/>
  <c r="H33" i="8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E33" i="8" s="1"/>
  <c r="F33" i="8" s="1"/>
  <c r="H34" i="8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E34" i="8" s="1"/>
  <c r="F34" i="8" s="1"/>
  <c r="H35" i="8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E35" i="8" s="1"/>
  <c r="F35" i="8" s="1"/>
  <c r="H36" i="8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E36" i="8" s="1"/>
  <c r="F36" i="8" s="1"/>
  <c r="H37" i="8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E37" i="8" s="1"/>
  <c r="F37" i="8" s="1"/>
  <c r="H38" i="8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E38" i="8" s="1"/>
  <c r="F38" i="8" s="1"/>
  <c r="H39" i="8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E39" i="8" s="1"/>
  <c r="F39" i="8" s="1"/>
  <c r="H40" i="8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E40" i="8" s="1"/>
  <c r="F40" i="8" s="1"/>
  <c r="H41" i="8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E41" i="8" s="1"/>
  <c r="F41" i="8" s="1"/>
  <c r="H42" i="8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E42" i="8" s="1"/>
  <c r="F42" i="8" s="1"/>
  <c r="H43" i="8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E43" i="8" s="1"/>
  <c r="F43" i="8" s="1"/>
  <c r="H44" i="8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E44" i="8" s="1"/>
  <c r="F44" i="8" s="1"/>
  <c r="H45" i="8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E45" i="8" s="1"/>
  <c r="F45" i="8" s="1"/>
  <c r="H46" i="8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E46" i="8" s="1"/>
  <c r="F46" i="8" s="1"/>
  <c r="H47" i="8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E47" i="8" s="1"/>
  <c r="F47" i="8" s="1"/>
  <c r="H48" i="8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E48" i="8" s="1"/>
  <c r="F48" i="8" s="1"/>
  <c r="H49" i="8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E49" i="8" s="1"/>
  <c r="F49" i="8" s="1"/>
  <c r="H50" i="8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E50" i="8" s="1"/>
  <c r="F50" i="8" s="1"/>
  <c r="H51" i="8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AE51" i="8" s="1"/>
  <c r="AF51" i="8" s="1"/>
  <c r="AG51" i="8" s="1"/>
  <c r="E51" i="8" s="1"/>
  <c r="F51" i="8" s="1"/>
  <c r="H52" i="8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E52" i="8" s="1"/>
  <c r="F52" i="8" s="1"/>
  <c r="H53" i="8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AF53" i="8" s="1"/>
  <c r="AG53" i="8" s="1"/>
  <c r="E53" i="8" s="1"/>
  <c r="F53" i="8" s="1"/>
  <c r="H54" i="8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E54" i="8" s="1"/>
  <c r="F54" i="8" s="1"/>
  <c r="H55" i="8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E55" i="8" s="1"/>
  <c r="F55" i="8" s="1"/>
  <c r="H56" i="8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E56" i="8" s="1"/>
  <c r="F56" i="8" s="1"/>
  <c r="H57" i="8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AB57" i="8" s="1"/>
  <c r="AC57" i="8" s="1"/>
  <c r="AD57" i="8" s="1"/>
  <c r="AE57" i="8" s="1"/>
  <c r="AF57" i="8" s="1"/>
  <c r="AG57" i="8" s="1"/>
  <c r="E57" i="8" s="1"/>
  <c r="F57" i="8" s="1"/>
  <c r="H58" i="8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E58" i="8" s="1"/>
  <c r="F58" i="8" s="1"/>
  <c r="H59" i="8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E59" i="8" s="1"/>
  <c r="F59" i="8" s="1"/>
  <c r="H60" i="8"/>
  <c r="I60" i="8" s="1"/>
  <c r="J60" i="8" s="1"/>
  <c r="K60" i="8" s="1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AB60" i="8" s="1"/>
  <c r="AC60" i="8" s="1"/>
  <c r="AD60" i="8" s="1"/>
  <c r="AE60" i="8" s="1"/>
  <c r="AF60" i="8" s="1"/>
  <c r="AG60" i="8" s="1"/>
  <c r="E60" i="8" s="1"/>
  <c r="F60" i="8" s="1"/>
  <c r="H61" i="8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AB61" i="8" s="1"/>
  <c r="AC61" i="8" s="1"/>
  <c r="AD61" i="8" s="1"/>
  <c r="AE61" i="8" s="1"/>
  <c r="AF61" i="8" s="1"/>
  <c r="AG61" i="8" s="1"/>
  <c r="E61" i="8" s="1"/>
  <c r="F61" i="8" s="1"/>
  <c r="H62" i="8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AB62" i="8" s="1"/>
  <c r="AC62" i="8" s="1"/>
  <c r="AD62" i="8" s="1"/>
  <c r="AE62" i="8" s="1"/>
  <c r="AF62" i="8" s="1"/>
  <c r="AG62" i="8" s="1"/>
  <c r="E62" i="8" s="1"/>
  <c r="F62" i="8" s="1"/>
  <c r="H63" i="8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E63" i="8" s="1"/>
  <c r="F63" i="8" s="1"/>
  <c r="H64" i="8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E64" i="8" s="1"/>
  <c r="F64" i="8" s="1"/>
  <c r="H65" i="8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AD65" i="8" s="1"/>
  <c r="AE65" i="8" s="1"/>
  <c r="AF65" i="8" s="1"/>
  <c r="AG65" i="8" s="1"/>
  <c r="E65" i="8" s="1"/>
  <c r="F65" i="8" s="1"/>
  <c r="H66" i="8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AB66" i="8" s="1"/>
  <c r="AC66" i="8" s="1"/>
  <c r="AD66" i="8" s="1"/>
  <c r="AE66" i="8" s="1"/>
  <c r="AF66" i="8" s="1"/>
  <c r="AG66" i="8" s="1"/>
  <c r="E66" i="8" s="1"/>
  <c r="F66" i="8" s="1"/>
  <c r="H67" i="8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AB67" i="8" s="1"/>
  <c r="AC67" i="8" s="1"/>
  <c r="AD67" i="8" s="1"/>
  <c r="AE67" i="8" s="1"/>
  <c r="AF67" i="8" s="1"/>
  <c r="AG67" i="8" s="1"/>
  <c r="E67" i="8" s="1"/>
  <c r="F67" i="8" s="1"/>
  <c r="H68" i="8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AB68" i="8" s="1"/>
  <c r="AC68" i="8" s="1"/>
  <c r="AD68" i="8" s="1"/>
  <c r="AE68" i="8" s="1"/>
  <c r="AF68" i="8" s="1"/>
  <c r="AG68" i="8" s="1"/>
  <c r="E68" i="8" s="1"/>
  <c r="F68" i="8" s="1"/>
  <c r="H69" i="8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AD69" i="8" s="1"/>
  <c r="AE69" i="8" s="1"/>
  <c r="AF69" i="8" s="1"/>
  <c r="AG69" i="8" s="1"/>
  <c r="E69" i="8" s="1"/>
  <c r="F69" i="8" s="1"/>
  <c r="H70" i="8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AD70" i="8" s="1"/>
  <c r="AE70" i="8" s="1"/>
  <c r="AF70" i="8" s="1"/>
  <c r="AG70" i="8" s="1"/>
  <c r="E70" i="8" s="1"/>
  <c r="F70" i="8" s="1"/>
  <c r="H71" i="8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AB71" i="8" s="1"/>
  <c r="AC71" i="8" s="1"/>
  <c r="AD71" i="8" s="1"/>
  <c r="AE71" i="8" s="1"/>
  <c r="AF71" i="8" s="1"/>
  <c r="AG71" i="8" s="1"/>
  <c r="E71" i="8" s="1"/>
  <c r="F71" i="8" s="1"/>
  <c r="H72" i="8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E72" i="8" s="1"/>
  <c r="F72" i="8" s="1"/>
  <c r="H73" i="8"/>
  <c r="I73" i="8" s="1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AB73" i="8" s="1"/>
  <c r="AC73" i="8" s="1"/>
  <c r="AD73" i="8" s="1"/>
  <c r="AE73" i="8" s="1"/>
  <c r="AF73" i="8" s="1"/>
  <c r="AG73" i="8" s="1"/>
  <c r="E73" i="8" s="1"/>
  <c r="F73" i="8" s="1"/>
  <c r="H74" i="8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AD74" i="8" s="1"/>
  <c r="AE74" i="8" s="1"/>
  <c r="AF74" i="8" s="1"/>
  <c r="AG74" i="8" s="1"/>
  <c r="E74" i="8" s="1"/>
  <c r="F74" i="8" s="1"/>
  <c r="H75" i="8"/>
  <c r="I75" i="8" s="1"/>
  <c r="J75" i="8" s="1"/>
  <c r="K75" i="8" s="1"/>
  <c r="L75" i="8" s="1"/>
  <c r="M75" i="8" s="1"/>
  <c r="N75" i="8" s="1"/>
  <c r="O75" i="8" s="1"/>
  <c r="P75" i="8" s="1"/>
  <c r="Q75" i="8" s="1"/>
  <c r="R75" i="8" s="1"/>
  <c r="S75" i="8" s="1"/>
  <c r="T75" i="8" s="1"/>
  <c r="U75" i="8" s="1"/>
  <c r="V75" i="8" s="1"/>
  <c r="W75" i="8" s="1"/>
  <c r="X75" i="8" s="1"/>
  <c r="Y75" i="8" s="1"/>
  <c r="Z75" i="8" s="1"/>
  <c r="AA75" i="8" s="1"/>
  <c r="AB75" i="8" s="1"/>
  <c r="AC75" i="8" s="1"/>
  <c r="AD75" i="8" s="1"/>
  <c r="AE75" i="8" s="1"/>
  <c r="AF75" i="8" s="1"/>
  <c r="AG75" i="8" s="1"/>
  <c r="E75" i="8" s="1"/>
  <c r="F75" i="8" s="1"/>
  <c r="H76" i="8"/>
  <c r="I76" i="8" s="1"/>
  <c r="J76" i="8" s="1"/>
  <c r="K76" i="8" s="1"/>
  <c r="L76" i="8" s="1"/>
  <c r="M76" i="8" s="1"/>
  <c r="N76" i="8" s="1"/>
  <c r="O76" i="8" s="1"/>
  <c r="P76" i="8" s="1"/>
  <c r="Q76" i="8" s="1"/>
  <c r="R76" i="8" s="1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E76" i="8" s="1"/>
  <c r="F76" i="8" s="1"/>
  <c r="H77" i="8"/>
  <c r="I77" i="8" s="1"/>
  <c r="J77" i="8" s="1"/>
  <c r="K77" i="8" s="1"/>
  <c r="L77" i="8" s="1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E77" i="8" s="1"/>
  <c r="F77" i="8" s="1"/>
  <c r="H78" i="8"/>
  <c r="I78" i="8" s="1"/>
  <c r="J78" i="8" s="1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E78" i="8" s="1"/>
  <c r="F78" i="8" s="1"/>
  <c r="H79" i="8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E79" i="8" s="1"/>
  <c r="F79" i="8" s="1"/>
  <c r="H80" i="8"/>
  <c r="I80" i="8" s="1"/>
  <c r="J80" i="8" s="1"/>
  <c r="K80" i="8" s="1"/>
  <c r="L80" i="8" s="1"/>
  <c r="M80" i="8" s="1"/>
  <c r="N80" i="8" s="1"/>
  <c r="O80" i="8" s="1"/>
  <c r="P80" i="8" s="1"/>
  <c r="Q80" i="8" s="1"/>
  <c r="R80" i="8" s="1"/>
  <c r="S80" i="8" s="1"/>
  <c r="T80" i="8" s="1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E80" i="8" s="1"/>
  <c r="F80" i="8" s="1"/>
  <c r="H81" i="8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E81" i="8" s="1"/>
  <c r="F81" i="8" s="1"/>
  <c r="H82" i="8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E82" i="8" s="1"/>
  <c r="F82" i="8" s="1"/>
  <c r="H83" i="8"/>
  <c r="I83" i="8" s="1"/>
  <c r="J83" i="8" s="1"/>
  <c r="K83" i="8" s="1"/>
  <c r="L83" i="8" s="1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E83" i="8" s="1"/>
  <c r="F83" i="8" s="1"/>
  <c r="H84" i="8"/>
  <c r="I84" i="8" s="1"/>
  <c r="J84" i="8" s="1"/>
  <c r="K84" i="8" s="1"/>
  <c r="L84" i="8" s="1"/>
  <c r="M84" i="8" s="1"/>
  <c r="N84" i="8" s="1"/>
  <c r="O84" i="8" s="1"/>
  <c r="P84" i="8" s="1"/>
  <c r="Q84" i="8" s="1"/>
  <c r="R84" i="8" s="1"/>
  <c r="S84" i="8" s="1"/>
  <c r="T84" i="8" s="1"/>
  <c r="U84" i="8" s="1"/>
  <c r="V84" i="8" s="1"/>
  <c r="W84" i="8" s="1"/>
  <c r="X84" i="8" s="1"/>
  <c r="Y84" i="8" s="1"/>
  <c r="Z84" i="8" s="1"/>
  <c r="AA84" i="8" s="1"/>
  <c r="AB84" i="8" s="1"/>
  <c r="AC84" i="8" s="1"/>
  <c r="AD84" i="8" s="1"/>
  <c r="AE84" i="8" s="1"/>
  <c r="AF84" i="8" s="1"/>
  <c r="AG84" i="8" s="1"/>
  <c r="E84" i="8" s="1"/>
  <c r="F84" i="8" s="1"/>
  <c r="H85" i="8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E85" i="8" s="1"/>
  <c r="F85" i="8" s="1"/>
  <c r="H86" i="8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E86" i="8" s="1"/>
  <c r="F86" i="8" s="1"/>
  <c r="H87" i="8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E87" i="8" s="1"/>
  <c r="F87" i="8" s="1"/>
  <c r="H88" i="8"/>
  <c r="I88" i="8" s="1"/>
  <c r="J88" i="8" s="1"/>
  <c r="K88" i="8" s="1"/>
  <c r="L88" i="8" s="1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E88" i="8" s="1"/>
  <c r="F88" i="8" s="1"/>
  <c r="H89" i="8"/>
  <c r="I89" i="8" s="1"/>
  <c r="J89" i="8" s="1"/>
  <c r="K89" i="8" s="1"/>
  <c r="L89" i="8" s="1"/>
  <c r="M89" i="8" s="1"/>
  <c r="N89" i="8" s="1"/>
  <c r="O89" i="8" s="1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E89" i="8" s="1"/>
  <c r="F89" i="8" s="1"/>
  <c r="H90" i="8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E90" i="8" s="1"/>
  <c r="F90" i="8" s="1"/>
  <c r="H91" i="8"/>
  <c r="I91" i="8" s="1"/>
  <c r="J91" i="8" s="1"/>
  <c r="K91" i="8" s="1"/>
  <c r="L91" i="8" s="1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AE91" i="8" s="1"/>
  <c r="AF91" i="8" s="1"/>
  <c r="AG91" i="8" s="1"/>
  <c r="E91" i="8" s="1"/>
  <c r="F91" i="8" s="1"/>
  <c r="H92" i="8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E92" i="8" s="1"/>
  <c r="F92" i="8" s="1"/>
  <c r="H93" i="8"/>
  <c r="I93" i="8" s="1"/>
  <c r="J93" i="8" s="1"/>
  <c r="K93" i="8" s="1"/>
  <c r="L93" i="8" s="1"/>
  <c r="M93" i="8" s="1"/>
  <c r="N93" i="8" s="1"/>
  <c r="O93" i="8" s="1"/>
  <c r="P93" i="8" s="1"/>
  <c r="Q93" i="8" s="1"/>
  <c r="R93" i="8" s="1"/>
  <c r="S93" i="8" s="1"/>
  <c r="T93" i="8" s="1"/>
  <c r="U93" i="8" s="1"/>
  <c r="V93" i="8" s="1"/>
  <c r="W93" i="8" s="1"/>
  <c r="X93" i="8" s="1"/>
  <c r="Y93" i="8" s="1"/>
  <c r="Z93" i="8" s="1"/>
  <c r="AA93" i="8" s="1"/>
  <c r="AB93" i="8" s="1"/>
  <c r="AC93" i="8" s="1"/>
  <c r="AD93" i="8" s="1"/>
  <c r="AE93" i="8" s="1"/>
  <c r="AF93" i="8" s="1"/>
  <c r="AG93" i="8" s="1"/>
  <c r="E93" i="8" s="1"/>
  <c r="F93" i="8" s="1"/>
  <c r="H94" i="8"/>
  <c r="I94" i="8" s="1"/>
  <c r="J94" i="8" s="1"/>
  <c r="K94" i="8" s="1"/>
  <c r="L94" i="8" s="1"/>
  <c r="M94" i="8" s="1"/>
  <c r="N94" i="8" s="1"/>
  <c r="O94" i="8" s="1"/>
  <c r="P94" i="8" s="1"/>
  <c r="Q94" i="8" s="1"/>
  <c r="R94" i="8" s="1"/>
  <c r="S94" i="8" s="1"/>
  <c r="T94" i="8" s="1"/>
  <c r="U94" i="8" s="1"/>
  <c r="V94" i="8" s="1"/>
  <c r="W94" i="8" s="1"/>
  <c r="X94" i="8" s="1"/>
  <c r="Y94" i="8" s="1"/>
  <c r="Z94" i="8" s="1"/>
  <c r="AA94" i="8" s="1"/>
  <c r="AB94" i="8" s="1"/>
  <c r="AC94" i="8" s="1"/>
  <c r="AD94" i="8" s="1"/>
  <c r="AE94" i="8" s="1"/>
  <c r="AF94" i="8" s="1"/>
  <c r="AG94" i="8" s="1"/>
  <c r="E94" i="8" s="1"/>
  <c r="F94" i="8" s="1"/>
  <c r="H95" i="8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E95" i="8" s="1"/>
  <c r="F95" i="8" s="1"/>
  <c r="H96" i="8"/>
  <c r="I96" i="8" s="1"/>
  <c r="J96" i="8" s="1"/>
  <c r="K96" i="8" s="1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E96" i="8" s="1"/>
  <c r="F96" i="8" s="1"/>
  <c r="H97" i="8"/>
  <c r="I97" i="8" s="1"/>
  <c r="J97" i="8" s="1"/>
  <c r="K97" i="8" s="1"/>
  <c r="L97" i="8" s="1"/>
  <c r="M97" i="8" s="1"/>
  <c r="N97" i="8" s="1"/>
  <c r="O97" i="8" s="1"/>
  <c r="P97" i="8" s="1"/>
  <c r="Q97" i="8" s="1"/>
  <c r="R97" i="8" s="1"/>
  <c r="S97" i="8" s="1"/>
  <c r="T97" i="8" s="1"/>
  <c r="U97" i="8" s="1"/>
  <c r="V97" i="8" s="1"/>
  <c r="W97" i="8" s="1"/>
  <c r="X97" i="8" s="1"/>
  <c r="Y97" i="8" s="1"/>
  <c r="Z97" i="8" s="1"/>
  <c r="AA97" i="8" s="1"/>
  <c r="AB97" i="8" s="1"/>
  <c r="AC97" i="8" s="1"/>
  <c r="AD97" i="8" s="1"/>
  <c r="AE97" i="8" s="1"/>
  <c r="AF97" i="8" s="1"/>
  <c r="AG97" i="8" s="1"/>
  <c r="E97" i="8" s="1"/>
  <c r="F97" i="8" s="1"/>
  <c r="H98" i="8"/>
  <c r="I98" i="8" s="1"/>
  <c r="J98" i="8" s="1"/>
  <c r="K98" i="8" s="1"/>
  <c r="L98" i="8" s="1"/>
  <c r="M98" i="8" s="1"/>
  <c r="N98" i="8" s="1"/>
  <c r="O98" i="8" s="1"/>
  <c r="P98" i="8" s="1"/>
  <c r="Q98" i="8" s="1"/>
  <c r="R98" i="8" s="1"/>
  <c r="S98" i="8" s="1"/>
  <c r="T98" i="8" s="1"/>
  <c r="U98" i="8" s="1"/>
  <c r="V98" i="8" s="1"/>
  <c r="W98" i="8" s="1"/>
  <c r="X98" i="8" s="1"/>
  <c r="Y98" i="8" s="1"/>
  <c r="Z98" i="8" s="1"/>
  <c r="AA98" i="8" s="1"/>
  <c r="AB98" i="8" s="1"/>
  <c r="AC98" i="8" s="1"/>
  <c r="AD98" i="8" s="1"/>
  <c r="AE98" i="8" s="1"/>
  <c r="AF98" i="8" s="1"/>
  <c r="AG98" i="8" s="1"/>
  <c r="E98" i="8" s="1"/>
  <c r="F98" i="8" s="1"/>
  <c r="H99" i="8"/>
  <c r="I99" i="8" s="1"/>
  <c r="J99" i="8" s="1"/>
  <c r="K99" i="8" s="1"/>
  <c r="L99" i="8" s="1"/>
  <c r="M99" i="8" s="1"/>
  <c r="N99" i="8" s="1"/>
  <c r="O99" i="8" s="1"/>
  <c r="P99" i="8" s="1"/>
  <c r="Q99" i="8" s="1"/>
  <c r="R99" i="8" s="1"/>
  <c r="S99" i="8" s="1"/>
  <c r="T99" i="8" s="1"/>
  <c r="U99" i="8" s="1"/>
  <c r="V99" i="8" s="1"/>
  <c r="W99" i="8" s="1"/>
  <c r="X99" i="8" s="1"/>
  <c r="Y99" i="8" s="1"/>
  <c r="Z99" i="8" s="1"/>
  <c r="AA99" i="8" s="1"/>
  <c r="AB99" i="8" s="1"/>
  <c r="AC99" i="8" s="1"/>
  <c r="AD99" i="8" s="1"/>
  <c r="AE99" i="8" s="1"/>
  <c r="AF99" i="8" s="1"/>
  <c r="AG99" i="8" s="1"/>
  <c r="E99" i="8" s="1"/>
  <c r="F99" i="8" s="1"/>
  <c r="H100" i="8"/>
  <c r="I100" i="8" s="1"/>
  <c r="J100" i="8" s="1"/>
  <c r="K100" i="8" s="1"/>
  <c r="L100" i="8" s="1"/>
  <c r="M100" i="8" s="1"/>
  <c r="N100" i="8" s="1"/>
  <c r="O100" i="8" s="1"/>
  <c r="P100" i="8" s="1"/>
  <c r="Q100" i="8" s="1"/>
  <c r="R100" i="8" s="1"/>
  <c r="S100" i="8" s="1"/>
  <c r="T100" i="8" s="1"/>
  <c r="U100" i="8" s="1"/>
  <c r="V100" i="8" s="1"/>
  <c r="W100" i="8" s="1"/>
  <c r="X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E100" i="8" s="1"/>
  <c r="F100" i="8" s="1"/>
  <c r="H101" i="8"/>
  <c r="I101" i="8" s="1"/>
  <c r="J101" i="8" s="1"/>
  <c r="K101" i="8" s="1"/>
  <c r="L101" i="8" s="1"/>
  <c r="M101" i="8" s="1"/>
  <c r="N101" i="8" s="1"/>
  <c r="O101" i="8" s="1"/>
  <c r="P101" i="8" s="1"/>
  <c r="Q101" i="8" s="1"/>
  <c r="R101" i="8" s="1"/>
  <c r="S101" i="8" s="1"/>
  <c r="T101" i="8" s="1"/>
  <c r="U101" i="8" s="1"/>
  <c r="V101" i="8" s="1"/>
  <c r="W101" i="8" s="1"/>
  <c r="X101" i="8" s="1"/>
  <c r="Y101" i="8" s="1"/>
  <c r="Z101" i="8" s="1"/>
  <c r="AA101" i="8" s="1"/>
  <c r="AB101" i="8" s="1"/>
  <c r="AC101" i="8" s="1"/>
  <c r="AD101" i="8" s="1"/>
  <c r="AE101" i="8" s="1"/>
  <c r="AF101" i="8" s="1"/>
  <c r="AG101" i="8" s="1"/>
  <c r="E101" i="8" s="1"/>
  <c r="F101" i="8" s="1"/>
  <c r="H102" i="8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E102" i="8" s="1"/>
  <c r="F102" i="8" s="1"/>
  <c r="H103" i="8"/>
  <c r="I103" i="8" s="1"/>
  <c r="J103" i="8" s="1"/>
  <c r="K103" i="8" s="1"/>
  <c r="L103" i="8" s="1"/>
  <c r="M103" i="8" s="1"/>
  <c r="N103" i="8" s="1"/>
  <c r="O103" i="8" s="1"/>
  <c r="P103" i="8" s="1"/>
  <c r="Q103" i="8" s="1"/>
  <c r="R103" i="8" s="1"/>
  <c r="S103" i="8" s="1"/>
  <c r="T103" i="8" s="1"/>
  <c r="U103" i="8" s="1"/>
  <c r="V103" i="8" s="1"/>
  <c r="W103" i="8" s="1"/>
  <c r="X103" i="8" s="1"/>
  <c r="Y103" i="8" s="1"/>
  <c r="Z103" i="8" s="1"/>
  <c r="AA103" i="8" s="1"/>
  <c r="AB103" i="8" s="1"/>
  <c r="AC103" i="8" s="1"/>
  <c r="AD103" i="8" s="1"/>
  <c r="AE103" i="8" s="1"/>
  <c r="AF103" i="8" s="1"/>
  <c r="AG103" i="8" s="1"/>
  <c r="E103" i="8" s="1"/>
  <c r="F103" i="8" s="1"/>
  <c r="H104" i="8"/>
  <c r="I104" i="8" s="1"/>
  <c r="J104" i="8" s="1"/>
  <c r="K104" i="8" s="1"/>
  <c r="L104" i="8" s="1"/>
  <c r="M104" i="8" s="1"/>
  <c r="N104" i="8" s="1"/>
  <c r="O104" i="8" s="1"/>
  <c r="P104" i="8" s="1"/>
  <c r="Q104" i="8" s="1"/>
  <c r="R104" i="8" s="1"/>
  <c r="S104" i="8" s="1"/>
  <c r="T104" i="8" s="1"/>
  <c r="U104" i="8" s="1"/>
  <c r="V104" i="8" s="1"/>
  <c r="W104" i="8" s="1"/>
  <c r="X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E104" i="8" s="1"/>
  <c r="F104" i="8" s="1"/>
  <c r="H105" i="8"/>
  <c r="I105" i="8" s="1"/>
  <c r="J105" i="8" s="1"/>
  <c r="K105" i="8" s="1"/>
  <c r="L105" i="8" s="1"/>
  <c r="M105" i="8" s="1"/>
  <c r="N105" i="8" s="1"/>
  <c r="O105" i="8" s="1"/>
  <c r="P105" i="8" s="1"/>
  <c r="Q105" i="8" s="1"/>
  <c r="R105" i="8" s="1"/>
  <c r="S105" i="8" s="1"/>
  <c r="T105" i="8" s="1"/>
  <c r="U105" i="8" s="1"/>
  <c r="V105" i="8" s="1"/>
  <c r="W105" i="8" s="1"/>
  <c r="X105" i="8" s="1"/>
  <c r="Y105" i="8" s="1"/>
  <c r="Z105" i="8" s="1"/>
  <c r="AA105" i="8" s="1"/>
  <c r="AB105" i="8" s="1"/>
  <c r="AC105" i="8" s="1"/>
  <c r="AD105" i="8" s="1"/>
  <c r="AE105" i="8" s="1"/>
  <c r="AF105" i="8" s="1"/>
  <c r="AG105" i="8" s="1"/>
  <c r="E105" i="8" s="1"/>
  <c r="F105" i="8" s="1"/>
  <c r="H106" i="8"/>
  <c r="I106" i="8" s="1"/>
  <c r="J106" i="8" s="1"/>
  <c r="K106" i="8" s="1"/>
  <c r="L106" i="8" s="1"/>
  <c r="M106" i="8" s="1"/>
  <c r="N106" i="8" s="1"/>
  <c r="O106" i="8" s="1"/>
  <c r="P106" i="8" s="1"/>
  <c r="Q106" i="8" s="1"/>
  <c r="R106" i="8" s="1"/>
  <c r="S106" i="8" s="1"/>
  <c r="T106" i="8" s="1"/>
  <c r="U106" i="8" s="1"/>
  <c r="V106" i="8" s="1"/>
  <c r="W106" i="8" s="1"/>
  <c r="X106" i="8" s="1"/>
  <c r="Y106" i="8" s="1"/>
  <c r="Z106" i="8" s="1"/>
  <c r="AA106" i="8" s="1"/>
  <c r="AB106" i="8" s="1"/>
  <c r="AC106" i="8" s="1"/>
  <c r="AD106" i="8" s="1"/>
  <c r="AE106" i="8" s="1"/>
  <c r="AF106" i="8" s="1"/>
  <c r="AG106" i="8" s="1"/>
  <c r="E106" i="8" s="1"/>
  <c r="F106" i="8" s="1"/>
  <c r="H107" i="8"/>
  <c r="I107" i="8" s="1"/>
  <c r="J107" i="8" s="1"/>
  <c r="K107" i="8" s="1"/>
  <c r="L107" i="8" s="1"/>
  <c r="M107" i="8" s="1"/>
  <c r="N107" i="8" s="1"/>
  <c r="O107" i="8" s="1"/>
  <c r="P107" i="8" s="1"/>
  <c r="Q107" i="8" s="1"/>
  <c r="R107" i="8" s="1"/>
  <c r="S107" i="8" s="1"/>
  <c r="T107" i="8" s="1"/>
  <c r="U107" i="8" s="1"/>
  <c r="V107" i="8" s="1"/>
  <c r="W107" i="8" s="1"/>
  <c r="X107" i="8" s="1"/>
  <c r="Y107" i="8" s="1"/>
  <c r="Z107" i="8" s="1"/>
  <c r="AA107" i="8" s="1"/>
  <c r="AB107" i="8" s="1"/>
  <c r="AC107" i="8" s="1"/>
  <c r="AD107" i="8" s="1"/>
  <c r="AE107" i="8" s="1"/>
  <c r="AF107" i="8" s="1"/>
  <c r="AG107" i="8" s="1"/>
  <c r="E107" i="8" s="1"/>
  <c r="F107" i="8" s="1"/>
  <c r="H108" i="8"/>
  <c r="I108" i="8" s="1"/>
  <c r="J108" i="8" s="1"/>
  <c r="K108" i="8" s="1"/>
  <c r="L108" i="8" s="1"/>
  <c r="M108" i="8" s="1"/>
  <c r="N108" i="8" s="1"/>
  <c r="O108" i="8" s="1"/>
  <c r="P108" i="8" s="1"/>
  <c r="Q108" i="8" s="1"/>
  <c r="R108" i="8" s="1"/>
  <c r="S108" i="8" s="1"/>
  <c r="T108" i="8" s="1"/>
  <c r="U108" i="8" s="1"/>
  <c r="V108" i="8" s="1"/>
  <c r="W108" i="8" s="1"/>
  <c r="X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E108" i="8" s="1"/>
  <c r="F108" i="8" s="1"/>
  <c r="H109" i="8"/>
  <c r="I109" i="8" s="1"/>
  <c r="J109" i="8" s="1"/>
  <c r="K109" i="8" s="1"/>
  <c r="L109" i="8" s="1"/>
  <c r="M109" i="8" s="1"/>
  <c r="N109" i="8" s="1"/>
  <c r="O109" i="8" s="1"/>
  <c r="P109" i="8" s="1"/>
  <c r="Q109" i="8" s="1"/>
  <c r="R109" i="8" s="1"/>
  <c r="S109" i="8" s="1"/>
  <c r="T109" i="8" s="1"/>
  <c r="U109" i="8" s="1"/>
  <c r="V109" i="8" s="1"/>
  <c r="W109" i="8" s="1"/>
  <c r="X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E109" i="8" s="1"/>
  <c r="F109" i="8" s="1"/>
  <c r="H110" i="8"/>
  <c r="I110" i="8" s="1"/>
  <c r="J110" i="8" s="1"/>
  <c r="K110" i="8" s="1"/>
  <c r="L110" i="8" s="1"/>
  <c r="M110" i="8" s="1"/>
  <c r="N110" i="8" s="1"/>
  <c r="O110" i="8" s="1"/>
  <c r="P110" i="8" s="1"/>
  <c r="Q110" i="8" s="1"/>
  <c r="R110" i="8" s="1"/>
  <c r="S110" i="8" s="1"/>
  <c r="T110" i="8" s="1"/>
  <c r="U110" i="8" s="1"/>
  <c r="V110" i="8" s="1"/>
  <c r="W110" i="8" s="1"/>
  <c r="X110" i="8" s="1"/>
  <c r="Y110" i="8" s="1"/>
  <c r="Z110" i="8" s="1"/>
  <c r="AA110" i="8" s="1"/>
  <c r="AB110" i="8" s="1"/>
  <c r="AC110" i="8" s="1"/>
  <c r="AD110" i="8" s="1"/>
  <c r="AE110" i="8" s="1"/>
  <c r="AF110" i="8" s="1"/>
  <c r="AG110" i="8" s="1"/>
  <c r="E110" i="8" s="1"/>
  <c r="F110" i="8" s="1"/>
  <c r="H111" i="8"/>
  <c r="I111" i="8" s="1"/>
  <c r="J111" i="8" s="1"/>
  <c r="K111" i="8" s="1"/>
  <c r="L111" i="8" s="1"/>
  <c r="M111" i="8" s="1"/>
  <c r="N111" i="8" s="1"/>
  <c r="O111" i="8" s="1"/>
  <c r="P111" i="8" s="1"/>
  <c r="Q111" i="8" s="1"/>
  <c r="R111" i="8" s="1"/>
  <c r="S111" i="8" s="1"/>
  <c r="T111" i="8" s="1"/>
  <c r="U111" i="8" s="1"/>
  <c r="V111" i="8" s="1"/>
  <c r="W111" i="8" s="1"/>
  <c r="X111" i="8" s="1"/>
  <c r="Y111" i="8" s="1"/>
  <c r="Z111" i="8" s="1"/>
  <c r="AA111" i="8" s="1"/>
  <c r="AB111" i="8" s="1"/>
  <c r="AC111" i="8" s="1"/>
  <c r="AD111" i="8" s="1"/>
  <c r="AE111" i="8" s="1"/>
  <c r="AF111" i="8" s="1"/>
  <c r="AG111" i="8" s="1"/>
  <c r="E111" i="8" s="1"/>
  <c r="F111" i="8" s="1"/>
  <c r="H112" i="8"/>
  <c r="I112" i="8" s="1"/>
  <c r="J112" i="8" s="1"/>
  <c r="K112" i="8" s="1"/>
  <c r="L112" i="8" s="1"/>
  <c r="M112" i="8" s="1"/>
  <c r="N112" i="8" s="1"/>
  <c r="O112" i="8" s="1"/>
  <c r="P112" i="8" s="1"/>
  <c r="Q112" i="8" s="1"/>
  <c r="R112" i="8" s="1"/>
  <c r="S112" i="8" s="1"/>
  <c r="T112" i="8" s="1"/>
  <c r="U112" i="8" s="1"/>
  <c r="V112" i="8" s="1"/>
  <c r="W112" i="8" s="1"/>
  <c r="X112" i="8" s="1"/>
  <c r="Y112" i="8" s="1"/>
  <c r="Z112" i="8" s="1"/>
  <c r="AA112" i="8" s="1"/>
  <c r="AB112" i="8" s="1"/>
  <c r="AC112" i="8" s="1"/>
  <c r="AD112" i="8" s="1"/>
  <c r="AE112" i="8" s="1"/>
  <c r="AF112" i="8" s="1"/>
  <c r="AG112" i="8" s="1"/>
  <c r="E112" i="8" s="1"/>
  <c r="F112" i="8" s="1"/>
  <c r="H113" i="8"/>
  <c r="I113" i="8" s="1"/>
  <c r="J113" i="8" s="1"/>
  <c r="K113" i="8" s="1"/>
  <c r="L113" i="8" s="1"/>
  <c r="M113" i="8" s="1"/>
  <c r="N113" i="8" s="1"/>
  <c r="O113" i="8" s="1"/>
  <c r="P113" i="8" s="1"/>
  <c r="Q113" i="8" s="1"/>
  <c r="R113" i="8" s="1"/>
  <c r="S113" i="8" s="1"/>
  <c r="T113" i="8" s="1"/>
  <c r="U113" i="8" s="1"/>
  <c r="V113" i="8" s="1"/>
  <c r="W113" i="8" s="1"/>
  <c r="X113" i="8" s="1"/>
  <c r="Y113" i="8" s="1"/>
  <c r="Z113" i="8" s="1"/>
  <c r="AA113" i="8" s="1"/>
  <c r="AB113" i="8" s="1"/>
  <c r="AC113" i="8" s="1"/>
  <c r="AD113" i="8" s="1"/>
  <c r="AE113" i="8" s="1"/>
  <c r="AF113" i="8" s="1"/>
  <c r="AG113" i="8" s="1"/>
  <c r="E113" i="8" s="1"/>
  <c r="F113" i="8" s="1"/>
  <c r="H114" i="8"/>
  <c r="I114" i="8" s="1"/>
  <c r="J114" i="8" s="1"/>
  <c r="K114" i="8" s="1"/>
  <c r="L114" i="8" s="1"/>
  <c r="M114" i="8" s="1"/>
  <c r="N114" i="8" s="1"/>
  <c r="O114" i="8" s="1"/>
  <c r="P114" i="8" s="1"/>
  <c r="Q114" i="8" s="1"/>
  <c r="R114" i="8" s="1"/>
  <c r="S114" i="8" s="1"/>
  <c r="T114" i="8" s="1"/>
  <c r="U114" i="8" s="1"/>
  <c r="V114" i="8" s="1"/>
  <c r="W114" i="8" s="1"/>
  <c r="X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E114" i="8" s="1"/>
  <c r="F114" i="8" s="1"/>
  <c r="H115" i="8"/>
  <c r="I115" i="8" s="1"/>
  <c r="J115" i="8" s="1"/>
  <c r="K115" i="8" s="1"/>
  <c r="L115" i="8" s="1"/>
  <c r="M115" i="8" s="1"/>
  <c r="N115" i="8" s="1"/>
  <c r="O115" i="8" s="1"/>
  <c r="P115" i="8" s="1"/>
  <c r="Q115" i="8" s="1"/>
  <c r="R115" i="8" s="1"/>
  <c r="S115" i="8" s="1"/>
  <c r="T115" i="8" s="1"/>
  <c r="U115" i="8" s="1"/>
  <c r="V115" i="8" s="1"/>
  <c r="W115" i="8" s="1"/>
  <c r="X115" i="8" s="1"/>
  <c r="Y115" i="8" s="1"/>
  <c r="Z115" i="8" s="1"/>
  <c r="AA115" i="8" s="1"/>
  <c r="AB115" i="8" s="1"/>
  <c r="AC115" i="8" s="1"/>
  <c r="AD115" i="8" s="1"/>
  <c r="AE115" i="8" s="1"/>
  <c r="AF115" i="8" s="1"/>
  <c r="AG115" i="8" s="1"/>
  <c r="E115" i="8" s="1"/>
  <c r="F115" i="8" s="1"/>
  <c r="H116" i="8"/>
  <c r="I116" i="8" s="1"/>
  <c r="J116" i="8" s="1"/>
  <c r="K116" i="8" s="1"/>
  <c r="L116" i="8" s="1"/>
  <c r="M116" i="8" s="1"/>
  <c r="N116" i="8" s="1"/>
  <c r="O116" i="8" s="1"/>
  <c r="P116" i="8" s="1"/>
  <c r="Q116" i="8" s="1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AF116" i="8" s="1"/>
  <c r="AG116" i="8" s="1"/>
  <c r="E116" i="8" s="1"/>
  <c r="F116" i="8" s="1"/>
  <c r="H117" i="8"/>
  <c r="I117" i="8" s="1"/>
  <c r="J117" i="8" s="1"/>
  <c r="K117" i="8" s="1"/>
  <c r="L117" i="8" s="1"/>
  <c r="M117" i="8" s="1"/>
  <c r="N117" i="8" s="1"/>
  <c r="O117" i="8" s="1"/>
  <c r="P117" i="8" s="1"/>
  <c r="Q117" i="8" s="1"/>
  <c r="R117" i="8" s="1"/>
  <c r="S117" i="8" s="1"/>
  <c r="T117" i="8" s="1"/>
  <c r="U117" i="8" s="1"/>
  <c r="V117" i="8" s="1"/>
  <c r="W117" i="8" s="1"/>
  <c r="X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E117" i="8" s="1"/>
  <c r="F117" i="8" s="1"/>
  <c r="H118" i="8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S118" i="8" s="1"/>
  <c r="T118" i="8" s="1"/>
  <c r="U118" i="8" s="1"/>
  <c r="V118" i="8" s="1"/>
  <c r="W118" i="8" s="1"/>
  <c r="X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E118" i="8" s="1"/>
  <c r="F118" i="8" s="1"/>
  <c r="H119" i="8"/>
  <c r="I119" i="8" s="1"/>
  <c r="J119" i="8" s="1"/>
  <c r="K119" i="8" s="1"/>
  <c r="L119" i="8" s="1"/>
  <c r="M119" i="8" s="1"/>
  <c r="N119" i="8" s="1"/>
  <c r="O119" i="8" s="1"/>
  <c r="P119" i="8" s="1"/>
  <c r="Q119" i="8" s="1"/>
  <c r="R119" i="8" s="1"/>
  <c r="S119" i="8" s="1"/>
  <c r="T119" i="8" s="1"/>
  <c r="U119" i="8" s="1"/>
  <c r="V119" i="8" s="1"/>
  <c r="W119" i="8" s="1"/>
  <c r="X119" i="8" s="1"/>
  <c r="Y119" i="8" s="1"/>
  <c r="Z119" i="8" s="1"/>
  <c r="AA119" i="8" s="1"/>
  <c r="AB119" i="8" s="1"/>
  <c r="AC119" i="8" s="1"/>
  <c r="AD119" i="8" s="1"/>
  <c r="AE119" i="8" s="1"/>
  <c r="AF119" i="8" s="1"/>
  <c r="AG119" i="8" s="1"/>
  <c r="E119" i="8" s="1"/>
  <c r="F119" i="8" s="1"/>
  <c r="H120" i="8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U120" i="8" s="1"/>
  <c r="V120" i="8" s="1"/>
  <c r="W120" i="8" s="1"/>
  <c r="X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E120" i="8" s="1"/>
  <c r="F120" i="8" s="1"/>
  <c r="H121" i="8"/>
  <c r="I121" i="8" s="1"/>
  <c r="J121" i="8" s="1"/>
  <c r="K121" i="8" s="1"/>
  <c r="L121" i="8" s="1"/>
  <c r="M121" i="8" s="1"/>
  <c r="N121" i="8" s="1"/>
  <c r="O121" i="8" s="1"/>
  <c r="P121" i="8" s="1"/>
  <c r="Q121" i="8" s="1"/>
  <c r="R121" i="8" s="1"/>
  <c r="S121" i="8" s="1"/>
  <c r="T121" i="8" s="1"/>
  <c r="U121" i="8" s="1"/>
  <c r="V121" i="8" s="1"/>
  <c r="W121" i="8" s="1"/>
  <c r="X121" i="8" s="1"/>
  <c r="Y121" i="8" s="1"/>
  <c r="Z121" i="8" s="1"/>
  <c r="AA121" i="8" s="1"/>
  <c r="AB121" i="8" s="1"/>
  <c r="AC121" i="8" s="1"/>
  <c r="AD121" i="8" s="1"/>
  <c r="AE121" i="8" s="1"/>
  <c r="AF121" i="8" s="1"/>
  <c r="AG121" i="8" s="1"/>
  <c r="E121" i="8" s="1"/>
  <c r="F121" i="8" s="1"/>
  <c r="H122" i="8"/>
  <c r="I122" i="8" s="1"/>
  <c r="J122" i="8" s="1"/>
  <c r="K122" i="8" s="1"/>
  <c r="L122" i="8" s="1"/>
  <c r="M122" i="8" s="1"/>
  <c r="N122" i="8" s="1"/>
  <c r="O122" i="8" s="1"/>
  <c r="P122" i="8" s="1"/>
  <c r="Q122" i="8" s="1"/>
  <c r="R122" i="8" s="1"/>
  <c r="S122" i="8" s="1"/>
  <c r="T122" i="8" s="1"/>
  <c r="U122" i="8" s="1"/>
  <c r="V122" i="8" s="1"/>
  <c r="W122" i="8" s="1"/>
  <c r="X122" i="8" s="1"/>
  <c r="Y122" i="8" s="1"/>
  <c r="Z122" i="8" s="1"/>
  <c r="AA122" i="8" s="1"/>
  <c r="AB122" i="8" s="1"/>
  <c r="AC122" i="8" s="1"/>
  <c r="AD122" i="8" s="1"/>
  <c r="AE122" i="8" s="1"/>
  <c r="AF122" i="8" s="1"/>
  <c r="AG122" i="8" s="1"/>
  <c r="E122" i="8" s="1"/>
  <c r="F122" i="8" s="1"/>
  <c r="H123" i="8"/>
  <c r="I123" i="8" s="1"/>
  <c r="J123" i="8" s="1"/>
  <c r="K123" i="8" s="1"/>
  <c r="L123" i="8" s="1"/>
  <c r="M123" i="8" s="1"/>
  <c r="N123" i="8" s="1"/>
  <c r="O123" i="8" s="1"/>
  <c r="P123" i="8" s="1"/>
  <c r="Q123" i="8" s="1"/>
  <c r="R123" i="8" s="1"/>
  <c r="S123" i="8" s="1"/>
  <c r="T123" i="8" s="1"/>
  <c r="U123" i="8" s="1"/>
  <c r="V123" i="8" s="1"/>
  <c r="W123" i="8" s="1"/>
  <c r="X123" i="8" s="1"/>
  <c r="Y123" i="8" s="1"/>
  <c r="Z123" i="8" s="1"/>
  <c r="AA123" i="8" s="1"/>
  <c r="AB123" i="8" s="1"/>
  <c r="AC123" i="8" s="1"/>
  <c r="AD123" i="8" s="1"/>
  <c r="AE123" i="8" s="1"/>
  <c r="AF123" i="8" s="1"/>
  <c r="AG123" i="8" s="1"/>
  <c r="E123" i="8" s="1"/>
  <c r="F123" i="8" s="1"/>
  <c r="H124" i="8"/>
  <c r="I124" i="8" s="1"/>
  <c r="J124" i="8" s="1"/>
  <c r="K124" i="8" s="1"/>
  <c r="L124" i="8" s="1"/>
  <c r="M124" i="8" s="1"/>
  <c r="N124" i="8" s="1"/>
  <c r="O124" i="8" s="1"/>
  <c r="P124" i="8" s="1"/>
  <c r="Q124" i="8" s="1"/>
  <c r="R124" i="8" s="1"/>
  <c r="S124" i="8" s="1"/>
  <c r="T124" i="8" s="1"/>
  <c r="U124" i="8" s="1"/>
  <c r="V124" i="8" s="1"/>
  <c r="W124" i="8" s="1"/>
  <c r="X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E124" i="8" s="1"/>
  <c r="F124" i="8" s="1"/>
  <c r="H125" i="8"/>
  <c r="I125" i="8" s="1"/>
  <c r="J125" i="8" s="1"/>
  <c r="K125" i="8" s="1"/>
  <c r="L125" i="8" s="1"/>
  <c r="M125" i="8" s="1"/>
  <c r="N125" i="8" s="1"/>
  <c r="O125" i="8" s="1"/>
  <c r="P125" i="8" s="1"/>
  <c r="Q125" i="8" s="1"/>
  <c r="R125" i="8" s="1"/>
  <c r="S125" i="8" s="1"/>
  <c r="T125" i="8" s="1"/>
  <c r="U125" i="8" s="1"/>
  <c r="V125" i="8" s="1"/>
  <c r="W125" i="8" s="1"/>
  <c r="X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E125" i="8" s="1"/>
  <c r="F125" i="8" s="1"/>
  <c r="H126" i="8"/>
  <c r="I126" i="8" s="1"/>
  <c r="J126" i="8" s="1"/>
  <c r="K126" i="8" s="1"/>
  <c r="L126" i="8" s="1"/>
  <c r="M126" i="8" s="1"/>
  <c r="N126" i="8" s="1"/>
  <c r="O126" i="8" s="1"/>
  <c r="P126" i="8" s="1"/>
  <c r="Q126" i="8" s="1"/>
  <c r="R126" i="8" s="1"/>
  <c r="S126" i="8" s="1"/>
  <c r="T126" i="8" s="1"/>
  <c r="U126" i="8" s="1"/>
  <c r="V126" i="8" s="1"/>
  <c r="W126" i="8" s="1"/>
  <c r="X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E126" i="8" s="1"/>
  <c r="F126" i="8" s="1"/>
  <c r="H127" i="8"/>
  <c r="I127" i="8" s="1"/>
  <c r="J127" i="8" s="1"/>
  <c r="K127" i="8" s="1"/>
  <c r="L127" i="8" s="1"/>
  <c r="M127" i="8" s="1"/>
  <c r="N127" i="8" s="1"/>
  <c r="O127" i="8" s="1"/>
  <c r="P127" i="8" s="1"/>
  <c r="Q127" i="8" s="1"/>
  <c r="R127" i="8" s="1"/>
  <c r="S127" i="8" s="1"/>
  <c r="T127" i="8" s="1"/>
  <c r="U127" i="8" s="1"/>
  <c r="V127" i="8" s="1"/>
  <c r="W127" i="8" s="1"/>
  <c r="X127" i="8" s="1"/>
  <c r="Y127" i="8" s="1"/>
  <c r="Z127" i="8" s="1"/>
  <c r="AA127" i="8" s="1"/>
  <c r="AB127" i="8" s="1"/>
  <c r="AC127" i="8" s="1"/>
  <c r="AD127" i="8" s="1"/>
  <c r="AE127" i="8" s="1"/>
  <c r="AF127" i="8" s="1"/>
  <c r="AG127" i="8" s="1"/>
  <c r="E127" i="8" s="1"/>
  <c r="F127" i="8" s="1"/>
  <c r="H128" i="8"/>
  <c r="I128" i="8" s="1"/>
  <c r="J128" i="8" s="1"/>
  <c r="K128" i="8" s="1"/>
  <c r="L128" i="8" s="1"/>
  <c r="M128" i="8" s="1"/>
  <c r="N128" i="8" s="1"/>
  <c r="O128" i="8" s="1"/>
  <c r="P128" i="8" s="1"/>
  <c r="Q128" i="8" s="1"/>
  <c r="R128" i="8" s="1"/>
  <c r="S128" i="8" s="1"/>
  <c r="T128" i="8" s="1"/>
  <c r="U128" i="8" s="1"/>
  <c r="V128" i="8" s="1"/>
  <c r="W128" i="8" s="1"/>
  <c r="X128" i="8" s="1"/>
  <c r="Y128" i="8" s="1"/>
  <c r="Z128" i="8" s="1"/>
  <c r="AA128" i="8" s="1"/>
  <c r="AB128" i="8" s="1"/>
  <c r="AC128" i="8" s="1"/>
  <c r="AD128" i="8" s="1"/>
  <c r="AE128" i="8" s="1"/>
  <c r="AF128" i="8" s="1"/>
  <c r="AG128" i="8" s="1"/>
  <c r="E128" i="8" s="1"/>
  <c r="F128" i="8" s="1"/>
  <c r="H129" i="8"/>
  <c r="I129" i="8" s="1"/>
  <c r="J129" i="8" s="1"/>
  <c r="K129" i="8" s="1"/>
  <c r="L129" i="8" s="1"/>
  <c r="M129" i="8" s="1"/>
  <c r="N129" i="8" s="1"/>
  <c r="O129" i="8" s="1"/>
  <c r="P129" i="8" s="1"/>
  <c r="Q129" i="8" s="1"/>
  <c r="R129" i="8" s="1"/>
  <c r="S129" i="8" s="1"/>
  <c r="T129" i="8" s="1"/>
  <c r="U129" i="8" s="1"/>
  <c r="V129" i="8" s="1"/>
  <c r="W129" i="8" s="1"/>
  <c r="X129" i="8" s="1"/>
  <c r="Y129" i="8" s="1"/>
  <c r="Z129" i="8" s="1"/>
  <c r="AA129" i="8" s="1"/>
  <c r="AB129" i="8" s="1"/>
  <c r="AC129" i="8" s="1"/>
  <c r="AD129" i="8" s="1"/>
  <c r="AE129" i="8" s="1"/>
  <c r="AF129" i="8" s="1"/>
  <c r="AG129" i="8" s="1"/>
  <c r="E129" i="8" s="1"/>
  <c r="F129" i="8" s="1"/>
  <c r="H130" i="8"/>
  <c r="I130" i="8" s="1"/>
  <c r="J130" i="8" s="1"/>
  <c r="K130" i="8" s="1"/>
  <c r="L130" i="8" s="1"/>
  <c r="M130" i="8" s="1"/>
  <c r="N130" i="8" s="1"/>
  <c r="O130" i="8" s="1"/>
  <c r="P130" i="8" s="1"/>
  <c r="Q130" i="8" s="1"/>
  <c r="R130" i="8" s="1"/>
  <c r="S130" i="8" s="1"/>
  <c r="T130" i="8" s="1"/>
  <c r="U130" i="8" s="1"/>
  <c r="V130" i="8" s="1"/>
  <c r="W130" i="8" s="1"/>
  <c r="X130" i="8" s="1"/>
  <c r="Y130" i="8" s="1"/>
  <c r="Z130" i="8" s="1"/>
  <c r="AA130" i="8" s="1"/>
  <c r="AB130" i="8" s="1"/>
  <c r="AC130" i="8" s="1"/>
  <c r="AD130" i="8" s="1"/>
  <c r="AE130" i="8" s="1"/>
  <c r="AF130" i="8" s="1"/>
  <c r="AG130" i="8" s="1"/>
  <c r="E130" i="8" s="1"/>
  <c r="F130" i="8" s="1"/>
  <c r="H131" i="8"/>
  <c r="I131" i="8" s="1"/>
  <c r="J131" i="8" s="1"/>
  <c r="K131" i="8" s="1"/>
  <c r="L131" i="8" s="1"/>
  <c r="M131" i="8" s="1"/>
  <c r="N131" i="8" s="1"/>
  <c r="O131" i="8" s="1"/>
  <c r="P131" i="8" s="1"/>
  <c r="Q131" i="8" s="1"/>
  <c r="R131" i="8" s="1"/>
  <c r="S131" i="8" s="1"/>
  <c r="T131" i="8" s="1"/>
  <c r="U131" i="8" s="1"/>
  <c r="V131" i="8" s="1"/>
  <c r="W131" i="8" s="1"/>
  <c r="X131" i="8" s="1"/>
  <c r="Y131" i="8" s="1"/>
  <c r="Z131" i="8" s="1"/>
  <c r="AA131" i="8" s="1"/>
  <c r="AB131" i="8" s="1"/>
  <c r="AC131" i="8" s="1"/>
  <c r="AD131" i="8" s="1"/>
  <c r="AE131" i="8" s="1"/>
  <c r="AF131" i="8" s="1"/>
  <c r="AG131" i="8" s="1"/>
  <c r="E131" i="8" s="1"/>
  <c r="F131" i="8" s="1"/>
  <c r="H132" i="8"/>
  <c r="I132" i="8" s="1"/>
  <c r="J132" i="8" s="1"/>
  <c r="K132" i="8" s="1"/>
  <c r="L132" i="8" s="1"/>
  <c r="M132" i="8" s="1"/>
  <c r="N132" i="8" s="1"/>
  <c r="O132" i="8" s="1"/>
  <c r="P132" i="8" s="1"/>
  <c r="Q132" i="8" s="1"/>
  <c r="R132" i="8" s="1"/>
  <c r="S132" i="8" s="1"/>
  <c r="T132" i="8" s="1"/>
  <c r="U132" i="8" s="1"/>
  <c r="V132" i="8" s="1"/>
  <c r="W132" i="8" s="1"/>
  <c r="X132" i="8" s="1"/>
  <c r="Y132" i="8" s="1"/>
  <c r="Z132" i="8" s="1"/>
  <c r="AA132" i="8" s="1"/>
  <c r="AB132" i="8" s="1"/>
  <c r="AC132" i="8" s="1"/>
  <c r="AD132" i="8" s="1"/>
  <c r="AE132" i="8" s="1"/>
  <c r="AF132" i="8" s="1"/>
  <c r="AG132" i="8" s="1"/>
  <c r="E132" i="8" s="1"/>
  <c r="F132" i="8" s="1"/>
  <c r="H133" i="8"/>
  <c r="I133" i="8" s="1"/>
  <c r="J133" i="8" s="1"/>
  <c r="K133" i="8" s="1"/>
  <c r="L133" i="8" s="1"/>
  <c r="M133" i="8" s="1"/>
  <c r="N133" i="8" s="1"/>
  <c r="O133" i="8" s="1"/>
  <c r="P133" i="8" s="1"/>
  <c r="Q133" i="8" s="1"/>
  <c r="R133" i="8" s="1"/>
  <c r="S133" i="8" s="1"/>
  <c r="T133" i="8" s="1"/>
  <c r="U133" i="8" s="1"/>
  <c r="V133" i="8" s="1"/>
  <c r="W133" i="8" s="1"/>
  <c r="X133" i="8" s="1"/>
  <c r="Y133" i="8" s="1"/>
  <c r="Z133" i="8" s="1"/>
  <c r="AA133" i="8" s="1"/>
  <c r="AB133" i="8" s="1"/>
  <c r="AC133" i="8" s="1"/>
  <c r="AD133" i="8" s="1"/>
  <c r="AE133" i="8" s="1"/>
  <c r="AF133" i="8" s="1"/>
  <c r="AG133" i="8" s="1"/>
  <c r="E133" i="8" s="1"/>
  <c r="F133" i="8" s="1"/>
  <c r="H134" i="8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U134" i="8" s="1"/>
  <c r="V134" i="8" s="1"/>
  <c r="W134" i="8" s="1"/>
  <c r="X134" i="8" s="1"/>
  <c r="Y134" i="8" s="1"/>
  <c r="Z134" i="8" s="1"/>
  <c r="AA134" i="8" s="1"/>
  <c r="AB134" i="8" s="1"/>
  <c r="AC134" i="8" s="1"/>
  <c r="AD134" i="8" s="1"/>
  <c r="AE134" i="8" s="1"/>
  <c r="AF134" i="8" s="1"/>
  <c r="AG134" i="8" s="1"/>
  <c r="E134" i="8" s="1"/>
  <c r="F134" i="8" s="1"/>
  <c r="H135" i="8"/>
  <c r="I135" i="8" s="1"/>
  <c r="J135" i="8" s="1"/>
  <c r="K135" i="8" s="1"/>
  <c r="L135" i="8" s="1"/>
  <c r="M135" i="8" s="1"/>
  <c r="N135" i="8" s="1"/>
  <c r="O135" i="8" s="1"/>
  <c r="P135" i="8" s="1"/>
  <c r="Q135" i="8" s="1"/>
  <c r="R135" i="8" s="1"/>
  <c r="S135" i="8" s="1"/>
  <c r="T135" i="8" s="1"/>
  <c r="U135" i="8" s="1"/>
  <c r="V135" i="8" s="1"/>
  <c r="W135" i="8" s="1"/>
  <c r="X135" i="8" s="1"/>
  <c r="Y135" i="8" s="1"/>
  <c r="Z135" i="8" s="1"/>
  <c r="AA135" i="8" s="1"/>
  <c r="AB135" i="8" s="1"/>
  <c r="AC135" i="8" s="1"/>
  <c r="AD135" i="8" s="1"/>
  <c r="AE135" i="8" s="1"/>
  <c r="AF135" i="8" s="1"/>
  <c r="AG135" i="8" s="1"/>
  <c r="E135" i="8" s="1"/>
  <c r="F135" i="8" s="1"/>
  <c r="H136" i="8"/>
  <c r="I136" i="8" s="1"/>
  <c r="J136" i="8" s="1"/>
  <c r="K136" i="8" s="1"/>
  <c r="L136" i="8" s="1"/>
  <c r="M136" i="8" s="1"/>
  <c r="N136" i="8" s="1"/>
  <c r="O136" i="8" s="1"/>
  <c r="P136" i="8" s="1"/>
  <c r="Q136" i="8" s="1"/>
  <c r="R136" i="8" s="1"/>
  <c r="S136" i="8" s="1"/>
  <c r="T136" i="8" s="1"/>
  <c r="U136" i="8" s="1"/>
  <c r="V136" i="8" s="1"/>
  <c r="W136" i="8" s="1"/>
  <c r="X136" i="8" s="1"/>
  <c r="Y136" i="8" s="1"/>
  <c r="Z136" i="8" s="1"/>
  <c r="AA136" i="8" s="1"/>
  <c r="AB136" i="8" s="1"/>
  <c r="AC136" i="8" s="1"/>
  <c r="AD136" i="8" s="1"/>
  <c r="AE136" i="8" s="1"/>
  <c r="AF136" i="8" s="1"/>
  <c r="AG136" i="8" s="1"/>
  <c r="E136" i="8" s="1"/>
  <c r="F136" i="8" s="1"/>
  <c r="H137" i="8"/>
  <c r="I137" i="8" s="1"/>
  <c r="J137" i="8" s="1"/>
  <c r="K137" i="8" s="1"/>
  <c r="L137" i="8" s="1"/>
  <c r="M137" i="8" s="1"/>
  <c r="N137" i="8" s="1"/>
  <c r="O137" i="8" s="1"/>
  <c r="P137" i="8" s="1"/>
  <c r="Q137" i="8" s="1"/>
  <c r="R137" i="8" s="1"/>
  <c r="S137" i="8" s="1"/>
  <c r="T137" i="8" s="1"/>
  <c r="U137" i="8" s="1"/>
  <c r="V137" i="8" s="1"/>
  <c r="W137" i="8" s="1"/>
  <c r="X137" i="8" s="1"/>
  <c r="Y137" i="8" s="1"/>
  <c r="Z137" i="8" s="1"/>
  <c r="AA137" i="8" s="1"/>
  <c r="AB137" i="8" s="1"/>
  <c r="AC137" i="8" s="1"/>
  <c r="AD137" i="8" s="1"/>
  <c r="AE137" i="8" s="1"/>
  <c r="AF137" i="8" s="1"/>
  <c r="AG137" i="8" s="1"/>
  <c r="E137" i="8" s="1"/>
  <c r="F137" i="8" s="1"/>
  <c r="H138" i="8"/>
  <c r="I138" i="8" s="1"/>
  <c r="J138" i="8" s="1"/>
  <c r="K138" i="8" s="1"/>
  <c r="L138" i="8" s="1"/>
  <c r="M138" i="8" s="1"/>
  <c r="N138" i="8" s="1"/>
  <c r="O138" i="8" s="1"/>
  <c r="P138" i="8" s="1"/>
  <c r="Q138" i="8" s="1"/>
  <c r="R138" i="8" s="1"/>
  <c r="S138" i="8" s="1"/>
  <c r="T138" i="8" s="1"/>
  <c r="U138" i="8" s="1"/>
  <c r="V138" i="8" s="1"/>
  <c r="W138" i="8" s="1"/>
  <c r="X138" i="8" s="1"/>
  <c r="Y138" i="8" s="1"/>
  <c r="Z138" i="8" s="1"/>
  <c r="AA138" i="8" s="1"/>
  <c r="AB138" i="8" s="1"/>
  <c r="AC138" i="8" s="1"/>
  <c r="AD138" i="8" s="1"/>
  <c r="AE138" i="8" s="1"/>
  <c r="AF138" i="8" s="1"/>
  <c r="AG138" i="8" s="1"/>
  <c r="E138" i="8" s="1"/>
  <c r="F138" i="8" s="1"/>
  <c r="H139" i="8"/>
  <c r="I139" i="8" s="1"/>
  <c r="J139" i="8" s="1"/>
  <c r="K139" i="8" s="1"/>
  <c r="L139" i="8" s="1"/>
  <c r="M139" i="8" s="1"/>
  <c r="N139" i="8" s="1"/>
  <c r="O139" i="8" s="1"/>
  <c r="P139" i="8" s="1"/>
  <c r="Q139" i="8" s="1"/>
  <c r="R139" i="8" s="1"/>
  <c r="S139" i="8" s="1"/>
  <c r="T139" i="8" s="1"/>
  <c r="U139" i="8" s="1"/>
  <c r="V139" i="8" s="1"/>
  <c r="W139" i="8" s="1"/>
  <c r="X139" i="8" s="1"/>
  <c r="Y139" i="8" s="1"/>
  <c r="Z139" i="8" s="1"/>
  <c r="AA139" i="8" s="1"/>
  <c r="AB139" i="8" s="1"/>
  <c r="AC139" i="8" s="1"/>
  <c r="AD139" i="8" s="1"/>
  <c r="AE139" i="8" s="1"/>
  <c r="AF139" i="8" s="1"/>
  <c r="AG139" i="8" s="1"/>
  <c r="E139" i="8" s="1"/>
  <c r="F139" i="8" s="1"/>
  <c r="H140" i="8"/>
  <c r="I140" i="8" s="1"/>
  <c r="J140" i="8" s="1"/>
  <c r="K140" i="8" s="1"/>
  <c r="L140" i="8" s="1"/>
  <c r="M140" i="8" s="1"/>
  <c r="N140" i="8" s="1"/>
  <c r="O140" i="8" s="1"/>
  <c r="P140" i="8" s="1"/>
  <c r="Q140" i="8" s="1"/>
  <c r="R140" i="8" s="1"/>
  <c r="S140" i="8" s="1"/>
  <c r="T140" i="8" s="1"/>
  <c r="U140" i="8" s="1"/>
  <c r="V140" i="8" s="1"/>
  <c r="W140" i="8" s="1"/>
  <c r="X140" i="8" s="1"/>
  <c r="Y140" i="8" s="1"/>
  <c r="Z140" i="8" s="1"/>
  <c r="AA140" i="8" s="1"/>
  <c r="AB140" i="8" s="1"/>
  <c r="AC140" i="8" s="1"/>
  <c r="AD140" i="8" s="1"/>
  <c r="AE140" i="8" s="1"/>
  <c r="AF140" i="8" s="1"/>
  <c r="AG140" i="8" s="1"/>
  <c r="E140" i="8" s="1"/>
  <c r="F140" i="8" s="1"/>
  <c r="H141" i="8"/>
  <c r="I141" i="8" s="1"/>
  <c r="J141" i="8" s="1"/>
  <c r="K141" i="8" s="1"/>
  <c r="L141" i="8" s="1"/>
  <c r="M141" i="8" s="1"/>
  <c r="N141" i="8" s="1"/>
  <c r="O141" i="8" s="1"/>
  <c r="P141" i="8" s="1"/>
  <c r="Q141" i="8" s="1"/>
  <c r="R141" i="8" s="1"/>
  <c r="S141" i="8" s="1"/>
  <c r="T141" i="8" s="1"/>
  <c r="U141" i="8" s="1"/>
  <c r="V141" i="8" s="1"/>
  <c r="W141" i="8" s="1"/>
  <c r="X141" i="8" s="1"/>
  <c r="Y141" i="8" s="1"/>
  <c r="Z141" i="8" s="1"/>
  <c r="AA141" i="8" s="1"/>
  <c r="AB141" i="8" s="1"/>
  <c r="AC141" i="8" s="1"/>
  <c r="AD141" i="8" s="1"/>
  <c r="AE141" i="8" s="1"/>
  <c r="AF141" i="8" s="1"/>
  <c r="AG141" i="8" s="1"/>
  <c r="E141" i="8" s="1"/>
  <c r="F141" i="8" s="1"/>
  <c r="H142" i="8"/>
  <c r="I142" i="8" s="1"/>
  <c r="J142" i="8" s="1"/>
  <c r="K142" i="8" s="1"/>
  <c r="L142" i="8" s="1"/>
  <c r="M142" i="8" s="1"/>
  <c r="N142" i="8" s="1"/>
  <c r="O142" i="8" s="1"/>
  <c r="P142" i="8" s="1"/>
  <c r="Q142" i="8" s="1"/>
  <c r="R142" i="8" s="1"/>
  <c r="S142" i="8" s="1"/>
  <c r="T142" i="8" s="1"/>
  <c r="U142" i="8" s="1"/>
  <c r="V142" i="8" s="1"/>
  <c r="W142" i="8" s="1"/>
  <c r="X142" i="8" s="1"/>
  <c r="Y142" i="8" s="1"/>
  <c r="Z142" i="8" s="1"/>
  <c r="AA142" i="8" s="1"/>
  <c r="AB142" i="8" s="1"/>
  <c r="AC142" i="8" s="1"/>
  <c r="AD142" i="8" s="1"/>
  <c r="AE142" i="8" s="1"/>
  <c r="AF142" i="8" s="1"/>
  <c r="AG142" i="8" s="1"/>
  <c r="E142" i="8" s="1"/>
  <c r="F142" i="8" s="1"/>
  <c r="H143" i="8"/>
  <c r="I143" i="8" s="1"/>
  <c r="J143" i="8" s="1"/>
  <c r="K143" i="8" s="1"/>
  <c r="L143" i="8" s="1"/>
  <c r="M143" i="8" s="1"/>
  <c r="N143" i="8" s="1"/>
  <c r="O143" i="8" s="1"/>
  <c r="P143" i="8" s="1"/>
  <c r="Q143" i="8" s="1"/>
  <c r="R143" i="8" s="1"/>
  <c r="S143" i="8" s="1"/>
  <c r="T143" i="8" s="1"/>
  <c r="U143" i="8" s="1"/>
  <c r="V143" i="8" s="1"/>
  <c r="W143" i="8" s="1"/>
  <c r="X143" i="8" s="1"/>
  <c r="Y143" i="8" s="1"/>
  <c r="Z143" i="8" s="1"/>
  <c r="AA143" i="8" s="1"/>
  <c r="AB143" i="8" s="1"/>
  <c r="AC143" i="8" s="1"/>
  <c r="AD143" i="8" s="1"/>
  <c r="AE143" i="8" s="1"/>
  <c r="AF143" i="8" s="1"/>
  <c r="AG143" i="8" s="1"/>
  <c r="E143" i="8" s="1"/>
  <c r="F143" i="8" s="1"/>
  <c r="H144" i="8"/>
  <c r="I144" i="8" s="1"/>
  <c r="J144" i="8" s="1"/>
  <c r="K144" i="8" s="1"/>
  <c r="L144" i="8" s="1"/>
  <c r="M144" i="8" s="1"/>
  <c r="N144" i="8" s="1"/>
  <c r="O144" i="8" s="1"/>
  <c r="P144" i="8" s="1"/>
  <c r="Q144" i="8" s="1"/>
  <c r="R144" i="8" s="1"/>
  <c r="S144" i="8" s="1"/>
  <c r="T144" i="8" s="1"/>
  <c r="U144" i="8" s="1"/>
  <c r="V144" i="8" s="1"/>
  <c r="W144" i="8" s="1"/>
  <c r="X144" i="8" s="1"/>
  <c r="Y144" i="8" s="1"/>
  <c r="Z144" i="8" s="1"/>
  <c r="AA144" i="8" s="1"/>
  <c r="AB144" i="8" s="1"/>
  <c r="AC144" i="8" s="1"/>
  <c r="AD144" i="8" s="1"/>
  <c r="AE144" i="8" s="1"/>
  <c r="AF144" i="8" s="1"/>
  <c r="AG144" i="8" s="1"/>
  <c r="E144" i="8" s="1"/>
  <c r="F144" i="8" s="1"/>
  <c r="H145" i="8"/>
  <c r="I145" i="8" s="1"/>
  <c r="J145" i="8" s="1"/>
  <c r="K145" i="8" s="1"/>
  <c r="L145" i="8" s="1"/>
  <c r="M145" i="8" s="1"/>
  <c r="N145" i="8" s="1"/>
  <c r="O145" i="8" s="1"/>
  <c r="P145" i="8" s="1"/>
  <c r="Q145" i="8" s="1"/>
  <c r="R145" i="8" s="1"/>
  <c r="S145" i="8" s="1"/>
  <c r="T145" i="8" s="1"/>
  <c r="U145" i="8" s="1"/>
  <c r="V145" i="8" s="1"/>
  <c r="W145" i="8" s="1"/>
  <c r="X145" i="8" s="1"/>
  <c r="Y145" i="8" s="1"/>
  <c r="Z145" i="8" s="1"/>
  <c r="AA145" i="8" s="1"/>
  <c r="AB145" i="8" s="1"/>
  <c r="AC145" i="8" s="1"/>
  <c r="AD145" i="8" s="1"/>
  <c r="AE145" i="8" s="1"/>
  <c r="AF145" i="8" s="1"/>
  <c r="AG145" i="8" s="1"/>
  <c r="E145" i="8" s="1"/>
  <c r="F145" i="8" s="1"/>
  <c r="H146" i="8"/>
  <c r="I146" i="8" s="1"/>
  <c r="J146" i="8" s="1"/>
  <c r="K146" i="8" s="1"/>
  <c r="L146" i="8" s="1"/>
  <c r="M146" i="8" s="1"/>
  <c r="N146" i="8" s="1"/>
  <c r="O146" i="8" s="1"/>
  <c r="P146" i="8" s="1"/>
  <c r="Q146" i="8" s="1"/>
  <c r="R146" i="8" s="1"/>
  <c r="S146" i="8" s="1"/>
  <c r="T146" i="8" s="1"/>
  <c r="U146" i="8" s="1"/>
  <c r="V146" i="8" s="1"/>
  <c r="W146" i="8" s="1"/>
  <c r="X146" i="8" s="1"/>
  <c r="Y146" i="8" s="1"/>
  <c r="Z146" i="8" s="1"/>
  <c r="AA146" i="8" s="1"/>
  <c r="AB146" i="8" s="1"/>
  <c r="AC146" i="8" s="1"/>
  <c r="AD146" i="8" s="1"/>
  <c r="AE146" i="8" s="1"/>
  <c r="AF146" i="8" s="1"/>
  <c r="AG146" i="8" s="1"/>
  <c r="E146" i="8" s="1"/>
  <c r="F146" i="8" s="1"/>
  <c r="H147" i="8"/>
  <c r="I147" i="8" s="1"/>
  <c r="J147" i="8" s="1"/>
  <c r="K147" i="8" s="1"/>
  <c r="L147" i="8" s="1"/>
  <c r="M147" i="8" s="1"/>
  <c r="N147" i="8" s="1"/>
  <c r="O147" i="8" s="1"/>
  <c r="P147" i="8" s="1"/>
  <c r="Q147" i="8" s="1"/>
  <c r="R147" i="8" s="1"/>
  <c r="S147" i="8" s="1"/>
  <c r="T147" i="8" s="1"/>
  <c r="U147" i="8" s="1"/>
  <c r="V147" i="8" s="1"/>
  <c r="W147" i="8" s="1"/>
  <c r="X147" i="8" s="1"/>
  <c r="Y147" i="8" s="1"/>
  <c r="Z147" i="8" s="1"/>
  <c r="AA147" i="8" s="1"/>
  <c r="AB147" i="8" s="1"/>
  <c r="AC147" i="8" s="1"/>
  <c r="AD147" i="8" s="1"/>
  <c r="AE147" i="8" s="1"/>
  <c r="AF147" i="8" s="1"/>
  <c r="AG147" i="8" s="1"/>
  <c r="E147" i="8" s="1"/>
  <c r="F147" i="8" s="1"/>
  <c r="H148" i="8"/>
  <c r="I148" i="8" s="1"/>
  <c r="J148" i="8" s="1"/>
  <c r="K148" i="8" s="1"/>
  <c r="L148" i="8" s="1"/>
  <c r="M148" i="8" s="1"/>
  <c r="N148" i="8" s="1"/>
  <c r="O148" i="8" s="1"/>
  <c r="P148" i="8" s="1"/>
  <c r="Q148" i="8" s="1"/>
  <c r="R148" i="8" s="1"/>
  <c r="S148" i="8" s="1"/>
  <c r="T148" i="8" s="1"/>
  <c r="U148" i="8" s="1"/>
  <c r="V148" i="8" s="1"/>
  <c r="W148" i="8" s="1"/>
  <c r="X148" i="8" s="1"/>
  <c r="Y148" i="8" s="1"/>
  <c r="Z148" i="8" s="1"/>
  <c r="AA148" i="8" s="1"/>
  <c r="AB148" i="8" s="1"/>
  <c r="AC148" i="8" s="1"/>
  <c r="AD148" i="8" s="1"/>
  <c r="AE148" i="8" s="1"/>
  <c r="AF148" i="8" s="1"/>
  <c r="AG148" i="8" s="1"/>
  <c r="E148" i="8" s="1"/>
  <c r="F148" i="8" s="1"/>
  <c r="H149" i="8"/>
  <c r="I149" i="8" s="1"/>
  <c r="J149" i="8" s="1"/>
  <c r="K149" i="8" s="1"/>
  <c r="L149" i="8" s="1"/>
  <c r="M149" i="8" s="1"/>
  <c r="N149" i="8" s="1"/>
  <c r="O149" i="8" s="1"/>
  <c r="P149" i="8" s="1"/>
  <c r="Q149" i="8" s="1"/>
  <c r="R149" i="8" s="1"/>
  <c r="S149" i="8" s="1"/>
  <c r="T149" i="8" s="1"/>
  <c r="U149" i="8" s="1"/>
  <c r="V149" i="8" s="1"/>
  <c r="W149" i="8" s="1"/>
  <c r="X149" i="8" s="1"/>
  <c r="Y149" i="8" s="1"/>
  <c r="Z149" i="8" s="1"/>
  <c r="AA149" i="8" s="1"/>
  <c r="AB149" i="8" s="1"/>
  <c r="AC149" i="8" s="1"/>
  <c r="AD149" i="8" s="1"/>
  <c r="AE149" i="8" s="1"/>
  <c r="AF149" i="8" s="1"/>
  <c r="AG149" i="8" s="1"/>
  <c r="E149" i="8" s="1"/>
  <c r="F149" i="8" s="1"/>
  <c r="H150" i="8"/>
  <c r="I150" i="8" s="1"/>
  <c r="J150" i="8" s="1"/>
  <c r="K150" i="8" s="1"/>
  <c r="L150" i="8" s="1"/>
  <c r="M150" i="8" s="1"/>
  <c r="N150" i="8" s="1"/>
  <c r="O150" i="8" s="1"/>
  <c r="P150" i="8" s="1"/>
  <c r="Q150" i="8" s="1"/>
  <c r="R150" i="8" s="1"/>
  <c r="S150" i="8" s="1"/>
  <c r="T150" i="8" s="1"/>
  <c r="U150" i="8" s="1"/>
  <c r="V150" i="8" s="1"/>
  <c r="W150" i="8" s="1"/>
  <c r="X150" i="8" s="1"/>
  <c r="Y150" i="8" s="1"/>
  <c r="Z150" i="8" s="1"/>
  <c r="AA150" i="8" s="1"/>
  <c r="AB150" i="8" s="1"/>
  <c r="AC150" i="8" s="1"/>
  <c r="AD150" i="8" s="1"/>
  <c r="AE150" i="8" s="1"/>
  <c r="AF150" i="8" s="1"/>
  <c r="AG150" i="8" s="1"/>
  <c r="E150" i="8" s="1"/>
  <c r="F150" i="8" s="1"/>
  <c r="H151" i="8"/>
  <c r="I151" i="8" s="1"/>
  <c r="J151" i="8" s="1"/>
  <c r="K151" i="8" s="1"/>
  <c r="L151" i="8" s="1"/>
  <c r="M151" i="8" s="1"/>
  <c r="N151" i="8" s="1"/>
  <c r="O151" i="8" s="1"/>
  <c r="P151" i="8" s="1"/>
  <c r="Q151" i="8" s="1"/>
  <c r="R151" i="8" s="1"/>
  <c r="S151" i="8" s="1"/>
  <c r="T151" i="8" s="1"/>
  <c r="U151" i="8" s="1"/>
  <c r="V151" i="8" s="1"/>
  <c r="W151" i="8" s="1"/>
  <c r="X151" i="8" s="1"/>
  <c r="Y151" i="8" s="1"/>
  <c r="Z151" i="8" s="1"/>
  <c r="AA151" i="8" s="1"/>
  <c r="AB151" i="8" s="1"/>
  <c r="AC151" i="8" s="1"/>
  <c r="AD151" i="8" s="1"/>
  <c r="AE151" i="8" s="1"/>
  <c r="AF151" i="8" s="1"/>
  <c r="AG151" i="8" s="1"/>
  <c r="E151" i="8" s="1"/>
  <c r="F151" i="8" s="1"/>
  <c r="H152" i="8"/>
  <c r="I152" i="8" s="1"/>
  <c r="J152" i="8" s="1"/>
  <c r="K152" i="8" s="1"/>
  <c r="L152" i="8" s="1"/>
  <c r="M152" i="8" s="1"/>
  <c r="N152" i="8" s="1"/>
  <c r="O152" i="8" s="1"/>
  <c r="P152" i="8" s="1"/>
  <c r="Q152" i="8" s="1"/>
  <c r="R152" i="8" s="1"/>
  <c r="S152" i="8" s="1"/>
  <c r="T152" i="8" s="1"/>
  <c r="U152" i="8" s="1"/>
  <c r="V152" i="8" s="1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E152" i="8" s="1"/>
  <c r="F152" i="8" s="1"/>
  <c r="H153" i="8"/>
  <c r="I153" i="8" s="1"/>
  <c r="J153" i="8" s="1"/>
  <c r="K153" i="8" s="1"/>
  <c r="L153" i="8" s="1"/>
  <c r="M153" i="8" s="1"/>
  <c r="N153" i="8" s="1"/>
  <c r="O153" i="8" s="1"/>
  <c r="P153" i="8" s="1"/>
  <c r="Q153" i="8" s="1"/>
  <c r="R153" i="8" s="1"/>
  <c r="S153" i="8" s="1"/>
  <c r="T153" i="8" s="1"/>
  <c r="U153" i="8" s="1"/>
  <c r="V153" i="8" s="1"/>
  <c r="W153" i="8" s="1"/>
  <c r="X153" i="8" s="1"/>
  <c r="Y153" i="8" s="1"/>
  <c r="Z153" i="8" s="1"/>
  <c r="AA153" i="8" s="1"/>
  <c r="AB153" i="8" s="1"/>
  <c r="AC153" i="8" s="1"/>
  <c r="AD153" i="8" s="1"/>
  <c r="AE153" i="8" s="1"/>
  <c r="AF153" i="8" s="1"/>
  <c r="AG153" i="8" s="1"/>
  <c r="E153" i="8" s="1"/>
  <c r="F153" i="8" s="1"/>
  <c r="H154" i="8"/>
  <c r="I154" i="8" s="1"/>
  <c r="J154" i="8" s="1"/>
  <c r="K154" i="8" s="1"/>
  <c r="L154" i="8" s="1"/>
  <c r="M154" i="8" s="1"/>
  <c r="N154" i="8" s="1"/>
  <c r="O154" i="8" s="1"/>
  <c r="P154" i="8" s="1"/>
  <c r="Q154" i="8" s="1"/>
  <c r="R154" i="8" s="1"/>
  <c r="S154" i="8" s="1"/>
  <c r="T154" i="8" s="1"/>
  <c r="U154" i="8" s="1"/>
  <c r="V154" i="8" s="1"/>
  <c r="W154" i="8" s="1"/>
  <c r="X154" i="8" s="1"/>
  <c r="Y154" i="8" s="1"/>
  <c r="Z154" i="8" s="1"/>
  <c r="AA154" i="8" s="1"/>
  <c r="AB154" i="8" s="1"/>
  <c r="AC154" i="8" s="1"/>
  <c r="AD154" i="8" s="1"/>
  <c r="AE154" i="8" s="1"/>
  <c r="AF154" i="8" s="1"/>
  <c r="AG154" i="8" s="1"/>
  <c r="E154" i="8" s="1"/>
  <c r="F154" i="8" s="1"/>
  <c r="H155" i="8"/>
  <c r="I155" i="8" s="1"/>
  <c r="J155" i="8" s="1"/>
  <c r="K155" i="8" s="1"/>
  <c r="L155" i="8" s="1"/>
  <c r="M155" i="8" s="1"/>
  <c r="N155" i="8" s="1"/>
  <c r="O155" i="8" s="1"/>
  <c r="P155" i="8" s="1"/>
  <c r="Q155" i="8" s="1"/>
  <c r="R155" i="8" s="1"/>
  <c r="S155" i="8" s="1"/>
  <c r="T155" i="8" s="1"/>
  <c r="U155" i="8" s="1"/>
  <c r="V155" i="8" s="1"/>
  <c r="W155" i="8" s="1"/>
  <c r="X155" i="8" s="1"/>
  <c r="Y155" i="8" s="1"/>
  <c r="Z155" i="8" s="1"/>
  <c r="AA155" i="8" s="1"/>
  <c r="AB155" i="8" s="1"/>
  <c r="AC155" i="8" s="1"/>
  <c r="AD155" i="8" s="1"/>
  <c r="AE155" i="8" s="1"/>
  <c r="AF155" i="8" s="1"/>
  <c r="AG155" i="8" s="1"/>
  <c r="E155" i="8" s="1"/>
  <c r="F155" i="8" s="1"/>
  <c r="H156" i="8"/>
  <c r="I156" i="8" s="1"/>
  <c r="J156" i="8" s="1"/>
  <c r="K156" i="8" s="1"/>
  <c r="L156" i="8" s="1"/>
  <c r="M156" i="8" s="1"/>
  <c r="N156" i="8" s="1"/>
  <c r="O156" i="8" s="1"/>
  <c r="P156" i="8" s="1"/>
  <c r="Q156" i="8" s="1"/>
  <c r="R156" i="8" s="1"/>
  <c r="S156" i="8" s="1"/>
  <c r="T156" i="8" s="1"/>
  <c r="U156" i="8" s="1"/>
  <c r="V156" i="8" s="1"/>
  <c r="W156" i="8" s="1"/>
  <c r="X156" i="8" s="1"/>
  <c r="Y156" i="8" s="1"/>
  <c r="Z156" i="8" s="1"/>
  <c r="AA156" i="8" s="1"/>
  <c r="AB156" i="8" s="1"/>
  <c r="AC156" i="8" s="1"/>
  <c r="AD156" i="8" s="1"/>
  <c r="AE156" i="8" s="1"/>
  <c r="AF156" i="8" s="1"/>
  <c r="AG156" i="8" s="1"/>
  <c r="E156" i="8" s="1"/>
  <c r="F156" i="8" s="1"/>
  <c r="H157" i="8"/>
  <c r="I157" i="8" s="1"/>
  <c r="J157" i="8" s="1"/>
  <c r="K157" i="8" s="1"/>
  <c r="L157" i="8" s="1"/>
  <c r="M157" i="8" s="1"/>
  <c r="N157" i="8" s="1"/>
  <c r="O157" i="8" s="1"/>
  <c r="P157" i="8" s="1"/>
  <c r="Q157" i="8" s="1"/>
  <c r="R157" i="8" s="1"/>
  <c r="S157" i="8" s="1"/>
  <c r="T157" i="8" s="1"/>
  <c r="U157" i="8" s="1"/>
  <c r="V157" i="8" s="1"/>
  <c r="W157" i="8" s="1"/>
  <c r="X157" i="8" s="1"/>
  <c r="Y157" i="8" s="1"/>
  <c r="Z157" i="8" s="1"/>
  <c r="AA157" i="8" s="1"/>
  <c r="AB157" i="8" s="1"/>
  <c r="AC157" i="8" s="1"/>
  <c r="AD157" i="8" s="1"/>
  <c r="AE157" i="8" s="1"/>
  <c r="AF157" i="8" s="1"/>
  <c r="AG157" i="8" s="1"/>
  <c r="E157" i="8" s="1"/>
  <c r="F157" i="8" s="1"/>
  <c r="H158" i="8"/>
  <c r="I158" i="8" s="1"/>
  <c r="J158" i="8" s="1"/>
  <c r="K158" i="8" s="1"/>
  <c r="L158" i="8" s="1"/>
  <c r="M158" i="8" s="1"/>
  <c r="N158" i="8" s="1"/>
  <c r="O158" i="8" s="1"/>
  <c r="P158" i="8" s="1"/>
  <c r="Q158" i="8" s="1"/>
  <c r="R158" i="8" s="1"/>
  <c r="S158" i="8" s="1"/>
  <c r="T158" i="8" s="1"/>
  <c r="U158" i="8" s="1"/>
  <c r="V158" i="8" s="1"/>
  <c r="W158" i="8" s="1"/>
  <c r="X158" i="8" s="1"/>
  <c r="Y158" i="8" s="1"/>
  <c r="Z158" i="8" s="1"/>
  <c r="AA158" i="8" s="1"/>
  <c r="AB158" i="8" s="1"/>
  <c r="AC158" i="8" s="1"/>
  <c r="AD158" i="8" s="1"/>
  <c r="AE158" i="8" s="1"/>
  <c r="AF158" i="8" s="1"/>
  <c r="AG158" i="8" s="1"/>
  <c r="E158" i="8" s="1"/>
  <c r="F158" i="8" s="1"/>
  <c r="H159" i="8"/>
  <c r="I159" i="8" s="1"/>
  <c r="J159" i="8" s="1"/>
  <c r="K159" i="8" s="1"/>
  <c r="L159" i="8" s="1"/>
  <c r="M159" i="8" s="1"/>
  <c r="N159" i="8" s="1"/>
  <c r="O159" i="8" s="1"/>
  <c r="P159" i="8" s="1"/>
  <c r="Q159" i="8" s="1"/>
  <c r="R159" i="8" s="1"/>
  <c r="S159" i="8" s="1"/>
  <c r="T159" i="8" s="1"/>
  <c r="U159" i="8" s="1"/>
  <c r="V159" i="8" s="1"/>
  <c r="W159" i="8" s="1"/>
  <c r="X159" i="8" s="1"/>
  <c r="Y159" i="8" s="1"/>
  <c r="Z159" i="8" s="1"/>
  <c r="AA159" i="8" s="1"/>
  <c r="AB159" i="8" s="1"/>
  <c r="AC159" i="8" s="1"/>
  <c r="AD159" i="8" s="1"/>
  <c r="AE159" i="8" s="1"/>
  <c r="AF159" i="8" s="1"/>
  <c r="AG159" i="8" s="1"/>
  <c r="E159" i="8" s="1"/>
  <c r="F159" i="8" s="1"/>
  <c r="H160" i="8"/>
  <c r="I160" i="8" s="1"/>
  <c r="J160" i="8" s="1"/>
  <c r="K160" i="8" s="1"/>
  <c r="L160" i="8" s="1"/>
  <c r="M160" i="8" s="1"/>
  <c r="N160" i="8" s="1"/>
  <c r="O160" i="8" s="1"/>
  <c r="P160" i="8" s="1"/>
  <c r="Q160" i="8" s="1"/>
  <c r="R160" i="8" s="1"/>
  <c r="S160" i="8" s="1"/>
  <c r="T160" i="8" s="1"/>
  <c r="U160" i="8" s="1"/>
  <c r="V160" i="8" s="1"/>
  <c r="W160" i="8" s="1"/>
  <c r="X160" i="8" s="1"/>
  <c r="Y160" i="8" s="1"/>
  <c r="Z160" i="8" s="1"/>
  <c r="AA160" i="8" s="1"/>
  <c r="AB160" i="8" s="1"/>
  <c r="AC160" i="8" s="1"/>
  <c r="AD160" i="8" s="1"/>
  <c r="AE160" i="8" s="1"/>
  <c r="AF160" i="8" s="1"/>
  <c r="AG160" i="8" s="1"/>
  <c r="E160" i="8" s="1"/>
  <c r="F160" i="8" s="1"/>
  <c r="H161" i="8"/>
  <c r="I161" i="8" s="1"/>
  <c r="J161" i="8" s="1"/>
  <c r="K161" i="8" s="1"/>
  <c r="L161" i="8" s="1"/>
  <c r="M161" i="8" s="1"/>
  <c r="N161" i="8" s="1"/>
  <c r="O161" i="8" s="1"/>
  <c r="P161" i="8" s="1"/>
  <c r="Q161" i="8" s="1"/>
  <c r="R161" i="8" s="1"/>
  <c r="S161" i="8" s="1"/>
  <c r="T161" i="8" s="1"/>
  <c r="U161" i="8" s="1"/>
  <c r="V161" i="8" s="1"/>
  <c r="W161" i="8" s="1"/>
  <c r="X161" i="8" s="1"/>
  <c r="Y161" i="8" s="1"/>
  <c r="Z161" i="8" s="1"/>
  <c r="AA161" i="8" s="1"/>
  <c r="AB161" i="8" s="1"/>
  <c r="AC161" i="8" s="1"/>
  <c r="AD161" i="8" s="1"/>
  <c r="AE161" i="8" s="1"/>
  <c r="AF161" i="8" s="1"/>
  <c r="AG161" i="8" s="1"/>
  <c r="E161" i="8" s="1"/>
  <c r="F161" i="8" s="1"/>
  <c r="H162" i="8"/>
  <c r="I162" i="8" s="1"/>
  <c r="J162" i="8" s="1"/>
  <c r="K162" i="8" s="1"/>
  <c r="L162" i="8" s="1"/>
  <c r="M162" i="8" s="1"/>
  <c r="N162" i="8" s="1"/>
  <c r="O162" i="8" s="1"/>
  <c r="P162" i="8" s="1"/>
  <c r="Q162" i="8" s="1"/>
  <c r="R162" i="8" s="1"/>
  <c r="S162" i="8" s="1"/>
  <c r="T162" i="8" s="1"/>
  <c r="U162" i="8" s="1"/>
  <c r="V162" i="8" s="1"/>
  <c r="W162" i="8" s="1"/>
  <c r="X162" i="8" s="1"/>
  <c r="Y162" i="8" s="1"/>
  <c r="Z162" i="8" s="1"/>
  <c r="AA162" i="8" s="1"/>
  <c r="AB162" i="8" s="1"/>
  <c r="AC162" i="8" s="1"/>
  <c r="AD162" i="8" s="1"/>
  <c r="AE162" i="8" s="1"/>
  <c r="AF162" i="8" s="1"/>
  <c r="AG162" i="8" s="1"/>
  <c r="E162" i="8" s="1"/>
  <c r="F162" i="8" s="1"/>
  <c r="H163" i="8"/>
  <c r="I163" i="8" s="1"/>
  <c r="J163" i="8" s="1"/>
  <c r="K163" i="8" s="1"/>
  <c r="L163" i="8" s="1"/>
  <c r="M163" i="8" s="1"/>
  <c r="N163" i="8" s="1"/>
  <c r="O163" i="8" s="1"/>
  <c r="P163" i="8" s="1"/>
  <c r="Q163" i="8" s="1"/>
  <c r="R163" i="8" s="1"/>
  <c r="S163" i="8" s="1"/>
  <c r="T163" i="8" s="1"/>
  <c r="U163" i="8" s="1"/>
  <c r="V163" i="8" s="1"/>
  <c r="W163" i="8" s="1"/>
  <c r="X163" i="8" s="1"/>
  <c r="Y163" i="8" s="1"/>
  <c r="Z163" i="8" s="1"/>
  <c r="AA163" i="8" s="1"/>
  <c r="H164" i="8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164" i="8" s="1"/>
  <c r="T164" i="8" s="1"/>
  <c r="U164" i="8" s="1"/>
  <c r="V164" i="8" s="1"/>
  <c r="W164" i="8" s="1"/>
  <c r="X164" i="8" s="1"/>
  <c r="Y164" i="8" s="1"/>
  <c r="Z164" i="8" s="1"/>
  <c r="AA164" i="8" s="1"/>
  <c r="AB164" i="8" s="1"/>
  <c r="AC164" i="8" s="1"/>
  <c r="AD164" i="8" s="1"/>
  <c r="AE164" i="8" s="1"/>
  <c r="AF164" i="8" s="1"/>
  <c r="AG164" i="8" s="1"/>
  <c r="E164" i="8" s="1"/>
  <c r="F164" i="8" s="1"/>
  <c r="H165" i="8"/>
  <c r="I165" i="8" s="1"/>
  <c r="J165" i="8" s="1"/>
  <c r="K165" i="8" s="1"/>
  <c r="L165" i="8" s="1"/>
  <c r="M165" i="8" s="1"/>
  <c r="N165" i="8" s="1"/>
  <c r="O165" i="8" s="1"/>
  <c r="P165" i="8" s="1"/>
  <c r="Q165" i="8" s="1"/>
  <c r="R165" i="8" s="1"/>
  <c r="S165" i="8" s="1"/>
  <c r="T165" i="8" s="1"/>
  <c r="U165" i="8" s="1"/>
  <c r="V165" i="8" s="1"/>
  <c r="W165" i="8" s="1"/>
  <c r="X165" i="8" s="1"/>
  <c r="Y165" i="8" s="1"/>
  <c r="Z165" i="8" s="1"/>
  <c r="AA165" i="8" s="1"/>
  <c r="AB165" i="8" s="1"/>
  <c r="AC165" i="8" s="1"/>
  <c r="AD165" i="8" s="1"/>
  <c r="AE165" i="8" s="1"/>
  <c r="AF165" i="8" s="1"/>
  <c r="AG165" i="8" s="1"/>
  <c r="E165" i="8" s="1"/>
  <c r="F165" i="8" s="1"/>
  <c r="H166" i="8"/>
  <c r="I166" i="8" s="1"/>
  <c r="J166" i="8" s="1"/>
  <c r="K166" i="8" s="1"/>
  <c r="L166" i="8" s="1"/>
  <c r="M166" i="8" s="1"/>
  <c r="N166" i="8" s="1"/>
  <c r="O166" i="8" s="1"/>
  <c r="P166" i="8" s="1"/>
  <c r="Q166" i="8" s="1"/>
  <c r="R166" i="8" s="1"/>
  <c r="S166" i="8" s="1"/>
  <c r="T166" i="8" s="1"/>
  <c r="U166" i="8" s="1"/>
  <c r="V166" i="8" s="1"/>
  <c r="W166" i="8" s="1"/>
  <c r="X166" i="8" s="1"/>
  <c r="Y166" i="8" s="1"/>
  <c r="H167" i="8"/>
  <c r="I167" i="8" s="1"/>
  <c r="J167" i="8" s="1"/>
  <c r="K167" i="8" s="1"/>
  <c r="L167" i="8" s="1"/>
  <c r="M167" i="8" s="1"/>
  <c r="N167" i="8" s="1"/>
  <c r="O167" i="8" s="1"/>
  <c r="P167" i="8" s="1"/>
  <c r="Q167" i="8" s="1"/>
  <c r="R167" i="8" s="1"/>
  <c r="S167" i="8" s="1"/>
  <c r="T167" i="8" s="1"/>
  <c r="U167" i="8" s="1"/>
  <c r="V167" i="8" s="1"/>
  <c r="W167" i="8" s="1"/>
  <c r="X167" i="8" s="1"/>
  <c r="Y167" i="8" s="1"/>
  <c r="Z167" i="8" s="1"/>
  <c r="AA167" i="8" s="1"/>
  <c r="AB167" i="8" s="1"/>
  <c r="AC167" i="8" s="1"/>
  <c r="AD167" i="8" s="1"/>
  <c r="AE167" i="8" s="1"/>
  <c r="AF167" i="8" s="1"/>
  <c r="AG167" i="8" s="1"/>
  <c r="E167" i="8" s="1"/>
  <c r="F167" i="8" s="1"/>
  <c r="H168" i="8"/>
  <c r="I168" i="8" s="1"/>
  <c r="J168" i="8" s="1"/>
  <c r="K168" i="8" s="1"/>
  <c r="L168" i="8" s="1"/>
  <c r="M168" i="8" s="1"/>
  <c r="N168" i="8" s="1"/>
  <c r="O168" i="8" s="1"/>
  <c r="P168" i="8" s="1"/>
  <c r="Q168" i="8" s="1"/>
  <c r="R168" i="8" s="1"/>
  <c r="S168" i="8" s="1"/>
  <c r="T168" i="8" s="1"/>
  <c r="U168" i="8" s="1"/>
  <c r="V168" i="8" s="1"/>
  <c r="W168" i="8" s="1"/>
  <c r="X168" i="8" s="1"/>
  <c r="Y168" i="8" s="1"/>
  <c r="Z168" i="8" s="1"/>
  <c r="AA168" i="8" s="1"/>
  <c r="AB168" i="8" s="1"/>
  <c r="AC168" i="8" s="1"/>
  <c r="AD168" i="8" s="1"/>
  <c r="AE168" i="8" s="1"/>
  <c r="AF168" i="8" s="1"/>
  <c r="AG168" i="8" s="1"/>
  <c r="E168" i="8" s="1"/>
  <c r="F168" i="8" s="1"/>
  <c r="H169" i="8"/>
  <c r="I169" i="8" s="1"/>
  <c r="J169" i="8" s="1"/>
  <c r="K169" i="8" s="1"/>
  <c r="L169" i="8" s="1"/>
  <c r="M169" i="8" s="1"/>
  <c r="N169" i="8" s="1"/>
  <c r="O169" i="8" s="1"/>
  <c r="P169" i="8" s="1"/>
  <c r="Q169" i="8" s="1"/>
  <c r="R169" i="8" s="1"/>
  <c r="S169" i="8" s="1"/>
  <c r="T169" i="8" s="1"/>
  <c r="U169" i="8" s="1"/>
  <c r="V169" i="8" s="1"/>
  <c r="W169" i="8" s="1"/>
  <c r="X169" i="8" s="1"/>
  <c r="Y169" i="8" s="1"/>
  <c r="Z169" i="8" s="1"/>
  <c r="AA169" i="8" s="1"/>
  <c r="AB169" i="8" s="1"/>
  <c r="AC169" i="8" s="1"/>
  <c r="AD169" i="8" s="1"/>
  <c r="AE169" i="8" s="1"/>
  <c r="AF169" i="8" s="1"/>
  <c r="AG169" i="8" s="1"/>
  <c r="E169" i="8" s="1"/>
  <c r="F169" i="8" s="1"/>
  <c r="H170" i="8"/>
  <c r="I170" i="8" s="1"/>
  <c r="J170" i="8" s="1"/>
  <c r="K170" i="8" s="1"/>
  <c r="L170" i="8" s="1"/>
  <c r="M170" i="8" s="1"/>
  <c r="N170" i="8" s="1"/>
  <c r="O170" i="8" s="1"/>
  <c r="P170" i="8" s="1"/>
  <c r="Q170" i="8" s="1"/>
  <c r="R170" i="8" s="1"/>
  <c r="S170" i="8" s="1"/>
  <c r="T170" i="8" s="1"/>
  <c r="U170" i="8" s="1"/>
  <c r="H171" i="8"/>
  <c r="I171" i="8" s="1"/>
  <c r="J171" i="8" s="1"/>
  <c r="K171" i="8" s="1"/>
  <c r="L171" i="8" s="1"/>
  <c r="M171" i="8" s="1"/>
  <c r="N171" i="8" s="1"/>
  <c r="O171" i="8" s="1"/>
  <c r="P171" i="8" s="1"/>
  <c r="Q171" i="8" s="1"/>
  <c r="R171" i="8" s="1"/>
  <c r="S171" i="8" s="1"/>
  <c r="T171" i="8" s="1"/>
  <c r="U171" i="8" s="1"/>
  <c r="V171" i="8" s="1"/>
  <c r="W171" i="8" s="1"/>
  <c r="X171" i="8" s="1"/>
  <c r="Y171" i="8" s="1"/>
  <c r="Z171" i="8" s="1"/>
  <c r="AA171" i="8" s="1"/>
  <c r="AB171" i="8" s="1"/>
  <c r="AC171" i="8" s="1"/>
  <c r="AD171" i="8" s="1"/>
  <c r="AE171" i="8" s="1"/>
  <c r="AF171" i="8" s="1"/>
  <c r="AG171" i="8" s="1"/>
  <c r="E171" i="8" s="1"/>
  <c r="F171" i="8" s="1"/>
  <c r="H172" i="8"/>
  <c r="I172" i="8" s="1"/>
  <c r="J172" i="8" s="1"/>
  <c r="K172" i="8" s="1"/>
  <c r="L172" i="8" s="1"/>
  <c r="M172" i="8" s="1"/>
  <c r="N172" i="8" s="1"/>
  <c r="O172" i="8" s="1"/>
  <c r="P172" i="8" s="1"/>
  <c r="Q172" i="8" s="1"/>
  <c r="R172" i="8" s="1"/>
  <c r="S172" i="8" s="1"/>
  <c r="T172" i="8" s="1"/>
  <c r="U172" i="8" s="1"/>
  <c r="V172" i="8" s="1"/>
  <c r="W172" i="8" s="1"/>
  <c r="X172" i="8" s="1"/>
  <c r="Y172" i="8" s="1"/>
  <c r="Z172" i="8" s="1"/>
  <c r="AA172" i="8" s="1"/>
  <c r="AB172" i="8" s="1"/>
  <c r="AC172" i="8" s="1"/>
  <c r="AD172" i="8" s="1"/>
  <c r="AE172" i="8" s="1"/>
  <c r="AF172" i="8" s="1"/>
  <c r="AG172" i="8" s="1"/>
  <c r="E172" i="8" s="1"/>
  <c r="F172" i="8" s="1"/>
  <c r="H173" i="8"/>
  <c r="I173" i="8" s="1"/>
  <c r="J173" i="8" s="1"/>
  <c r="K173" i="8" s="1"/>
  <c r="L173" i="8" s="1"/>
  <c r="M173" i="8" s="1"/>
  <c r="N173" i="8" s="1"/>
  <c r="O173" i="8" s="1"/>
  <c r="P173" i="8" s="1"/>
  <c r="Q173" i="8" s="1"/>
  <c r="R173" i="8" s="1"/>
  <c r="S173" i="8" s="1"/>
  <c r="T173" i="8" s="1"/>
  <c r="U173" i="8" s="1"/>
  <c r="V173" i="8" s="1"/>
  <c r="W173" i="8" s="1"/>
  <c r="X173" i="8" s="1"/>
  <c r="Y173" i="8" s="1"/>
  <c r="Z173" i="8" s="1"/>
  <c r="AA173" i="8" s="1"/>
  <c r="AB173" i="8" s="1"/>
  <c r="AC173" i="8" s="1"/>
  <c r="AD173" i="8" s="1"/>
  <c r="AE173" i="8" s="1"/>
  <c r="AF173" i="8" s="1"/>
  <c r="AG173" i="8" s="1"/>
  <c r="E173" i="8" s="1"/>
  <c r="F173" i="8" s="1"/>
  <c r="H174" i="8"/>
  <c r="I174" i="8" s="1"/>
  <c r="J174" i="8" s="1"/>
  <c r="K174" i="8" s="1"/>
  <c r="L174" i="8" s="1"/>
  <c r="M174" i="8" s="1"/>
  <c r="N174" i="8" s="1"/>
  <c r="O174" i="8" s="1"/>
  <c r="P174" i="8" s="1"/>
  <c r="Q174" i="8" s="1"/>
  <c r="R174" i="8" s="1"/>
  <c r="S174" i="8" s="1"/>
  <c r="T174" i="8" s="1"/>
  <c r="U174" i="8" s="1"/>
  <c r="V174" i="8" s="1"/>
  <c r="W174" i="8" s="1"/>
  <c r="X174" i="8" s="1"/>
  <c r="Y174" i="8" s="1"/>
  <c r="Z174" i="8" s="1"/>
  <c r="AA174" i="8" s="1"/>
  <c r="AB174" i="8" s="1"/>
  <c r="AC174" i="8" s="1"/>
  <c r="AD174" i="8" s="1"/>
  <c r="AE174" i="8" s="1"/>
  <c r="AF174" i="8" s="1"/>
  <c r="AG174" i="8" s="1"/>
  <c r="E174" i="8" s="1"/>
  <c r="F174" i="8" s="1"/>
  <c r="H175" i="8"/>
  <c r="I175" i="8" s="1"/>
  <c r="J175" i="8" s="1"/>
  <c r="K175" i="8" s="1"/>
  <c r="L175" i="8" s="1"/>
  <c r="M175" i="8" s="1"/>
  <c r="N175" i="8" s="1"/>
  <c r="O175" i="8" s="1"/>
  <c r="P175" i="8" s="1"/>
  <c r="Q175" i="8" s="1"/>
  <c r="R175" i="8" s="1"/>
  <c r="S175" i="8" s="1"/>
  <c r="T175" i="8" s="1"/>
  <c r="U175" i="8" s="1"/>
  <c r="V175" i="8" s="1"/>
  <c r="W175" i="8" s="1"/>
  <c r="X175" i="8" s="1"/>
  <c r="Y175" i="8" s="1"/>
  <c r="Z175" i="8" s="1"/>
  <c r="AA175" i="8" s="1"/>
  <c r="AB175" i="8" s="1"/>
  <c r="AC175" i="8" s="1"/>
  <c r="AD175" i="8" s="1"/>
  <c r="AE175" i="8" s="1"/>
  <c r="AF175" i="8" s="1"/>
  <c r="AG175" i="8" s="1"/>
  <c r="E175" i="8" s="1"/>
  <c r="F175" i="8" s="1"/>
  <c r="H176" i="8"/>
  <c r="I176" i="8" s="1"/>
  <c r="J176" i="8" s="1"/>
  <c r="K176" i="8" s="1"/>
  <c r="L176" i="8" s="1"/>
  <c r="M176" i="8" s="1"/>
  <c r="N176" i="8" s="1"/>
  <c r="O176" i="8" s="1"/>
  <c r="P176" i="8" s="1"/>
  <c r="Q176" i="8" s="1"/>
  <c r="R176" i="8" s="1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E176" i="8" s="1"/>
  <c r="F176" i="8" s="1"/>
  <c r="H177" i="8"/>
  <c r="I177" i="8" s="1"/>
  <c r="J177" i="8" s="1"/>
  <c r="K177" i="8" s="1"/>
  <c r="L177" i="8" s="1"/>
  <c r="M177" i="8" s="1"/>
  <c r="N177" i="8" s="1"/>
  <c r="O177" i="8" s="1"/>
  <c r="P177" i="8" s="1"/>
  <c r="Q177" i="8" s="1"/>
  <c r="R177" i="8" s="1"/>
  <c r="S177" i="8" s="1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E177" i="8" s="1"/>
  <c r="F177" i="8" s="1"/>
  <c r="H178" i="8"/>
  <c r="I178" i="8" s="1"/>
  <c r="J178" i="8" s="1"/>
  <c r="K178" i="8" s="1"/>
  <c r="L178" i="8" s="1"/>
  <c r="M178" i="8" s="1"/>
  <c r="N178" i="8" s="1"/>
  <c r="O178" i="8" s="1"/>
  <c r="P178" i="8" s="1"/>
  <c r="Q178" i="8" s="1"/>
  <c r="R178" i="8" s="1"/>
  <c r="S178" i="8" s="1"/>
  <c r="T178" i="8" s="1"/>
  <c r="U178" i="8" s="1"/>
  <c r="V178" i="8" s="1"/>
  <c r="W178" i="8" s="1"/>
  <c r="X178" i="8" s="1"/>
  <c r="Y178" i="8" s="1"/>
  <c r="Z178" i="8" s="1"/>
  <c r="AA178" i="8" s="1"/>
  <c r="AB178" i="8" s="1"/>
  <c r="AC178" i="8" s="1"/>
  <c r="AD178" i="8" s="1"/>
  <c r="AE178" i="8" s="1"/>
  <c r="AF178" i="8" s="1"/>
  <c r="AG178" i="8" s="1"/>
  <c r="E178" i="8" s="1"/>
  <c r="F178" i="8" s="1"/>
  <c r="H179" i="8"/>
  <c r="I179" i="8" s="1"/>
  <c r="J179" i="8" s="1"/>
  <c r="K179" i="8" s="1"/>
  <c r="L179" i="8" s="1"/>
  <c r="M179" i="8" s="1"/>
  <c r="N179" i="8" s="1"/>
  <c r="O179" i="8" s="1"/>
  <c r="P179" i="8" s="1"/>
  <c r="Q179" i="8" s="1"/>
  <c r="R179" i="8" s="1"/>
  <c r="S179" i="8" s="1"/>
  <c r="T179" i="8" s="1"/>
  <c r="U179" i="8" s="1"/>
  <c r="V179" i="8" s="1"/>
  <c r="W179" i="8" s="1"/>
  <c r="H180" i="8"/>
  <c r="I180" i="8" s="1"/>
  <c r="J180" i="8" s="1"/>
  <c r="K180" i="8" s="1"/>
  <c r="L180" i="8" s="1"/>
  <c r="M180" i="8" s="1"/>
  <c r="N180" i="8" s="1"/>
  <c r="O180" i="8" s="1"/>
  <c r="P180" i="8" s="1"/>
  <c r="Q180" i="8" s="1"/>
  <c r="R180" i="8" s="1"/>
  <c r="S180" i="8" s="1"/>
  <c r="T180" i="8" s="1"/>
  <c r="U180" i="8" s="1"/>
  <c r="V180" i="8" s="1"/>
  <c r="W180" i="8" s="1"/>
  <c r="X180" i="8" s="1"/>
  <c r="Y180" i="8" s="1"/>
  <c r="Z180" i="8" s="1"/>
  <c r="AA180" i="8" s="1"/>
  <c r="AB180" i="8" s="1"/>
  <c r="AC180" i="8" s="1"/>
  <c r="AD180" i="8" s="1"/>
  <c r="AE180" i="8" s="1"/>
  <c r="AF180" i="8" s="1"/>
  <c r="AG180" i="8" s="1"/>
  <c r="E180" i="8" s="1"/>
  <c r="F180" i="8" s="1"/>
  <c r="H181" i="8"/>
  <c r="I181" i="8" s="1"/>
  <c r="J181" i="8" s="1"/>
  <c r="K181" i="8" s="1"/>
  <c r="L181" i="8" s="1"/>
  <c r="M181" i="8" s="1"/>
  <c r="N181" i="8" s="1"/>
  <c r="O181" i="8" s="1"/>
  <c r="P181" i="8" s="1"/>
  <c r="Q181" i="8" s="1"/>
  <c r="R181" i="8" s="1"/>
  <c r="S181" i="8" s="1"/>
  <c r="T181" i="8" s="1"/>
  <c r="U181" i="8" s="1"/>
  <c r="V181" i="8" s="1"/>
  <c r="W181" i="8" s="1"/>
  <c r="X181" i="8" s="1"/>
  <c r="Y181" i="8" s="1"/>
  <c r="Z181" i="8" s="1"/>
  <c r="AA181" i="8" s="1"/>
  <c r="AB181" i="8" s="1"/>
  <c r="AC181" i="8" s="1"/>
  <c r="AD181" i="8" s="1"/>
  <c r="AE181" i="8" s="1"/>
  <c r="AF181" i="8" s="1"/>
  <c r="AG181" i="8" s="1"/>
  <c r="E181" i="8" s="1"/>
  <c r="F181" i="8" s="1"/>
  <c r="H182" i="8"/>
  <c r="I182" i="8" s="1"/>
  <c r="J182" i="8" s="1"/>
  <c r="K182" i="8" s="1"/>
  <c r="L182" i="8" s="1"/>
  <c r="M182" i="8" s="1"/>
  <c r="N182" i="8" s="1"/>
  <c r="O182" i="8" s="1"/>
  <c r="P182" i="8" s="1"/>
  <c r="Q182" i="8" s="1"/>
  <c r="R182" i="8" s="1"/>
  <c r="S182" i="8" s="1"/>
  <c r="T182" i="8" s="1"/>
  <c r="U182" i="8" s="1"/>
  <c r="V182" i="8" s="1"/>
  <c r="W182" i="8" s="1"/>
  <c r="X182" i="8" s="1"/>
  <c r="Y182" i="8" s="1"/>
  <c r="Z182" i="8" s="1"/>
  <c r="AA182" i="8" s="1"/>
  <c r="AB182" i="8" s="1"/>
  <c r="AC182" i="8" s="1"/>
  <c r="AD182" i="8" s="1"/>
  <c r="AE182" i="8" s="1"/>
  <c r="AF182" i="8" s="1"/>
  <c r="AG182" i="8" s="1"/>
  <c r="E182" i="8" s="1"/>
  <c r="F182" i="8" s="1"/>
  <c r="H183" i="8"/>
  <c r="I183" i="8" s="1"/>
  <c r="J183" i="8" s="1"/>
  <c r="K183" i="8" s="1"/>
  <c r="L183" i="8" s="1"/>
  <c r="M183" i="8" s="1"/>
  <c r="N183" i="8" s="1"/>
  <c r="O183" i="8" s="1"/>
  <c r="P183" i="8" s="1"/>
  <c r="Q183" i="8" s="1"/>
  <c r="R183" i="8" s="1"/>
  <c r="S183" i="8" s="1"/>
  <c r="T183" i="8" s="1"/>
  <c r="U183" i="8" s="1"/>
  <c r="V183" i="8" s="1"/>
  <c r="W183" i="8" s="1"/>
  <c r="X183" i="8" s="1"/>
  <c r="Y183" i="8" s="1"/>
  <c r="Z183" i="8" s="1"/>
  <c r="AA183" i="8" s="1"/>
  <c r="AB183" i="8" s="1"/>
  <c r="AC183" i="8" s="1"/>
  <c r="AD183" i="8" s="1"/>
  <c r="AE183" i="8" s="1"/>
  <c r="AF183" i="8" s="1"/>
  <c r="AG183" i="8" s="1"/>
  <c r="E183" i="8" s="1"/>
  <c r="F183" i="8" s="1"/>
  <c r="H184" i="8"/>
  <c r="I184" i="8" s="1"/>
  <c r="J184" i="8" s="1"/>
  <c r="K184" i="8" s="1"/>
  <c r="L184" i="8" s="1"/>
  <c r="M184" i="8" s="1"/>
  <c r="N184" i="8" s="1"/>
  <c r="O184" i="8" s="1"/>
  <c r="P184" i="8" s="1"/>
  <c r="Q184" i="8" s="1"/>
  <c r="R184" i="8" s="1"/>
  <c r="S184" i="8" s="1"/>
  <c r="T184" i="8" s="1"/>
  <c r="U184" i="8" s="1"/>
  <c r="V184" i="8" s="1"/>
  <c r="W184" i="8" s="1"/>
  <c r="X184" i="8" s="1"/>
  <c r="Y184" i="8" s="1"/>
  <c r="Z184" i="8" s="1"/>
  <c r="AA184" i="8" s="1"/>
  <c r="AB184" i="8" s="1"/>
  <c r="AC184" i="8" s="1"/>
  <c r="AD184" i="8" s="1"/>
  <c r="AE184" i="8" s="1"/>
  <c r="AF184" i="8" s="1"/>
  <c r="AG184" i="8" s="1"/>
  <c r="E184" i="8" s="1"/>
  <c r="F184" i="8" s="1"/>
  <c r="H185" i="8"/>
  <c r="I185" i="8" s="1"/>
  <c r="J185" i="8" s="1"/>
  <c r="K185" i="8" s="1"/>
  <c r="L185" i="8" s="1"/>
  <c r="M185" i="8" s="1"/>
  <c r="N185" i="8" s="1"/>
  <c r="O185" i="8" s="1"/>
  <c r="P185" i="8" s="1"/>
  <c r="Q185" i="8" s="1"/>
  <c r="R185" i="8" s="1"/>
  <c r="S185" i="8" s="1"/>
  <c r="T185" i="8" s="1"/>
  <c r="U185" i="8" s="1"/>
  <c r="V185" i="8" s="1"/>
  <c r="W185" i="8" s="1"/>
  <c r="X185" i="8" s="1"/>
  <c r="Y185" i="8" s="1"/>
  <c r="Z185" i="8" s="1"/>
  <c r="AA185" i="8" s="1"/>
  <c r="AB185" i="8" s="1"/>
  <c r="AC185" i="8" s="1"/>
  <c r="AD185" i="8" s="1"/>
  <c r="AE185" i="8" s="1"/>
  <c r="AF185" i="8" s="1"/>
  <c r="AG185" i="8" s="1"/>
  <c r="E185" i="8" s="1"/>
  <c r="F185" i="8" s="1"/>
  <c r="H186" i="8"/>
  <c r="I186" i="8" s="1"/>
  <c r="J186" i="8" s="1"/>
  <c r="K186" i="8" s="1"/>
  <c r="L186" i="8" s="1"/>
  <c r="M186" i="8" s="1"/>
  <c r="N186" i="8" s="1"/>
  <c r="O186" i="8" s="1"/>
  <c r="P186" i="8" s="1"/>
  <c r="Q186" i="8" s="1"/>
  <c r="R186" i="8" s="1"/>
  <c r="S186" i="8" s="1"/>
  <c r="T186" i="8" s="1"/>
  <c r="U186" i="8" s="1"/>
  <c r="H187" i="8"/>
  <c r="I187" i="8" s="1"/>
  <c r="J187" i="8" s="1"/>
  <c r="K187" i="8" s="1"/>
  <c r="L187" i="8" s="1"/>
  <c r="M187" i="8" s="1"/>
  <c r="N187" i="8" s="1"/>
  <c r="O187" i="8" s="1"/>
  <c r="P187" i="8" s="1"/>
  <c r="Q187" i="8" s="1"/>
  <c r="R187" i="8" s="1"/>
  <c r="S187" i="8" s="1"/>
  <c r="T187" i="8" s="1"/>
  <c r="U187" i="8" s="1"/>
  <c r="V187" i="8" s="1"/>
  <c r="W187" i="8" s="1"/>
  <c r="X187" i="8" s="1"/>
  <c r="Y187" i="8" s="1"/>
  <c r="Z187" i="8" s="1"/>
  <c r="AA187" i="8" s="1"/>
  <c r="AB187" i="8" s="1"/>
  <c r="AC187" i="8" s="1"/>
  <c r="AD187" i="8" s="1"/>
  <c r="AE187" i="8" s="1"/>
  <c r="AF187" i="8" s="1"/>
  <c r="AG187" i="8" s="1"/>
  <c r="E187" i="8" s="1"/>
  <c r="F187" i="8" s="1"/>
  <c r="H188" i="8"/>
  <c r="I188" i="8" s="1"/>
  <c r="J188" i="8" s="1"/>
  <c r="K188" i="8" s="1"/>
  <c r="L188" i="8" s="1"/>
  <c r="M188" i="8" s="1"/>
  <c r="N188" i="8" s="1"/>
  <c r="O188" i="8" s="1"/>
  <c r="P188" i="8" s="1"/>
  <c r="Q188" i="8" s="1"/>
  <c r="R188" i="8" s="1"/>
  <c r="S188" i="8" s="1"/>
  <c r="T188" i="8" s="1"/>
  <c r="U188" i="8" s="1"/>
  <c r="V188" i="8" s="1"/>
  <c r="W188" i="8" s="1"/>
  <c r="X188" i="8" s="1"/>
  <c r="Y188" i="8" s="1"/>
  <c r="Z188" i="8" s="1"/>
  <c r="AA188" i="8" s="1"/>
  <c r="AB188" i="8" s="1"/>
  <c r="AC188" i="8" s="1"/>
  <c r="AD188" i="8" s="1"/>
  <c r="H189" i="8"/>
  <c r="I189" i="8" s="1"/>
  <c r="J189" i="8" s="1"/>
  <c r="K189" i="8" s="1"/>
  <c r="L189" i="8" s="1"/>
  <c r="M189" i="8" s="1"/>
  <c r="N189" i="8" s="1"/>
  <c r="O189" i="8" s="1"/>
  <c r="P189" i="8" s="1"/>
  <c r="Q189" i="8" s="1"/>
  <c r="R189" i="8" s="1"/>
  <c r="S189" i="8" s="1"/>
  <c r="T189" i="8" s="1"/>
  <c r="U189" i="8" s="1"/>
  <c r="V189" i="8" s="1"/>
  <c r="W189" i="8" s="1"/>
  <c r="X189" i="8" s="1"/>
  <c r="Y189" i="8" s="1"/>
  <c r="Z189" i="8" s="1"/>
  <c r="AA189" i="8" s="1"/>
  <c r="AB189" i="8" s="1"/>
  <c r="AC189" i="8" s="1"/>
  <c r="AD189" i="8" s="1"/>
  <c r="AE189" i="8" s="1"/>
  <c r="AF189" i="8" s="1"/>
  <c r="AG189" i="8" s="1"/>
  <c r="E189" i="8" s="1"/>
  <c r="F189" i="8" s="1"/>
  <c r="H190" i="8"/>
  <c r="I190" i="8" s="1"/>
  <c r="J190" i="8" s="1"/>
  <c r="K190" i="8" s="1"/>
  <c r="L190" i="8" s="1"/>
  <c r="M190" i="8" s="1"/>
  <c r="N190" i="8" s="1"/>
  <c r="O190" i="8" s="1"/>
  <c r="P190" i="8" s="1"/>
  <c r="Q190" i="8" s="1"/>
  <c r="R190" i="8" s="1"/>
  <c r="S190" i="8" s="1"/>
  <c r="T190" i="8" s="1"/>
  <c r="U190" i="8" s="1"/>
  <c r="V190" i="8" s="1"/>
  <c r="W190" i="8" s="1"/>
  <c r="X190" i="8" s="1"/>
  <c r="Y190" i="8" s="1"/>
  <c r="Z190" i="8" s="1"/>
  <c r="AA190" i="8" s="1"/>
  <c r="AB190" i="8" s="1"/>
  <c r="AC190" i="8" s="1"/>
  <c r="AD190" i="8" s="1"/>
  <c r="AE190" i="8" s="1"/>
  <c r="AF190" i="8" s="1"/>
  <c r="AG190" i="8" s="1"/>
  <c r="E190" i="8" s="1"/>
  <c r="F190" i="8" s="1"/>
  <c r="H191" i="8"/>
  <c r="I191" i="8" s="1"/>
  <c r="J191" i="8" s="1"/>
  <c r="K191" i="8" s="1"/>
  <c r="L191" i="8" s="1"/>
  <c r="M191" i="8" s="1"/>
  <c r="N191" i="8" s="1"/>
  <c r="O191" i="8" s="1"/>
  <c r="P191" i="8" s="1"/>
  <c r="Q191" i="8" s="1"/>
  <c r="R191" i="8" s="1"/>
  <c r="S191" i="8" s="1"/>
  <c r="T191" i="8" s="1"/>
  <c r="U191" i="8" s="1"/>
  <c r="V191" i="8" s="1"/>
  <c r="W191" i="8" s="1"/>
  <c r="X191" i="8" s="1"/>
  <c r="Y191" i="8" s="1"/>
  <c r="Z191" i="8" s="1"/>
  <c r="AA191" i="8" s="1"/>
  <c r="AB191" i="8" s="1"/>
  <c r="AC191" i="8" s="1"/>
  <c r="AD191" i="8" s="1"/>
  <c r="AE191" i="8" s="1"/>
  <c r="AF191" i="8" s="1"/>
  <c r="AG191" i="8" s="1"/>
  <c r="E191" i="8" s="1"/>
  <c r="F191" i="8" s="1"/>
  <c r="H192" i="8"/>
  <c r="I192" i="8" s="1"/>
  <c r="J192" i="8" s="1"/>
  <c r="K192" i="8" s="1"/>
  <c r="L192" i="8" s="1"/>
  <c r="M192" i="8" s="1"/>
  <c r="N192" i="8" s="1"/>
  <c r="O192" i="8" s="1"/>
  <c r="P192" i="8" s="1"/>
  <c r="Q192" i="8" s="1"/>
  <c r="R192" i="8" s="1"/>
  <c r="S192" i="8" s="1"/>
  <c r="T192" i="8" s="1"/>
  <c r="U192" i="8" s="1"/>
  <c r="V192" i="8" s="1"/>
  <c r="W192" i="8" s="1"/>
  <c r="X192" i="8" s="1"/>
  <c r="Y192" i="8" s="1"/>
  <c r="Z192" i="8" s="1"/>
  <c r="H193" i="8"/>
  <c r="I193" i="8" s="1"/>
  <c r="J193" i="8" s="1"/>
  <c r="K193" i="8" s="1"/>
  <c r="L193" i="8" s="1"/>
  <c r="M193" i="8" s="1"/>
  <c r="N193" i="8" s="1"/>
  <c r="O193" i="8" s="1"/>
  <c r="P193" i="8" s="1"/>
  <c r="Q193" i="8" s="1"/>
  <c r="R193" i="8" s="1"/>
  <c r="S193" i="8" s="1"/>
  <c r="T193" i="8" s="1"/>
  <c r="U193" i="8" s="1"/>
  <c r="V193" i="8" s="1"/>
  <c r="W193" i="8" s="1"/>
  <c r="X193" i="8" s="1"/>
  <c r="Y193" i="8" s="1"/>
  <c r="Z193" i="8" s="1"/>
  <c r="AA193" i="8" s="1"/>
  <c r="AB193" i="8" s="1"/>
  <c r="AC193" i="8" s="1"/>
  <c r="AD193" i="8" s="1"/>
  <c r="AE193" i="8" s="1"/>
  <c r="AF193" i="8" s="1"/>
  <c r="AG193" i="8" s="1"/>
  <c r="E193" i="8" s="1"/>
  <c r="F193" i="8" s="1"/>
  <c r="H194" i="8"/>
  <c r="I194" i="8" s="1"/>
  <c r="J194" i="8" s="1"/>
  <c r="K194" i="8" s="1"/>
  <c r="L194" i="8" s="1"/>
  <c r="M194" i="8" s="1"/>
  <c r="N194" i="8" s="1"/>
  <c r="O194" i="8" s="1"/>
  <c r="P194" i="8" s="1"/>
  <c r="Q194" i="8" s="1"/>
  <c r="R194" i="8" s="1"/>
  <c r="S194" i="8" s="1"/>
  <c r="T194" i="8" s="1"/>
  <c r="U194" i="8" s="1"/>
  <c r="V194" i="8" s="1"/>
  <c r="W194" i="8" s="1"/>
  <c r="X194" i="8" s="1"/>
  <c r="Y194" i="8" s="1"/>
  <c r="Z194" i="8" s="1"/>
  <c r="AA194" i="8" s="1"/>
  <c r="AB194" i="8" s="1"/>
  <c r="AC194" i="8" s="1"/>
  <c r="AD194" i="8" s="1"/>
  <c r="AE194" i="8" s="1"/>
  <c r="AF194" i="8" s="1"/>
  <c r="AG194" i="8" s="1"/>
  <c r="E194" i="8" s="1"/>
  <c r="F194" i="8" s="1"/>
  <c r="H195" i="8"/>
  <c r="I195" i="8" s="1"/>
  <c r="J195" i="8" s="1"/>
  <c r="K195" i="8" s="1"/>
  <c r="L195" i="8" s="1"/>
  <c r="M195" i="8" s="1"/>
  <c r="N195" i="8" s="1"/>
  <c r="O195" i="8" s="1"/>
  <c r="P195" i="8" s="1"/>
  <c r="Q195" i="8" s="1"/>
  <c r="R195" i="8" s="1"/>
  <c r="S195" i="8" s="1"/>
  <c r="T195" i="8" s="1"/>
  <c r="U195" i="8" s="1"/>
  <c r="V195" i="8" s="1"/>
  <c r="H196" i="8"/>
  <c r="I196" i="8" s="1"/>
  <c r="J196" i="8" s="1"/>
  <c r="K196" i="8" s="1"/>
  <c r="L196" i="8" s="1"/>
  <c r="M196" i="8" s="1"/>
  <c r="N196" i="8" s="1"/>
  <c r="O196" i="8" s="1"/>
  <c r="P196" i="8" s="1"/>
  <c r="Q196" i="8" s="1"/>
  <c r="R196" i="8" s="1"/>
  <c r="S196" i="8" s="1"/>
  <c r="T196" i="8" s="1"/>
  <c r="U196" i="8" s="1"/>
  <c r="V196" i="8" s="1"/>
  <c r="W196" i="8" s="1"/>
  <c r="X196" i="8" s="1"/>
  <c r="Y196" i="8" s="1"/>
  <c r="Z196" i="8" s="1"/>
  <c r="AA196" i="8" s="1"/>
  <c r="AB196" i="8" s="1"/>
  <c r="AC196" i="8" s="1"/>
  <c r="AD196" i="8" s="1"/>
  <c r="AE196" i="8" s="1"/>
  <c r="AF196" i="8" s="1"/>
  <c r="AG196" i="8" s="1"/>
  <c r="E196" i="8" s="1"/>
  <c r="F196" i="8" s="1"/>
  <c r="H197" i="8"/>
  <c r="I197" i="8" s="1"/>
  <c r="J197" i="8" s="1"/>
  <c r="K197" i="8" s="1"/>
  <c r="L197" i="8" s="1"/>
  <c r="M197" i="8" s="1"/>
  <c r="N197" i="8" s="1"/>
  <c r="O197" i="8" s="1"/>
  <c r="P197" i="8" s="1"/>
  <c r="Q197" i="8" s="1"/>
  <c r="R197" i="8" s="1"/>
  <c r="S197" i="8" s="1"/>
  <c r="T197" i="8" s="1"/>
  <c r="U197" i="8" s="1"/>
  <c r="V197" i="8" s="1"/>
  <c r="W197" i="8" s="1"/>
  <c r="X197" i="8" s="1"/>
  <c r="Y197" i="8" s="1"/>
  <c r="Z197" i="8" s="1"/>
  <c r="AA197" i="8" s="1"/>
  <c r="AB197" i="8" s="1"/>
  <c r="AC197" i="8" s="1"/>
  <c r="AD197" i="8" s="1"/>
  <c r="AE197" i="8" s="1"/>
  <c r="AF197" i="8" s="1"/>
  <c r="AG197" i="8" s="1"/>
  <c r="E197" i="8" s="1"/>
  <c r="F197" i="8" s="1"/>
  <c r="H198" i="8"/>
  <c r="I198" i="8" s="1"/>
  <c r="J198" i="8" s="1"/>
  <c r="K198" i="8" s="1"/>
  <c r="L198" i="8" s="1"/>
  <c r="M198" i="8" s="1"/>
  <c r="N198" i="8" s="1"/>
  <c r="O198" i="8" s="1"/>
  <c r="P198" i="8" s="1"/>
  <c r="Q198" i="8" s="1"/>
  <c r="R198" i="8" s="1"/>
  <c r="S198" i="8" s="1"/>
  <c r="T198" i="8" s="1"/>
  <c r="U198" i="8" s="1"/>
  <c r="V198" i="8" s="1"/>
  <c r="W198" i="8" s="1"/>
  <c r="X198" i="8" s="1"/>
  <c r="Y198" i="8" s="1"/>
  <c r="Z198" i="8" s="1"/>
  <c r="AA198" i="8" s="1"/>
  <c r="AB198" i="8" s="1"/>
  <c r="AC198" i="8" s="1"/>
  <c r="AD198" i="8" s="1"/>
  <c r="AE198" i="8" s="1"/>
  <c r="AF198" i="8" s="1"/>
  <c r="AG198" i="8" s="1"/>
  <c r="E198" i="8" s="1"/>
  <c r="F198" i="8" s="1"/>
  <c r="H199" i="8"/>
  <c r="I199" i="8" s="1"/>
  <c r="J199" i="8" s="1"/>
  <c r="K199" i="8" s="1"/>
  <c r="L199" i="8" s="1"/>
  <c r="M199" i="8" s="1"/>
  <c r="N199" i="8" s="1"/>
  <c r="O199" i="8" s="1"/>
  <c r="P199" i="8" s="1"/>
  <c r="Q199" i="8" s="1"/>
  <c r="R199" i="8" s="1"/>
  <c r="S199" i="8" s="1"/>
  <c r="T199" i="8" s="1"/>
  <c r="U199" i="8" s="1"/>
  <c r="V199" i="8" s="1"/>
  <c r="W199" i="8" s="1"/>
  <c r="X199" i="8" s="1"/>
  <c r="Y199" i="8" s="1"/>
  <c r="Z199" i="8" s="1"/>
  <c r="AA199" i="8" s="1"/>
  <c r="AB199" i="8" s="1"/>
  <c r="AC199" i="8" s="1"/>
  <c r="AD199" i="8" s="1"/>
  <c r="AE199" i="8" s="1"/>
  <c r="AF199" i="8" s="1"/>
  <c r="AG199" i="8" s="1"/>
  <c r="E199" i="8" s="1"/>
  <c r="F199" i="8" s="1"/>
  <c r="H200" i="8"/>
  <c r="I200" i="8" s="1"/>
  <c r="J200" i="8" s="1"/>
  <c r="K200" i="8" s="1"/>
  <c r="L200" i="8" s="1"/>
  <c r="M200" i="8" s="1"/>
  <c r="N200" i="8" s="1"/>
  <c r="O200" i="8" s="1"/>
  <c r="P200" i="8" s="1"/>
  <c r="Q200" i="8" s="1"/>
  <c r="R200" i="8" s="1"/>
  <c r="S200" i="8" s="1"/>
  <c r="T200" i="8" s="1"/>
  <c r="U200" i="8" s="1"/>
  <c r="V200" i="8" s="1"/>
  <c r="W200" i="8" s="1"/>
  <c r="X200" i="8" s="1"/>
  <c r="Y200" i="8" s="1"/>
  <c r="Z200" i="8" s="1"/>
  <c r="AA200" i="8" s="1"/>
  <c r="AB200" i="8" s="1"/>
  <c r="AC200" i="8" s="1"/>
  <c r="AD200" i="8" s="1"/>
  <c r="AE200" i="8" s="1"/>
  <c r="AF200" i="8" s="1"/>
  <c r="AG200" i="8" s="1"/>
  <c r="E200" i="8" s="1"/>
  <c r="F200" i="8" s="1"/>
  <c r="H201" i="8"/>
  <c r="I201" i="8" s="1"/>
  <c r="J201" i="8" s="1"/>
  <c r="K201" i="8" s="1"/>
  <c r="L201" i="8" s="1"/>
  <c r="M201" i="8" s="1"/>
  <c r="N201" i="8" s="1"/>
  <c r="O201" i="8" s="1"/>
  <c r="P201" i="8" s="1"/>
  <c r="Q201" i="8" s="1"/>
  <c r="R201" i="8" s="1"/>
  <c r="S201" i="8" s="1"/>
  <c r="T201" i="8" s="1"/>
  <c r="U201" i="8" s="1"/>
  <c r="V201" i="8" s="1"/>
  <c r="W201" i="8" s="1"/>
  <c r="X201" i="8" s="1"/>
  <c r="Y201" i="8" s="1"/>
  <c r="Z201" i="8" s="1"/>
  <c r="AA201" i="8" s="1"/>
  <c r="AB201" i="8" s="1"/>
  <c r="AC201" i="8" s="1"/>
  <c r="AD201" i="8" s="1"/>
  <c r="AE201" i="8" s="1"/>
  <c r="AF201" i="8" s="1"/>
  <c r="AG201" i="8" s="1"/>
  <c r="E201" i="8" s="1"/>
  <c r="F201" i="8" s="1"/>
  <c r="H202" i="8"/>
  <c r="I202" i="8" s="1"/>
  <c r="J202" i="8" s="1"/>
  <c r="K202" i="8" s="1"/>
  <c r="L202" i="8" s="1"/>
  <c r="M202" i="8" s="1"/>
  <c r="N202" i="8" s="1"/>
  <c r="O202" i="8" s="1"/>
  <c r="P202" i="8" s="1"/>
  <c r="Q202" i="8" s="1"/>
  <c r="R202" i="8" s="1"/>
  <c r="S202" i="8" s="1"/>
  <c r="T202" i="8" s="1"/>
  <c r="U202" i="8" s="1"/>
  <c r="V202" i="8" s="1"/>
  <c r="W202" i="8" s="1"/>
  <c r="X202" i="8" s="1"/>
  <c r="Y202" i="8" s="1"/>
  <c r="Z202" i="8" s="1"/>
  <c r="AA202" i="8" s="1"/>
  <c r="AB202" i="8" s="1"/>
  <c r="AC202" i="8" s="1"/>
  <c r="AD202" i="8" s="1"/>
  <c r="AE202" i="8" s="1"/>
  <c r="AF202" i="8" s="1"/>
  <c r="AG202" i="8" s="1"/>
  <c r="E202" i="8" s="1"/>
  <c r="F202" i="8" s="1"/>
  <c r="H203" i="8"/>
  <c r="I203" i="8" s="1"/>
  <c r="J203" i="8" s="1"/>
  <c r="K203" i="8" s="1"/>
  <c r="L203" i="8" s="1"/>
  <c r="M203" i="8" s="1"/>
  <c r="N203" i="8" s="1"/>
  <c r="O203" i="8" s="1"/>
  <c r="P203" i="8" s="1"/>
  <c r="Q203" i="8" s="1"/>
  <c r="R203" i="8" s="1"/>
  <c r="S203" i="8" s="1"/>
  <c r="T203" i="8" s="1"/>
  <c r="U203" i="8" s="1"/>
  <c r="V203" i="8" s="1"/>
  <c r="W203" i="8" s="1"/>
  <c r="X203" i="8" s="1"/>
  <c r="Y203" i="8" s="1"/>
  <c r="Z203" i="8" s="1"/>
  <c r="AA203" i="8" s="1"/>
  <c r="AB203" i="8" s="1"/>
  <c r="AC203" i="8" s="1"/>
  <c r="AD203" i="8" s="1"/>
  <c r="AE203" i="8" s="1"/>
  <c r="AF203" i="8" s="1"/>
  <c r="AG203" i="8" s="1"/>
  <c r="E203" i="8" s="1"/>
  <c r="F203" i="8" s="1"/>
  <c r="H204" i="8"/>
  <c r="I204" i="8" s="1"/>
  <c r="J204" i="8" s="1"/>
  <c r="K204" i="8" s="1"/>
  <c r="L204" i="8" s="1"/>
  <c r="M204" i="8" s="1"/>
  <c r="N204" i="8" s="1"/>
  <c r="O204" i="8" s="1"/>
  <c r="P204" i="8" s="1"/>
  <c r="Q204" i="8" s="1"/>
  <c r="R204" i="8" s="1"/>
  <c r="S204" i="8" s="1"/>
  <c r="T204" i="8" s="1"/>
  <c r="U204" i="8" s="1"/>
  <c r="V204" i="8" s="1"/>
  <c r="W204" i="8" s="1"/>
  <c r="X204" i="8" s="1"/>
  <c r="Y204" i="8" s="1"/>
  <c r="Z204" i="8" s="1"/>
  <c r="AA204" i="8" s="1"/>
  <c r="AB204" i="8" s="1"/>
  <c r="AC204" i="8" s="1"/>
  <c r="AD204" i="8" s="1"/>
  <c r="AE204" i="8" s="1"/>
  <c r="AF204" i="8" s="1"/>
  <c r="AG204" i="8" s="1"/>
  <c r="E204" i="8" s="1"/>
  <c r="F204" i="8" s="1"/>
  <c r="H205" i="8"/>
  <c r="I205" i="8" s="1"/>
  <c r="J205" i="8" s="1"/>
  <c r="K205" i="8" s="1"/>
  <c r="L205" i="8" s="1"/>
  <c r="M205" i="8" s="1"/>
  <c r="N205" i="8" s="1"/>
  <c r="O205" i="8" s="1"/>
  <c r="P205" i="8" s="1"/>
  <c r="Q205" i="8" s="1"/>
  <c r="R205" i="8" s="1"/>
  <c r="S205" i="8" s="1"/>
  <c r="T205" i="8" s="1"/>
  <c r="U205" i="8" s="1"/>
  <c r="V205" i="8" s="1"/>
  <c r="W205" i="8" s="1"/>
  <c r="X205" i="8" s="1"/>
  <c r="Y205" i="8" s="1"/>
  <c r="Z205" i="8" s="1"/>
  <c r="AA205" i="8" s="1"/>
  <c r="AB205" i="8" s="1"/>
  <c r="AC205" i="8" s="1"/>
  <c r="AD205" i="8" s="1"/>
  <c r="AE205" i="8" s="1"/>
  <c r="AF205" i="8" s="1"/>
  <c r="AG205" i="8" s="1"/>
  <c r="E205" i="8" s="1"/>
  <c r="F205" i="8" s="1"/>
  <c r="H206" i="8"/>
  <c r="I206" i="8" s="1"/>
  <c r="J206" i="8" s="1"/>
  <c r="K206" i="8" s="1"/>
  <c r="L206" i="8" s="1"/>
  <c r="M206" i="8" s="1"/>
  <c r="N206" i="8" s="1"/>
  <c r="O206" i="8" s="1"/>
  <c r="P206" i="8" s="1"/>
  <c r="Q206" i="8" s="1"/>
  <c r="R206" i="8" s="1"/>
  <c r="S206" i="8" s="1"/>
  <c r="T206" i="8" s="1"/>
  <c r="U206" i="8" s="1"/>
  <c r="V206" i="8" s="1"/>
  <c r="W206" i="8" s="1"/>
  <c r="X206" i="8" s="1"/>
  <c r="Y206" i="8" s="1"/>
  <c r="Z206" i="8" s="1"/>
  <c r="AA206" i="8" s="1"/>
  <c r="AB206" i="8" s="1"/>
  <c r="AC206" i="8" s="1"/>
  <c r="AD206" i="8" s="1"/>
  <c r="AE206" i="8" s="1"/>
  <c r="AF206" i="8" s="1"/>
  <c r="AG206" i="8" s="1"/>
  <c r="E206" i="8" s="1"/>
  <c r="F206" i="8" s="1"/>
  <c r="H207" i="8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E207" i="8" s="1"/>
  <c r="F207" i="8" s="1"/>
  <c r="H208" i="8"/>
  <c r="I208" i="8" s="1"/>
  <c r="J208" i="8" s="1"/>
  <c r="K208" i="8" s="1"/>
  <c r="L208" i="8" s="1"/>
  <c r="M208" i="8" s="1"/>
  <c r="N208" i="8" s="1"/>
  <c r="O208" i="8" s="1"/>
  <c r="P208" i="8" s="1"/>
  <c r="Q208" i="8" s="1"/>
  <c r="R208" i="8" s="1"/>
  <c r="S208" i="8" s="1"/>
  <c r="T208" i="8" s="1"/>
  <c r="U208" i="8" s="1"/>
  <c r="V208" i="8" s="1"/>
  <c r="W208" i="8" s="1"/>
  <c r="X208" i="8" s="1"/>
  <c r="Y208" i="8" s="1"/>
  <c r="Z208" i="8" s="1"/>
  <c r="AA208" i="8" s="1"/>
  <c r="AB208" i="8" s="1"/>
  <c r="AC208" i="8" s="1"/>
  <c r="AD208" i="8" s="1"/>
  <c r="AE208" i="8" s="1"/>
  <c r="AF208" i="8" s="1"/>
  <c r="AG208" i="8" s="1"/>
  <c r="E208" i="8" s="1"/>
  <c r="F208" i="8" s="1"/>
  <c r="H209" i="8"/>
  <c r="I209" i="8" s="1"/>
  <c r="J209" i="8" s="1"/>
  <c r="K209" i="8" s="1"/>
  <c r="L209" i="8" s="1"/>
  <c r="M209" i="8" s="1"/>
  <c r="N209" i="8" s="1"/>
  <c r="O209" i="8" s="1"/>
  <c r="P209" i="8" s="1"/>
  <c r="Q209" i="8" s="1"/>
  <c r="R209" i="8" s="1"/>
  <c r="S209" i="8" s="1"/>
  <c r="T209" i="8" s="1"/>
  <c r="U209" i="8" s="1"/>
  <c r="V209" i="8" s="1"/>
  <c r="W209" i="8" s="1"/>
  <c r="X209" i="8" s="1"/>
  <c r="Y209" i="8" s="1"/>
  <c r="Z209" i="8" s="1"/>
  <c r="AA209" i="8" s="1"/>
  <c r="AB209" i="8" s="1"/>
  <c r="AC209" i="8" s="1"/>
  <c r="AD209" i="8" s="1"/>
  <c r="AE209" i="8" s="1"/>
  <c r="AF209" i="8" s="1"/>
  <c r="AG209" i="8" s="1"/>
  <c r="E209" i="8" s="1"/>
  <c r="F209" i="8" s="1"/>
  <c r="H210" i="8"/>
  <c r="I210" i="8" s="1"/>
  <c r="J210" i="8" s="1"/>
  <c r="K210" i="8" s="1"/>
  <c r="L210" i="8" s="1"/>
  <c r="M210" i="8" s="1"/>
  <c r="N210" i="8" s="1"/>
  <c r="O210" i="8" s="1"/>
  <c r="P210" i="8" s="1"/>
  <c r="Q210" i="8" s="1"/>
  <c r="R210" i="8" s="1"/>
  <c r="S210" i="8" s="1"/>
  <c r="T210" i="8" s="1"/>
  <c r="U210" i="8" s="1"/>
  <c r="V210" i="8" s="1"/>
  <c r="W210" i="8" s="1"/>
  <c r="X210" i="8" s="1"/>
  <c r="Y210" i="8" s="1"/>
  <c r="Z210" i="8" s="1"/>
  <c r="AA210" i="8" s="1"/>
  <c r="AB210" i="8" s="1"/>
  <c r="AC210" i="8" s="1"/>
  <c r="AD210" i="8" s="1"/>
  <c r="AE210" i="8" s="1"/>
  <c r="AF210" i="8" s="1"/>
  <c r="AG210" i="8" s="1"/>
  <c r="E210" i="8" s="1"/>
  <c r="F210" i="8" s="1"/>
  <c r="H211" i="8"/>
  <c r="I211" i="8" s="1"/>
  <c r="J211" i="8" s="1"/>
  <c r="K211" i="8" s="1"/>
  <c r="L211" i="8" s="1"/>
  <c r="M211" i="8" s="1"/>
  <c r="N211" i="8" s="1"/>
  <c r="O211" i="8" s="1"/>
  <c r="P211" i="8" s="1"/>
  <c r="Q211" i="8" s="1"/>
  <c r="R211" i="8" s="1"/>
  <c r="S211" i="8" s="1"/>
  <c r="T211" i="8" s="1"/>
  <c r="U211" i="8" s="1"/>
  <c r="V211" i="8" s="1"/>
  <c r="W211" i="8" s="1"/>
  <c r="X211" i="8" s="1"/>
  <c r="Y211" i="8" s="1"/>
  <c r="Z211" i="8" s="1"/>
  <c r="AA211" i="8" s="1"/>
  <c r="AB211" i="8" s="1"/>
  <c r="AC211" i="8" s="1"/>
  <c r="AD211" i="8" s="1"/>
  <c r="AE211" i="8" s="1"/>
  <c r="AF211" i="8" s="1"/>
  <c r="AG211" i="8" s="1"/>
  <c r="E211" i="8" s="1"/>
  <c r="F211" i="8" s="1"/>
  <c r="H212" i="8"/>
  <c r="I212" i="8" s="1"/>
  <c r="J212" i="8" s="1"/>
  <c r="K212" i="8" s="1"/>
  <c r="L212" i="8" s="1"/>
  <c r="M212" i="8" s="1"/>
  <c r="N212" i="8" s="1"/>
  <c r="O212" i="8" s="1"/>
  <c r="P212" i="8" s="1"/>
  <c r="Q212" i="8" s="1"/>
  <c r="R212" i="8" s="1"/>
  <c r="S212" i="8" s="1"/>
  <c r="T212" i="8" s="1"/>
  <c r="U212" i="8" s="1"/>
  <c r="V212" i="8" s="1"/>
  <c r="W212" i="8" s="1"/>
  <c r="X212" i="8" s="1"/>
  <c r="Y212" i="8" s="1"/>
  <c r="Z212" i="8" s="1"/>
  <c r="AA212" i="8" s="1"/>
  <c r="AB212" i="8" s="1"/>
  <c r="AC212" i="8" s="1"/>
  <c r="AD212" i="8" s="1"/>
  <c r="AE212" i="8" s="1"/>
  <c r="AF212" i="8" s="1"/>
  <c r="AG212" i="8" s="1"/>
  <c r="E212" i="8" s="1"/>
  <c r="F212" i="8" s="1"/>
  <c r="H213" i="8"/>
  <c r="I213" i="8" s="1"/>
  <c r="J213" i="8" s="1"/>
  <c r="K213" i="8" s="1"/>
  <c r="L213" i="8" s="1"/>
  <c r="M213" i="8" s="1"/>
  <c r="N213" i="8" s="1"/>
  <c r="O213" i="8" s="1"/>
  <c r="P213" i="8" s="1"/>
  <c r="Q213" i="8" s="1"/>
  <c r="R213" i="8" s="1"/>
  <c r="S213" i="8" s="1"/>
  <c r="T213" i="8" s="1"/>
  <c r="U213" i="8" s="1"/>
  <c r="V213" i="8" s="1"/>
  <c r="W213" i="8" s="1"/>
  <c r="X213" i="8" s="1"/>
  <c r="Y213" i="8" s="1"/>
  <c r="Z213" i="8" s="1"/>
  <c r="AA213" i="8" s="1"/>
  <c r="AB213" i="8" s="1"/>
  <c r="AC213" i="8" s="1"/>
  <c r="AD213" i="8" s="1"/>
  <c r="AE213" i="8" s="1"/>
  <c r="AF213" i="8" s="1"/>
  <c r="AG213" i="8" s="1"/>
  <c r="E213" i="8" s="1"/>
  <c r="F213" i="8" s="1"/>
  <c r="H214" i="8"/>
  <c r="I214" i="8" s="1"/>
  <c r="J214" i="8" s="1"/>
  <c r="K214" i="8" s="1"/>
  <c r="L214" i="8" s="1"/>
  <c r="M214" i="8" s="1"/>
  <c r="N214" i="8" s="1"/>
  <c r="O214" i="8" s="1"/>
  <c r="P214" i="8" s="1"/>
  <c r="Q214" i="8" s="1"/>
  <c r="R214" i="8" s="1"/>
  <c r="S214" i="8" s="1"/>
  <c r="T214" i="8" s="1"/>
  <c r="U214" i="8" s="1"/>
  <c r="V214" i="8" s="1"/>
  <c r="W214" i="8" s="1"/>
  <c r="X214" i="8" s="1"/>
  <c r="Y214" i="8" s="1"/>
  <c r="Z214" i="8" s="1"/>
  <c r="AA214" i="8" s="1"/>
  <c r="AB214" i="8" s="1"/>
  <c r="AC214" i="8" s="1"/>
  <c r="AD214" i="8" s="1"/>
  <c r="AE214" i="8" s="1"/>
  <c r="AF214" i="8" s="1"/>
  <c r="AG214" i="8" s="1"/>
  <c r="E214" i="8" s="1"/>
  <c r="F214" i="8" s="1"/>
  <c r="H215" i="8"/>
  <c r="I215" i="8" s="1"/>
  <c r="J215" i="8" s="1"/>
  <c r="K215" i="8" s="1"/>
  <c r="L215" i="8" s="1"/>
  <c r="M215" i="8" s="1"/>
  <c r="N215" i="8" s="1"/>
  <c r="O215" i="8" s="1"/>
  <c r="P215" i="8" s="1"/>
  <c r="Q215" i="8" s="1"/>
  <c r="R215" i="8" s="1"/>
  <c r="S215" i="8" s="1"/>
  <c r="T215" i="8" s="1"/>
  <c r="U215" i="8" s="1"/>
  <c r="V215" i="8" s="1"/>
  <c r="W215" i="8" s="1"/>
  <c r="X215" i="8" s="1"/>
  <c r="Y215" i="8" s="1"/>
  <c r="Z215" i="8" s="1"/>
  <c r="AA215" i="8" s="1"/>
  <c r="AB215" i="8" s="1"/>
  <c r="AC215" i="8" s="1"/>
  <c r="AD215" i="8" s="1"/>
  <c r="AE215" i="8" s="1"/>
  <c r="AF215" i="8" s="1"/>
  <c r="AG215" i="8" s="1"/>
  <c r="E215" i="8" s="1"/>
  <c r="F215" i="8" s="1"/>
  <c r="H216" i="8"/>
  <c r="I216" i="8" s="1"/>
  <c r="J216" i="8" s="1"/>
  <c r="K216" i="8" s="1"/>
  <c r="L216" i="8" s="1"/>
  <c r="M216" i="8" s="1"/>
  <c r="N216" i="8" s="1"/>
  <c r="O216" i="8" s="1"/>
  <c r="P216" i="8" s="1"/>
  <c r="Q216" i="8" s="1"/>
  <c r="R216" i="8" s="1"/>
  <c r="S216" i="8" s="1"/>
  <c r="T216" i="8" s="1"/>
  <c r="U216" i="8" s="1"/>
  <c r="V216" i="8" s="1"/>
  <c r="W216" i="8" s="1"/>
  <c r="X216" i="8" s="1"/>
  <c r="Y216" i="8" s="1"/>
  <c r="Z216" i="8" s="1"/>
  <c r="AA216" i="8" s="1"/>
  <c r="AB216" i="8" s="1"/>
  <c r="AC216" i="8" s="1"/>
  <c r="AD216" i="8" s="1"/>
  <c r="AE216" i="8" s="1"/>
  <c r="AF216" i="8" s="1"/>
  <c r="AG216" i="8" s="1"/>
  <c r="E216" i="8" s="1"/>
  <c r="F216" i="8" s="1"/>
  <c r="H217" i="8"/>
  <c r="I217" i="8" s="1"/>
  <c r="J217" i="8" s="1"/>
  <c r="K217" i="8" s="1"/>
  <c r="L217" i="8" s="1"/>
  <c r="M217" i="8" s="1"/>
  <c r="N217" i="8" s="1"/>
  <c r="O217" i="8" s="1"/>
  <c r="P217" i="8" s="1"/>
  <c r="Q217" i="8" s="1"/>
  <c r="R217" i="8" s="1"/>
  <c r="S217" i="8" s="1"/>
  <c r="T217" i="8" s="1"/>
  <c r="U217" i="8" s="1"/>
  <c r="V217" i="8" s="1"/>
  <c r="W217" i="8" s="1"/>
  <c r="X217" i="8" s="1"/>
  <c r="Y217" i="8" s="1"/>
  <c r="Z217" i="8" s="1"/>
  <c r="AA217" i="8" s="1"/>
  <c r="AB217" i="8" s="1"/>
  <c r="AC217" i="8" s="1"/>
  <c r="AD217" i="8" s="1"/>
  <c r="AE217" i="8" s="1"/>
  <c r="AF217" i="8" s="1"/>
  <c r="AG217" i="8" s="1"/>
  <c r="E217" i="8" s="1"/>
  <c r="F217" i="8" s="1"/>
  <c r="H218" i="8"/>
  <c r="I218" i="8" s="1"/>
  <c r="J218" i="8" s="1"/>
  <c r="K218" i="8" s="1"/>
  <c r="L218" i="8" s="1"/>
  <c r="M218" i="8" s="1"/>
  <c r="N218" i="8" s="1"/>
  <c r="O218" i="8" s="1"/>
  <c r="P218" i="8" s="1"/>
  <c r="Q218" i="8" s="1"/>
  <c r="R218" i="8" s="1"/>
  <c r="S218" i="8" s="1"/>
  <c r="T218" i="8" s="1"/>
  <c r="U218" i="8" s="1"/>
  <c r="V218" i="8" s="1"/>
  <c r="W218" i="8" s="1"/>
  <c r="X218" i="8" s="1"/>
  <c r="Y218" i="8" s="1"/>
  <c r="Z218" i="8" s="1"/>
  <c r="AA218" i="8" s="1"/>
  <c r="AB218" i="8" s="1"/>
  <c r="AC218" i="8" s="1"/>
  <c r="AD218" i="8" s="1"/>
  <c r="AE218" i="8" s="1"/>
  <c r="AF218" i="8" s="1"/>
  <c r="AG218" i="8" s="1"/>
  <c r="E218" i="8" s="1"/>
  <c r="F218" i="8" s="1"/>
  <c r="H219" i="8"/>
  <c r="I219" i="8" s="1"/>
  <c r="J219" i="8" s="1"/>
  <c r="K219" i="8" s="1"/>
  <c r="L219" i="8" s="1"/>
  <c r="M219" i="8" s="1"/>
  <c r="N219" i="8" s="1"/>
  <c r="O219" i="8" s="1"/>
  <c r="P219" i="8" s="1"/>
  <c r="Q219" i="8" s="1"/>
  <c r="R219" i="8" s="1"/>
  <c r="S219" i="8" s="1"/>
  <c r="T219" i="8" s="1"/>
  <c r="U219" i="8" s="1"/>
  <c r="V219" i="8" s="1"/>
  <c r="W219" i="8" s="1"/>
  <c r="X219" i="8" s="1"/>
  <c r="Y219" i="8" s="1"/>
  <c r="Z219" i="8" s="1"/>
  <c r="AA219" i="8" s="1"/>
  <c r="AB219" i="8" s="1"/>
  <c r="AC219" i="8" s="1"/>
  <c r="AD219" i="8" s="1"/>
  <c r="AE219" i="8" s="1"/>
  <c r="AF219" i="8" s="1"/>
  <c r="AG219" i="8" s="1"/>
  <c r="E219" i="8" s="1"/>
  <c r="F219" i="8" s="1"/>
  <c r="H220" i="8"/>
  <c r="I220" i="8" s="1"/>
  <c r="J220" i="8" s="1"/>
  <c r="K220" i="8" s="1"/>
  <c r="L220" i="8" s="1"/>
  <c r="M220" i="8" s="1"/>
  <c r="N220" i="8" s="1"/>
  <c r="O220" i="8" s="1"/>
  <c r="P220" i="8" s="1"/>
  <c r="Q220" i="8" s="1"/>
  <c r="R220" i="8" s="1"/>
  <c r="S220" i="8" s="1"/>
  <c r="T220" i="8" s="1"/>
  <c r="U220" i="8" s="1"/>
  <c r="V220" i="8" s="1"/>
  <c r="W220" i="8" s="1"/>
  <c r="X220" i="8" s="1"/>
  <c r="Y220" i="8" s="1"/>
  <c r="Z220" i="8" s="1"/>
  <c r="AA220" i="8" s="1"/>
  <c r="AB220" i="8" s="1"/>
  <c r="AC220" i="8" s="1"/>
  <c r="AD220" i="8" s="1"/>
  <c r="AE220" i="8" s="1"/>
  <c r="AF220" i="8" s="1"/>
  <c r="AG220" i="8" s="1"/>
  <c r="E220" i="8" s="1"/>
  <c r="F220" i="8" s="1"/>
  <c r="H221" i="8"/>
  <c r="I221" i="8" s="1"/>
  <c r="J221" i="8" s="1"/>
  <c r="K221" i="8" s="1"/>
  <c r="L221" i="8" s="1"/>
  <c r="M221" i="8" s="1"/>
  <c r="N221" i="8" s="1"/>
  <c r="O221" i="8" s="1"/>
  <c r="P221" i="8" s="1"/>
  <c r="Q221" i="8" s="1"/>
  <c r="R221" i="8" s="1"/>
  <c r="S221" i="8" s="1"/>
  <c r="T221" i="8" s="1"/>
  <c r="U221" i="8" s="1"/>
  <c r="V221" i="8" s="1"/>
  <c r="W221" i="8" s="1"/>
  <c r="X221" i="8" s="1"/>
  <c r="Y221" i="8" s="1"/>
  <c r="Z221" i="8" s="1"/>
  <c r="AA221" i="8" s="1"/>
  <c r="AB221" i="8" s="1"/>
  <c r="AC221" i="8" s="1"/>
  <c r="AD221" i="8" s="1"/>
  <c r="AE221" i="8" s="1"/>
  <c r="AF221" i="8" s="1"/>
  <c r="AG221" i="8" s="1"/>
  <c r="E221" i="8" s="1"/>
  <c r="F221" i="8" s="1"/>
  <c r="H222" i="8"/>
  <c r="I222" i="8" s="1"/>
  <c r="J222" i="8" s="1"/>
  <c r="K222" i="8" s="1"/>
  <c r="L222" i="8" s="1"/>
  <c r="M222" i="8" s="1"/>
  <c r="N222" i="8" s="1"/>
  <c r="O222" i="8" s="1"/>
  <c r="P222" i="8" s="1"/>
  <c r="Q222" i="8" s="1"/>
  <c r="R222" i="8" s="1"/>
  <c r="S222" i="8" s="1"/>
  <c r="T222" i="8" s="1"/>
  <c r="U222" i="8" s="1"/>
  <c r="V222" i="8" s="1"/>
  <c r="W222" i="8" s="1"/>
  <c r="X222" i="8" s="1"/>
  <c r="Y222" i="8" s="1"/>
  <c r="Z222" i="8" s="1"/>
  <c r="AA222" i="8" s="1"/>
  <c r="AB222" i="8" s="1"/>
  <c r="AC222" i="8" s="1"/>
  <c r="AD222" i="8" s="1"/>
  <c r="AE222" i="8" s="1"/>
  <c r="AF222" i="8" s="1"/>
  <c r="AG222" i="8" s="1"/>
  <c r="E222" i="8" s="1"/>
  <c r="F222" i="8" s="1"/>
  <c r="H223" i="8"/>
  <c r="I223" i="8" s="1"/>
  <c r="J223" i="8" s="1"/>
  <c r="K223" i="8" s="1"/>
  <c r="L223" i="8" s="1"/>
  <c r="M223" i="8" s="1"/>
  <c r="N223" i="8" s="1"/>
  <c r="O223" i="8" s="1"/>
  <c r="P223" i="8" s="1"/>
  <c r="Q223" i="8" s="1"/>
  <c r="R223" i="8" s="1"/>
  <c r="S223" i="8" s="1"/>
  <c r="T223" i="8" s="1"/>
  <c r="U223" i="8" s="1"/>
  <c r="V223" i="8" s="1"/>
  <c r="W223" i="8" s="1"/>
  <c r="X223" i="8" s="1"/>
  <c r="Y223" i="8" s="1"/>
  <c r="Z223" i="8" s="1"/>
  <c r="AA223" i="8" s="1"/>
  <c r="AB223" i="8" s="1"/>
  <c r="AC223" i="8" s="1"/>
  <c r="AD223" i="8" s="1"/>
  <c r="AE223" i="8" s="1"/>
  <c r="AF223" i="8" s="1"/>
  <c r="AG223" i="8" s="1"/>
  <c r="E223" i="8" s="1"/>
  <c r="F223" i="8" s="1"/>
  <c r="H224" i="8"/>
  <c r="I224" i="8" s="1"/>
  <c r="J224" i="8" s="1"/>
  <c r="K224" i="8" s="1"/>
  <c r="L224" i="8" s="1"/>
  <c r="M224" i="8" s="1"/>
  <c r="N224" i="8" s="1"/>
  <c r="O224" i="8" s="1"/>
  <c r="P224" i="8" s="1"/>
  <c r="Q224" i="8" s="1"/>
  <c r="R224" i="8" s="1"/>
  <c r="S224" i="8" s="1"/>
  <c r="T224" i="8" s="1"/>
  <c r="U224" i="8" s="1"/>
  <c r="V224" i="8" s="1"/>
  <c r="W224" i="8" s="1"/>
  <c r="X224" i="8" s="1"/>
  <c r="Y224" i="8" s="1"/>
  <c r="Z224" i="8" s="1"/>
  <c r="AA224" i="8" s="1"/>
  <c r="AB224" i="8" s="1"/>
  <c r="AC224" i="8" s="1"/>
  <c r="AD224" i="8" s="1"/>
  <c r="AE224" i="8" s="1"/>
  <c r="AF224" i="8" s="1"/>
  <c r="AG224" i="8" s="1"/>
  <c r="E224" i="8" s="1"/>
  <c r="F224" i="8" s="1"/>
  <c r="H225" i="8"/>
  <c r="I225" i="8" s="1"/>
  <c r="J225" i="8" s="1"/>
  <c r="K225" i="8" s="1"/>
  <c r="L225" i="8" s="1"/>
  <c r="M225" i="8" s="1"/>
  <c r="N225" i="8" s="1"/>
  <c r="O225" i="8" s="1"/>
  <c r="P225" i="8" s="1"/>
  <c r="Q225" i="8" s="1"/>
  <c r="R225" i="8" s="1"/>
  <c r="S225" i="8" s="1"/>
  <c r="T225" i="8" s="1"/>
  <c r="U225" i="8" s="1"/>
  <c r="V225" i="8" s="1"/>
  <c r="W225" i="8" s="1"/>
  <c r="X225" i="8" s="1"/>
  <c r="Y225" i="8" s="1"/>
  <c r="Z225" i="8" s="1"/>
  <c r="AA225" i="8" s="1"/>
  <c r="AB225" i="8" s="1"/>
  <c r="AC225" i="8" s="1"/>
  <c r="AD225" i="8" s="1"/>
  <c r="AE225" i="8" s="1"/>
  <c r="AF225" i="8" s="1"/>
  <c r="AG225" i="8" s="1"/>
  <c r="E225" i="8" s="1"/>
  <c r="F225" i="8" s="1"/>
  <c r="H226" i="8"/>
  <c r="I226" i="8" s="1"/>
  <c r="J226" i="8" s="1"/>
  <c r="K226" i="8" s="1"/>
  <c r="L226" i="8" s="1"/>
  <c r="M226" i="8" s="1"/>
  <c r="N226" i="8" s="1"/>
  <c r="O226" i="8" s="1"/>
  <c r="P226" i="8" s="1"/>
  <c r="Q226" i="8" s="1"/>
  <c r="R226" i="8" s="1"/>
  <c r="S226" i="8" s="1"/>
  <c r="T226" i="8" s="1"/>
  <c r="U226" i="8" s="1"/>
  <c r="V226" i="8" s="1"/>
  <c r="W226" i="8" s="1"/>
  <c r="X226" i="8" s="1"/>
  <c r="Y226" i="8" s="1"/>
  <c r="Z226" i="8" s="1"/>
  <c r="AA226" i="8" s="1"/>
  <c r="AB226" i="8" s="1"/>
  <c r="AC226" i="8" s="1"/>
  <c r="AD226" i="8" s="1"/>
  <c r="AE226" i="8" s="1"/>
  <c r="AF226" i="8" s="1"/>
  <c r="AG226" i="8" s="1"/>
  <c r="E226" i="8" s="1"/>
  <c r="F226" i="8" s="1"/>
  <c r="H227" i="8"/>
  <c r="I227" i="8" s="1"/>
  <c r="J227" i="8" s="1"/>
  <c r="K227" i="8" s="1"/>
  <c r="L227" i="8" s="1"/>
  <c r="M227" i="8" s="1"/>
  <c r="N227" i="8" s="1"/>
  <c r="O227" i="8" s="1"/>
  <c r="P227" i="8" s="1"/>
  <c r="Q227" i="8" s="1"/>
  <c r="R227" i="8" s="1"/>
  <c r="S227" i="8" s="1"/>
  <c r="T227" i="8" s="1"/>
  <c r="U227" i="8" s="1"/>
  <c r="V227" i="8" s="1"/>
  <c r="W227" i="8" s="1"/>
  <c r="X227" i="8" s="1"/>
  <c r="Y227" i="8" s="1"/>
  <c r="Z227" i="8" s="1"/>
  <c r="AA227" i="8" s="1"/>
  <c r="AB227" i="8" s="1"/>
  <c r="AC227" i="8" s="1"/>
  <c r="AD227" i="8" s="1"/>
  <c r="AE227" i="8" s="1"/>
  <c r="AF227" i="8" s="1"/>
  <c r="AG227" i="8" s="1"/>
  <c r="E227" i="8" s="1"/>
  <c r="F227" i="8" s="1"/>
  <c r="H228" i="8"/>
  <c r="I228" i="8" s="1"/>
  <c r="J228" i="8" s="1"/>
  <c r="K228" i="8" s="1"/>
  <c r="L228" i="8" s="1"/>
  <c r="M228" i="8" s="1"/>
  <c r="N228" i="8" s="1"/>
  <c r="O228" i="8" s="1"/>
  <c r="P228" i="8" s="1"/>
  <c r="Q228" i="8" s="1"/>
  <c r="R228" i="8" s="1"/>
  <c r="S228" i="8" s="1"/>
  <c r="T228" i="8" s="1"/>
  <c r="U228" i="8" s="1"/>
  <c r="V228" i="8" s="1"/>
  <c r="W228" i="8" s="1"/>
  <c r="X228" i="8" s="1"/>
  <c r="Y228" i="8" s="1"/>
  <c r="Z228" i="8" s="1"/>
  <c r="AA228" i="8" s="1"/>
  <c r="AB228" i="8" s="1"/>
  <c r="AC228" i="8" s="1"/>
  <c r="AD228" i="8" s="1"/>
  <c r="AE228" i="8" s="1"/>
  <c r="AF228" i="8" s="1"/>
  <c r="AG228" i="8" s="1"/>
  <c r="E228" i="8" s="1"/>
  <c r="F228" i="8" s="1"/>
  <c r="H229" i="8"/>
  <c r="I229" i="8" s="1"/>
  <c r="J229" i="8" s="1"/>
  <c r="K229" i="8" s="1"/>
  <c r="L229" i="8" s="1"/>
  <c r="M229" i="8" s="1"/>
  <c r="N229" i="8" s="1"/>
  <c r="O229" i="8" s="1"/>
  <c r="P229" i="8" s="1"/>
  <c r="Q229" i="8" s="1"/>
  <c r="R229" i="8" s="1"/>
  <c r="S229" i="8" s="1"/>
  <c r="T229" i="8" s="1"/>
  <c r="U229" i="8" s="1"/>
  <c r="V229" i="8" s="1"/>
  <c r="W229" i="8" s="1"/>
  <c r="X229" i="8" s="1"/>
  <c r="Y229" i="8" s="1"/>
  <c r="Z229" i="8" s="1"/>
  <c r="AA229" i="8" s="1"/>
  <c r="AB229" i="8" s="1"/>
  <c r="AC229" i="8" s="1"/>
  <c r="AD229" i="8" s="1"/>
  <c r="AE229" i="8" s="1"/>
  <c r="AF229" i="8" s="1"/>
  <c r="AG229" i="8" s="1"/>
  <c r="E229" i="8" s="1"/>
  <c r="F229" i="8" s="1"/>
  <c r="H230" i="8"/>
  <c r="I230" i="8" s="1"/>
  <c r="J230" i="8" s="1"/>
  <c r="K230" i="8" s="1"/>
  <c r="L230" i="8" s="1"/>
  <c r="M230" i="8" s="1"/>
  <c r="N230" i="8" s="1"/>
  <c r="O230" i="8" s="1"/>
  <c r="P230" i="8" s="1"/>
  <c r="Q230" i="8" s="1"/>
  <c r="R230" i="8" s="1"/>
  <c r="S230" i="8" s="1"/>
  <c r="T230" i="8" s="1"/>
  <c r="U230" i="8" s="1"/>
  <c r="V230" i="8" s="1"/>
  <c r="W230" i="8" s="1"/>
  <c r="X230" i="8" s="1"/>
  <c r="Y230" i="8" s="1"/>
  <c r="Z230" i="8" s="1"/>
  <c r="AA230" i="8" s="1"/>
  <c r="AB230" i="8" s="1"/>
  <c r="AC230" i="8" s="1"/>
  <c r="AD230" i="8" s="1"/>
  <c r="AE230" i="8" s="1"/>
  <c r="AF230" i="8" s="1"/>
  <c r="AG230" i="8" s="1"/>
  <c r="E230" i="8" s="1"/>
  <c r="F230" i="8" s="1"/>
  <c r="H231" i="8"/>
  <c r="I231" i="8" s="1"/>
  <c r="J231" i="8" s="1"/>
  <c r="K231" i="8" s="1"/>
  <c r="L231" i="8" s="1"/>
  <c r="M231" i="8" s="1"/>
  <c r="N231" i="8" s="1"/>
  <c r="O231" i="8" s="1"/>
  <c r="P231" i="8" s="1"/>
  <c r="Q231" i="8" s="1"/>
  <c r="R231" i="8" s="1"/>
  <c r="S231" i="8" s="1"/>
  <c r="T231" i="8" s="1"/>
  <c r="U231" i="8" s="1"/>
  <c r="V231" i="8" s="1"/>
  <c r="W231" i="8" s="1"/>
  <c r="X231" i="8" s="1"/>
  <c r="Y231" i="8" s="1"/>
  <c r="Z231" i="8" s="1"/>
  <c r="AA231" i="8" s="1"/>
  <c r="AB231" i="8" s="1"/>
  <c r="AC231" i="8" s="1"/>
  <c r="AD231" i="8" s="1"/>
  <c r="AE231" i="8" s="1"/>
  <c r="AF231" i="8" s="1"/>
  <c r="AG231" i="8" s="1"/>
  <c r="E231" i="8" s="1"/>
  <c r="F231" i="8" s="1"/>
  <c r="H232" i="8"/>
  <c r="I232" i="8" s="1"/>
  <c r="J232" i="8" s="1"/>
  <c r="K232" i="8" s="1"/>
  <c r="L232" i="8" s="1"/>
  <c r="M232" i="8" s="1"/>
  <c r="N232" i="8" s="1"/>
  <c r="O232" i="8" s="1"/>
  <c r="P232" i="8" s="1"/>
  <c r="Q232" i="8" s="1"/>
  <c r="R232" i="8" s="1"/>
  <c r="S232" i="8" s="1"/>
  <c r="T232" i="8" s="1"/>
  <c r="U232" i="8" s="1"/>
  <c r="V232" i="8" s="1"/>
  <c r="W232" i="8" s="1"/>
  <c r="X232" i="8" s="1"/>
  <c r="Y232" i="8" s="1"/>
  <c r="Z232" i="8" s="1"/>
  <c r="AA232" i="8" s="1"/>
  <c r="AB232" i="8" s="1"/>
  <c r="AC232" i="8" s="1"/>
  <c r="AD232" i="8" s="1"/>
  <c r="AE232" i="8" s="1"/>
  <c r="AF232" i="8" s="1"/>
  <c r="AG232" i="8" s="1"/>
  <c r="E232" i="8" s="1"/>
  <c r="F232" i="8" s="1"/>
  <c r="H233" i="8"/>
  <c r="I233" i="8" s="1"/>
  <c r="J233" i="8" s="1"/>
  <c r="K233" i="8" s="1"/>
  <c r="L233" i="8" s="1"/>
  <c r="M233" i="8" s="1"/>
  <c r="N233" i="8" s="1"/>
  <c r="O233" i="8" s="1"/>
  <c r="P233" i="8" s="1"/>
  <c r="Q233" i="8" s="1"/>
  <c r="R233" i="8" s="1"/>
  <c r="S233" i="8" s="1"/>
  <c r="T233" i="8" s="1"/>
  <c r="U233" i="8" s="1"/>
  <c r="V233" i="8" s="1"/>
  <c r="W233" i="8" s="1"/>
  <c r="X233" i="8" s="1"/>
  <c r="Y233" i="8" s="1"/>
  <c r="Z233" i="8" s="1"/>
  <c r="AA233" i="8" s="1"/>
  <c r="AB233" i="8" s="1"/>
  <c r="AC233" i="8" s="1"/>
  <c r="AD233" i="8" s="1"/>
  <c r="AE233" i="8" s="1"/>
  <c r="AF233" i="8" s="1"/>
  <c r="AG233" i="8" s="1"/>
  <c r="E233" i="8" s="1"/>
  <c r="F233" i="8" s="1"/>
  <c r="H234" i="8"/>
  <c r="I234" i="8" s="1"/>
  <c r="J234" i="8" s="1"/>
  <c r="K234" i="8" s="1"/>
  <c r="L234" i="8" s="1"/>
  <c r="M234" i="8" s="1"/>
  <c r="N234" i="8" s="1"/>
  <c r="O234" i="8" s="1"/>
  <c r="P234" i="8" s="1"/>
  <c r="Q234" i="8" s="1"/>
  <c r="R234" i="8" s="1"/>
  <c r="S234" i="8" s="1"/>
  <c r="T234" i="8" s="1"/>
  <c r="U234" i="8" s="1"/>
  <c r="V234" i="8" s="1"/>
  <c r="W234" i="8" s="1"/>
  <c r="X234" i="8" s="1"/>
  <c r="Y234" i="8" s="1"/>
  <c r="Z234" i="8" s="1"/>
  <c r="AA234" i="8" s="1"/>
  <c r="AB234" i="8" s="1"/>
  <c r="AC234" i="8" s="1"/>
  <c r="AD234" i="8" s="1"/>
  <c r="AE234" i="8" s="1"/>
  <c r="AF234" i="8" s="1"/>
  <c r="AG234" i="8" s="1"/>
  <c r="E234" i="8" s="1"/>
  <c r="F234" i="8" s="1"/>
  <c r="H235" i="8"/>
  <c r="I235" i="8" s="1"/>
  <c r="J235" i="8" s="1"/>
  <c r="K235" i="8" s="1"/>
  <c r="L235" i="8" s="1"/>
  <c r="M235" i="8" s="1"/>
  <c r="N235" i="8" s="1"/>
  <c r="O235" i="8" s="1"/>
  <c r="P235" i="8" s="1"/>
  <c r="Q235" i="8" s="1"/>
  <c r="R235" i="8" s="1"/>
  <c r="S235" i="8" s="1"/>
  <c r="T235" i="8" s="1"/>
  <c r="U235" i="8" s="1"/>
  <c r="V235" i="8" s="1"/>
  <c r="W235" i="8" s="1"/>
  <c r="X235" i="8" s="1"/>
  <c r="Y235" i="8" s="1"/>
  <c r="Z235" i="8" s="1"/>
  <c r="AA235" i="8" s="1"/>
  <c r="AB235" i="8" s="1"/>
  <c r="AC235" i="8" s="1"/>
  <c r="AD235" i="8" s="1"/>
  <c r="AE235" i="8" s="1"/>
  <c r="AF235" i="8" s="1"/>
  <c r="AG235" i="8" s="1"/>
  <c r="E235" i="8" s="1"/>
  <c r="F235" i="8" s="1"/>
  <c r="H236" i="8"/>
  <c r="I236" i="8" s="1"/>
  <c r="J236" i="8" s="1"/>
  <c r="K236" i="8" s="1"/>
  <c r="L236" i="8" s="1"/>
  <c r="M236" i="8" s="1"/>
  <c r="N236" i="8" s="1"/>
  <c r="O236" i="8" s="1"/>
  <c r="P236" i="8" s="1"/>
  <c r="Q236" i="8" s="1"/>
  <c r="R236" i="8" s="1"/>
  <c r="S236" i="8" s="1"/>
  <c r="T236" i="8" s="1"/>
  <c r="U236" i="8" s="1"/>
  <c r="V236" i="8" s="1"/>
  <c r="W236" i="8" s="1"/>
  <c r="X236" i="8" s="1"/>
  <c r="Y236" i="8" s="1"/>
  <c r="Z236" i="8" s="1"/>
  <c r="AA236" i="8" s="1"/>
  <c r="AB236" i="8" s="1"/>
  <c r="AC236" i="8" s="1"/>
  <c r="AD236" i="8" s="1"/>
  <c r="AE236" i="8" s="1"/>
  <c r="AF236" i="8" s="1"/>
  <c r="AG236" i="8" s="1"/>
  <c r="E236" i="8" s="1"/>
  <c r="F236" i="8" s="1"/>
  <c r="H237" i="8"/>
  <c r="I237" i="8" s="1"/>
  <c r="J237" i="8" s="1"/>
  <c r="K237" i="8" s="1"/>
  <c r="L237" i="8" s="1"/>
  <c r="M237" i="8" s="1"/>
  <c r="N237" i="8" s="1"/>
  <c r="O237" i="8" s="1"/>
  <c r="P237" i="8" s="1"/>
  <c r="Q237" i="8" s="1"/>
  <c r="R237" i="8" s="1"/>
  <c r="S237" i="8" s="1"/>
  <c r="T237" i="8" s="1"/>
  <c r="U237" i="8" s="1"/>
  <c r="V237" i="8" s="1"/>
  <c r="W237" i="8" s="1"/>
  <c r="X237" i="8" s="1"/>
  <c r="Y237" i="8" s="1"/>
  <c r="Z237" i="8" s="1"/>
  <c r="AA237" i="8" s="1"/>
  <c r="AB237" i="8" s="1"/>
  <c r="AC237" i="8" s="1"/>
  <c r="AD237" i="8" s="1"/>
  <c r="AE237" i="8" s="1"/>
  <c r="AF237" i="8" s="1"/>
  <c r="AG237" i="8" s="1"/>
  <c r="E237" i="8" s="1"/>
  <c r="F237" i="8" s="1"/>
  <c r="H238" i="8"/>
  <c r="I238" i="8" s="1"/>
  <c r="J238" i="8" s="1"/>
  <c r="K238" i="8" s="1"/>
  <c r="L238" i="8" s="1"/>
  <c r="M238" i="8" s="1"/>
  <c r="N238" i="8" s="1"/>
  <c r="O238" i="8" s="1"/>
  <c r="P238" i="8" s="1"/>
  <c r="Q238" i="8" s="1"/>
  <c r="R238" i="8" s="1"/>
  <c r="S238" i="8" s="1"/>
  <c r="T238" i="8" s="1"/>
  <c r="U238" i="8" s="1"/>
  <c r="V238" i="8" s="1"/>
  <c r="W238" i="8" s="1"/>
  <c r="X238" i="8" s="1"/>
  <c r="Y238" i="8" s="1"/>
  <c r="Z238" i="8" s="1"/>
  <c r="AA238" i="8" s="1"/>
  <c r="AB238" i="8" s="1"/>
  <c r="AC238" i="8" s="1"/>
  <c r="AD238" i="8" s="1"/>
  <c r="AE238" i="8" s="1"/>
  <c r="AF238" i="8" s="1"/>
  <c r="AG238" i="8" s="1"/>
  <c r="E238" i="8" s="1"/>
  <c r="F238" i="8" s="1"/>
  <c r="H239" i="8"/>
  <c r="I239" i="8" s="1"/>
  <c r="J239" i="8" s="1"/>
  <c r="K239" i="8" s="1"/>
  <c r="L239" i="8" s="1"/>
  <c r="M239" i="8" s="1"/>
  <c r="N239" i="8" s="1"/>
  <c r="O239" i="8" s="1"/>
  <c r="P239" i="8" s="1"/>
  <c r="Q239" i="8" s="1"/>
  <c r="R239" i="8" s="1"/>
  <c r="S239" i="8" s="1"/>
  <c r="T239" i="8" s="1"/>
  <c r="U239" i="8" s="1"/>
  <c r="V239" i="8" s="1"/>
  <c r="W239" i="8" s="1"/>
  <c r="X239" i="8" s="1"/>
  <c r="Y239" i="8" s="1"/>
  <c r="Z239" i="8" s="1"/>
  <c r="AA239" i="8" s="1"/>
  <c r="AB239" i="8" s="1"/>
  <c r="AC239" i="8" s="1"/>
  <c r="AD239" i="8" s="1"/>
  <c r="AE239" i="8" s="1"/>
  <c r="AF239" i="8" s="1"/>
  <c r="AG239" i="8" s="1"/>
  <c r="E239" i="8" s="1"/>
  <c r="F239" i="8" s="1"/>
  <c r="H240" i="8"/>
  <c r="I240" i="8" s="1"/>
  <c r="J240" i="8" s="1"/>
  <c r="K240" i="8" s="1"/>
  <c r="L240" i="8" s="1"/>
  <c r="M240" i="8" s="1"/>
  <c r="N240" i="8" s="1"/>
  <c r="O240" i="8" s="1"/>
  <c r="P240" i="8" s="1"/>
  <c r="Q240" i="8" s="1"/>
  <c r="R240" i="8" s="1"/>
  <c r="S240" i="8" s="1"/>
  <c r="T240" i="8" s="1"/>
  <c r="U240" i="8" s="1"/>
  <c r="V240" i="8" s="1"/>
  <c r="W240" i="8" s="1"/>
  <c r="X240" i="8" s="1"/>
  <c r="Y240" i="8" s="1"/>
  <c r="Z240" i="8" s="1"/>
  <c r="AA240" i="8" s="1"/>
  <c r="AB240" i="8" s="1"/>
  <c r="AC240" i="8" s="1"/>
  <c r="AD240" i="8" s="1"/>
  <c r="AE240" i="8" s="1"/>
  <c r="AF240" i="8" s="1"/>
  <c r="AG240" i="8" s="1"/>
  <c r="E240" i="8" s="1"/>
  <c r="F240" i="8" s="1"/>
  <c r="H241" i="8"/>
  <c r="I241" i="8" s="1"/>
  <c r="J241" i="8" s="1"/>
  <c r="K241" i="8" s="1"/>
  <c r="L241" i="8" s="1"/>
  <c r="M241" i="8" s="1"/>
  <c r="N241" i="8" s="1"/>
  <c r="O241" i="8" s="1"/>
  <c r="P241" i="8" s="1"/>
  <c r="Q241" i="8" s="1"/>
  <c r="R241" i="8" s="1"/>
  <c r="S241" i="8" s="1"/>
  <c r="T241" i="8" s="1"/>
  <c r="U241" i="8" s="1"/>
  <c r="V241" i="8" s="1"/>
  <c r="W241" i="8" s="1"/>
  <c r="X241" i="8" s="1"/>
  <c r="Y241" i="8" s="1"/>
  <c r="Z241" i="8" s="1"/>
  <c r="AA241" i="8" s="1"/>
  <c r="AB241" i="8" s="1"/>
  <c r="AC241" i="8" s="1"/>
  <c r="AD241" i="8" s="1"/>
  <c r="AE241" i="8" s="1"/>
  <c r="AF241" i="8" s="1"/>
  <c r="AG241" i="8" s="1"/>
  <c r="E241" i="8" s="1"/>
  <c r="F241" i="8" s="1"/>
  <c r="H242" i="8"/>
  <c r="I242" i="8" s="1"/>
  <c r="J242" i="8" s="1"/>
  <c r="K242" i="8" s="1"/>
  <c r="L242" i="8" s="1"/>
  <c r="M242" i="8" s="1"/>
  <c r="N242" i="8" s="1"/>
  <c r="O242" i="8" s="1"/>
  <c r="P242" i="8" s="1"/>
  <c r="Q242" i="8" s="1"/>
  <c r="R242" i="8" s="1"/>
  <c r="S242" i="8" s="1"/>
  <c r="T242" i="8" s="1"/>
  <c r="U242" i="8" s="1"/>
  <c r="V242" i="8" s="1"/>
  <c r="W242" i="8" s="1"/>
  <c r="X242" i="8" s="1"/>
  <c r="Y242" i="8" s="1"/>
  <c r="Z242" i="8" s="1"/>
  <c r="AA242" i="8" s="1"/>
  <c r="AB242" i="8" s="1"/>
  <c r="AC242" i="8" s="1"/>
  <c r="AD242" i="8" s="1"/>
  <c r="AE242" i="8" s="1"/>
  <c r="AF242" i="8" s="1"/>
  <c r="AG242" i="8" s="1"/>
  <c r="E242" i="8" s="1"/>
  <c r="F242" i="8" s="1"/>
  <c r="H243" i="8"/>
  <c r="I243" i="8" s="1"/>
  <c r="J243" i="8" s="1"/>
  <c r="K243" i="8" s="1"/>
  <c r="L243" i="8" s="1"/>
  <c r="M243" i="8" s="1"/>
  <c r="N243" i="8" s="1"/>
  <c r="O243" i="8" s="1"/>
  <c r="P243" i="8" s="1"/>
  <c r="Q243" i="8" s="1"/>
  <c r="R243" i="8" s="1"/>
  <c r="S243" i="8" s="1"/>
  <c r="T243" i="8" s="1"/>
  <c r="U243" i="8" s="1"/>
  <c r="V243" i="8" s="1"/>
  <c r="W243" i="8" s="1"/>
  <c r="X243" i="8" s="1"/>
  <c r="Y243" i="8" s="1"/>
  <c r="Z243" i="8" s="1"/>
  <c r="AA243" i="8" s="1"/>
  <c r="AB243" i="8" s="1"/>
  <c r="AC243" i="8" s="1"/>
  <c r="AD243" i="8" s="1"/>
  <c r="AE243" i="8" s="1"/>
  <c r="AF243" i="8" s="1"/>
  <c r="AG243" i="8" s="1"/>
  <c r="E243" i="8" s="1"/>
  <c r="F243" i="8" s="1"/>
  <c r="H244" i="8"/>
  <c r="I244" i="8" s="1"/>
  <c r="J244" i="8" s="1"/>
  <c r="K244" i="8" s="1"/>
  <c r="L244" i="8" s="1"/>
  <c r="M244" i="8" s="1"/>
  <c r="N244" i="8" s="1"/>
  <c r="O244" i="8" s="1"/>
  <c r="P244" i="8" s="1"/>
  <c r="Q244" i="8" s="1"/>
  <c r="R244" i="8" s="1"/>
  <c r="S244" i="8" s="1"/>
  <c r="T244" i="8" s="1"/>
  <c r="U244" i="8" s="1"/>
  <c r="V244" i="8" s="1"/>
  <c r="W244" i="8" s="1"/>
  <c r="X244" i="8" s="1"/>
  <c r="Y244" i="8" s="1"/>
  <c r="Z244" i="8" s="1"/>
  <c r="AA244" i="8" s="1"/>
  <c r="AB244" i="8" s="1"/>
  <c r="AC244" i="8" s="1"/>
  <c r="AD244" i="8" s="1"/>
  <c r="AE244" i="8" s="1"/>
  <c r="AF244" i="8" s="1"/>
  <c r="AG244" i="8" s="1"/>
  <c r="E244" i="8" s="1"/>
  <c r="F244" i="8" s="1"/>
  <c r="H245" i="8"/>
  <c r="I245" i="8" s="1"/>
  <c r="J245" i="8" s="1"/>
  <c r="K245" i="8" s="1"/>
  <c r="L245" i="8" s="1"/>
  <c r="M245" i="8" s="1"/>
  <c r="N245" i="8" s="1"/>
  <c r="O245" i="8" s="1"/>
  <c r="P245" i="8" s="1"/>
  <c r="Q245" i="8" s="1"/>
  <c r="R245" i="8" s="1"/>
  <c r="S245" i="8" s="1"/>
  <c r="T245" i="8" s="1"/>
  <c r="U245" i="8" s="1"/>
  <c r="V245" i="8" s="1"/>
  <c r="W245" i="8" s="1"/>
  <c r="X245" i="8" s="1"/>
  <c r="Y245" i="8" s="1"/>
  <c r="Z245" i="8" s="1"/>
  <c r="AA245" i="8" s="1"/>
  <c r="AB245" i="8" s="1"/>
  <c r="AC245" i="8" s="1"/>
  <c r="AD245" i="8" s="1"/>
  <c r="AE245" i="8" s="1"/>
  <c r="AF245" i="8" s="1"/>
  <c r="AG245" i="8" s="1"/>
  <c r="E245" i="8" s="1"/>
  <c r="F245" i="8" s="1"/>
  <c r="H246" i="8"/>
  <c r="I246" i="8" s="1"/>
  <c r="J246" i="8" s="1"/>
  <c r="K246" i="8" s="1"/>
  <c r="L246" i="8" s="1"/>
  <c r="M246" i="8" s="1"/>
  <c r="N246" i="8" s="1"/>
  <c r="O246" i="8" s="1"/>
  <c r="P246" i="8" s="1"/>
  <c r="Q246" i="8" s="1"/>
  <c r="R246" i="8" s="1"/>
  <c r="S246" i="8" s="1"/>
  <c r="T246" i="8" s="1"/>
  <c r="U246" i="8" s="1"/>
  <c r="V246" i="8" s="1"/>
  <c r="W246" i="8" s="1"/>
  <c r="X246" i="8" s="1"/>
  <c r="Y246" i="8" s="1"/>
  <c r="Z246" i="8" s="1"/>
  <c r="AA246" i="8" s="1"/>
  <c r="AB246" i="8" s="1"/>
  <c r="AC246" i="8" s="1"/>
  <c r="AD246" i="8" s="1"/>
  <c r="AE246" i="8" s="1"/>
  <c r="AF246" i="8" s="1"/>
  <c r="AG246" i="8" s="1"/>
  <c r="E246" i="8" s="1"/>
  <c r="F246" i="8" s="1"/>
  <c r="H247" i="8"/>
  <c r="I247" i="8" s="1"/>
  <c r="J247" i="8" s="1"/>
  <c r="K247" i="8" s="1"/>
  <c r="L247" i="8" s="1"/>
  <c r="M247" i="8" s="1"/>
  <c r="N247" i="8" s="1"/>
  <c r="O247" i="8" s="1"/>
  <c r="P247" i="8" s="1"/>
  <c r="Q247" i="8" s="1"/>
  <c r="R247" i="8" s="1"/>
  <c r="S247" i="8" s="1"/>
  <c r="T247" i="8" s="1"/>
  <c r="U247" i="8" s="1"/>
  <c r="V247" i="8" s="1"/>
  <c r="W247" i="8" s="1"/>
  <c r="X247" i="8" s="1"/>
  <c r="Y247" i="8" s="1"/>
  <c r="Z247" i="8" s="1"/>
  <c r="AA247" i="8" s="1"/>
  <c r="AB247" i="8" s="1"/>
  <c r="AC247" i="8" s="1"/>
  <c r="AD247" i="8" s="1"/>
  <c r="AE247" i="8" s="1"/>
  <c r="AF247" i="8" s="1"/>
  <c r="AG247" i="8" s="1"/>
  <c r="E247" i="8" s="1"/>
  <c r="F247" i="8" s="1"/>
  <c r="H248" i="8"/>
  <c r="I248" i="8" s="1"/>
  <c r="J248" i="8" s="1"/>
  <c r="K248" i="8" s="1"/>
  <c r="L248" i="8" s="1"/>
  <c r="M248" i="8" s="1"/>
  <c r="N248" i="8" s="1"/>
  <c r="O248" i="8" s="1"/>
  <c r="P248" i="8" s="1"/>
  <c r="Q248" i="8" s="1"/>
  <c r="R248" i="8" s="1"/>
  <c r="S248" i="8" s="1"/>
  <c r="T248" i="8" s="1"/>
  <c r="U248" i="8" s="1"/>
  <c r="V248" i="8" s="1"/>
  <c r="W248" i="8" s="1"/>
  <c r="X248" i="8" s="1"/>
  <c r="Y248" i="8" s="1"/>
  <c r="Z248" i="8" s="1"/>
  <c r="AA248" i="8" s="1"/>
  <c r="AB248" i="8" s="1"/>
  <c r="AC248" i="8" s="1"/>
  <c r="AD248" i="8" s="1"/>
  <c r="AE248" i="8" s="1"/>
  <c r="AF248" i="8" s="1"/>
  <c r="AG248" i="8" s="1"/>
  <c r="E248" i="8" s="1"/>
  <c r="F248" i="8" s="1"/>
  <c r="H249" i="8"/>
  <c r="I249" i="8" s="1"/>
  <c r="J249" i="8" s="1"/>
  <c r="K249" i="8" s="1"/>
  <c r="L249" i="8" s="1"/>
  <c r="M249" i="8" s="1"/>
  <c r="N249" i="8" s="1"/>
  <c r="O249" i="8" s="1"/>
  <c r="P249" i="8" s="1"/>
  <c r="Q249" i="8" s="1"/>
  <c r="R249" i="8" s="1"/>
  <c r="S249" i="8" s="1"/>
  <c r="T249" i="8" s="1"/>
  <c r="U249" i="8" s="1"/>
  <c r="V249" i="8" s="1"/>
  <c r="W249" i="8" s="1"/>
  <c r="X249" i="8" s="1"/>
  <c r="Y249" i="8" s="1"/>
  <c r="Z249" i="8" s="1"/>
  <c r="AA249" i="8" s="1"/>
  <c r="AB249" i="8" s="1"/>
  <c r="AC249" i="8" s="1"/>
  <c r="AD249" i="8" s="1"/>
  <c r="AE249" i="8" s="1"/>
  <c r="AF249" i="8" s="1"/>
  <c r="AG249" i="8" s="1"/>
  <c r="E249" i="8" s="1"/>
  <c r="F249" i="8" s="1"/>
  <c r="H250" i="8"/>
  <c r="H251" i="8"/>
  <c r="I251" i="8" s="1"/>
  <c r="J251" i="8" s="1"/>
  <c r="K251" i="8" s="1"/>
  <c r="L251" i="8" s="1"/>
  <c r="M251" i="8" s="1"/>
  <c r="N251" i="8" s="1"/>
  <c r="O251" i="8" s="1"/>
  <c r="P251" i="8" s="1"/>
  <c r="Q251" i="8" s="1"/>
  <c r="R251" i="8" s="1"/>
  <c r="S251" i="8" s="1"/>
  <c r="T251" i="8" s="1"/>
  <c r="U251" i="8" s="1"/>
  <c r="V251" i="8" s="1"/>
  <c r="W251" i="8" s="1"/>
  <c r="X251" i="8" s="1"/>
  <c r="Y251" i="8" s="1"/>
  <c r="Z251" i="8" s="1"/>
  <c r="AA251" i="8" s="1"/>
  <c r="AB251" i="8" s="1"/>
  <c r="AC251" i="8" s="1"/>
  <c r="AD251" i="8" s="1"/>
  <c r="AE251" i="8" s="1"/>
  <c r="AF251" i="8" s="1"/>
  <c r="AG251" i="8" s="1"/>
  <c r="E251" i="8" s="1"/>
  <c r="F251" i="8" s="1"/>
  <c r="H252" i="8"/>
  <c r="I252" i="8" s="1"/>
  <c r="J252" i="8" s="1"/>
  <c r="K252" i="8" s="1"/>
  <c r="L252" i="8" s="1"/>
  <c r="M252" i="8" s="1"/>
  <c r="N252" i="8" s="1"/>
  <c r="O252" i="8" s="1"/>
  <c r="P252" i="8" s="1"/>
  <c r="Q252" i="8" s="1"/>
  <c r="R252" i="8" s="1"/>
  <c r="S252" i="8" s="1"/>
  <c r="T252" i="8" s="1"/>
  <c r="U252" i="8" s="1"/>
  <c r="V252" i="8" s="1"/>
  <c r="W252" i="8" s="1"/>
  <c r="X252" i="8" s="1"/>
  <c r="Y252" i="8" s="1"/>
  <c r="Z252" i="8" s="1"/>
  <c r="AA252" i="8" s="1"/>
  <c r="AB252" i="8" s="1"/>
  <c r="AC252" i="8" s="1"/>
  <c r="AD252" i="8" s="1"/>
  <c r="AE252" i="8" s="1"/>
  <c r="AF252" i="8" s="1"/>
  <c r="AG252" i="8" s="1"/>
  <c r="E252" i="8" s="1"/>
  <c r="F252" i="8" s="1"/>
  <c r="H253" i="8"/>
  <c r="I253" i="8" s="1"/>
  <c r="J253" i="8" s="1"/>
  <c r="K253" i="8" s="1"/>
  <c r="L253" i="8" s="1"/>
  <c r="M253" i="8" s="1"/>
  <c r="N253" i="8" s="1"/>
  <c r="O253" i="8" s="1"/>
  <c r="P253" i="8" s="1"/>
  <c r="Q253" i="8" s="1"/>
  <c r="R253" i="8" s="1"/>
  <c r="S253" i="8" s="1"/>
  <c r="T253" i="8" s="1"/>
  <c r="U253" i="8" s="1"/>
  <c r="V253" i="8" s="1"/>
  <c r="W253" i="8" s="1"/>
  <c r="X253" i="8" s="1"/>
  <c r="Y253" i="8" s="1"/>
  <c r="Z253" i="8" s="1"/>
  <c r="AA253" i="8" s="1"/>
  <c r="AB253" i="8" s="1"/>
  <c r="AC253" i="8" s="1"/>
  <c r="AD253" i="8" s="1"/>
  <c r="AE253" i="8" s="1"/>
  <c r="AF253" i="8" s="1"/>
  <c r="AG253" i="8" s="1"/>
  <c r="E253" i="8" s="1"/>
  <c r="F253" i="8" s="1"/>
  <c r="H254" i="8"/>
  <c r="I254" i="8" s="1"/>
  <c r="J254" i="8" s="1"/>
  <c r="K254" i="8" s="1"/>
  <c r="L254" i="8" s="1"/>
  <c r="M254" i="8" s="1"/>
  <c r="N254" i="8" s="1"/>
  <c r="O254" i="8" s="1"/>
  <c r="P254" i="8" s="1"/>
  <c r="Q254" i="8" s="1"/>
  <c r="R254" i="8" s="1"/>
  <c r="S254" i="8" s="1"/>
  <c r="T254" i="8" s="1"/>
  <c r="U254" i="8" s="1"/>
  <c r="V254" i="8" s="1"/>
  <c r="W254" i="8" s="1"/>
  <c r="X254" i="8" s="1"/>
  <c r="Y254" i="8" s="1"/>
  <c r="Z254" i="8" s="1"/>
  <c r="AA254" i="8" s="1"/>
  <c r="AB254" i="8" s="1"/>
  <c r="AC254" i="8" s="1"/>
  <c r="AD254" i="8" s="1"/>
  <c r="AE254" i="8" s="1"/>
  <c r="AF254" i="8" s="1"/>
  <c r="AG254" i="8" s="1"/>
  <c r="E254" i="8" s="1"/>
  <c r="F254" i="8" s="1"/>
  <c r="H255" i="8"/>
  <c r="I255" i="8" s="1"/>
  <c r="J255" i="8" s="1"/>
  <c r="K255" i="8" s="1"/>
  <c r="L255" i="8" s="1"/>
  <c r="M255" i="8" s="1"/>
  <c r="N255" i="8" s="1"/>
  <c r="O255" i="8" s="1"/>
  <c r="P255" i="8" s="1"/>
  <c r="Q255" i="8" s="1"/>
  <c r="R255" i="8" s="1"/>
  <c r="S255" i="8" s="1"/>
  <c r="T255" i="8" s="1"/>
  <c r="U255" i="8" s="1"/>
  <c r="V255" i="8" s="1"/>
  <c r="W255" i="8" s="1"/>
  <c r="X255" i="8" s="1"/>
  <c r="Y255" i="8" s="1"/>
  <c r="Z255" i="8" s="1"/>
  <c r="AA255" i="8" s="1"/>
  <c r="AB255" i="8" s="1"/>
  <c r="AC255" i="8" s="1"/>
  <c r="AD255" i="8" s="1"/>
  <c r="AE255" i="8" s="1"/>
  <c r="AF255" i="8" s="1"/>
  <c r="AG255" i="8" s="1"/>
  <c r="E255" i="8" s="1"/>
  <c r="F255" i="8" s="1"/>
  <c r="H3" i="8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E3" i="8" s="1"/>
  <c r="F3" i="8" s="1"/>
  <c r="H2" i="8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E2" i="8" s="1"/>
  <c r="F2" i="8" s="1"/>
  <c r="F9" i="1"/>
  <c r="F64" i="1"/>
  <c r="F72" i="1"/>
  <c r="F168" i="1"/>
  <c r="F19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" i="1"/>
  <c r="F2" i="1" s="1"/>
  <c r="V170" i="8" l="1"/>
  <c r="W170" i="8" s="1"/>
  <c r="X170" i="8" s="1"/>
  <c r="Y170" i="8" s="1"/>
  <c r="Z170" i="8" s="1"/>
  <c r="AA170" i="8" s="1"/>
  <c r="AB170" i="8" s="1"/>
  <c r="AC170" i="8" s="1"/>
  <c r="AD170" i="8" s="1"/>
  <c r="AE170" i="8" s="1"/>
  <c r="AF170" i="8" s="1"/>
  <c r="AG170" i="8" s="1"/>
  <c r="E170" i="8" s="1"/>
  <c r="F170" i="8" s="1"/>
  <c r="Z166" i="8"/>
  <c r="AA166" i="8" s="1"/>
  <c r="AB166" i="8" s="1"/>
  <c r="AC166" i="8" s="1"/>
  <c r="AD166" i="8" s="1"/>
  <c r="AE166" i="8" s="1"/>
  <c r="AF166" i="8" s="1"/>
  <c r="AG166" i="8" s="1"/>
  <c r="E166" i="8" s="1"/>
  <c r="F166" i="8" s="1"/>
  <c r="V186" i="8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E186" i="8" s="1"/>
  <c r="F186" i="8" s="1"/>
  <c r="AE188" i="8"/>
  <c r="AF188" i="8" s="1"/>
  <c r="AG188" i="8" s="1"/>
  <c r="E188" i="8" s="1"/>
  <c r="F188" i="8" s="1"/>
  <c r="X179" i="8"/>
  <c r="Y179" i="8" s="1"/>
  <c r="Z179" i="8" s="1"/>
  <c r="AA179" i="8" s="1"/>
  <c r="AB179" i="8" s="1"/>
  <c r="AC179" i="8" s="1"/>
  <c r="AD179" i="8" s="1"/>
  <c r="AE179" i="8" s="1"/>
  <c r="AF179" i="8" s="1"/>
  <c r="AG179" i="8" s="1"/>
  <c r="E179" i="8" s="1"/>
  <c r="F179" i="8" s="1"/>
  <c r="AB163" i="8"/>
  <c r="AC163" i="8" s="1"/>
  <c r="AD163" i="8" s="1"/>
  <c r="AE163" i="8" s="1"/>
  <c r="AF163" i="8" s="1"/>
  <c r="AG163" i="8" s="1"/>
  <c r="E163" i="8" s="1"/>
  <c r="F163" i="8" s="1"/>
  <c r="W195" i="8"/>
  <c r="X195" i="8" s="1"/>
  <c r="Y195" i="8" s="1"/>
  <c r="Z195" i="8" s="1"/>
  <c r="AA195" i="8" s="1"/>
  <c r="AB195" i="8" s="1"/>
  <c r="AC195" i="8" s="1"/>
  <c r="AD195" i="8" s="1"/>
  <c r="AE195" i="8" s="1"/>
  <c r="AF195" i="8" s="1"/>
  <c r="AG195" i="8" s="1"/>
  <c r="E195" i="8" s="1"/>
  <c r="F195" i="8" s="1"/>
  <c r="AA192" i="8"/>
  <c r="AB192" i="8" s="1"/>
  <c r="AC192" i="8" s="1"/>
  <c r="AD192" i="8" s="1"/>
  <c r="AE192" i="8" s="1"/>
  <c r="AF192" i="8" s="1"/>
  <c r="AG192" i="8" s="1"/>
  <c r="E192" i="8" s="1"/>
  <c r="F192" i="8" s="1"/>
  <c r="I250" i="8"/>
  <c r="J250" i="8" s="1"/>
  <c r="K250" i="8" s="1"/>
  <c r="L250" i="8" s="1"/>
  <c r="M250" i="8" s="1"/>
  <c r="N250" i="8" s="1"/>
  <c r="O250" i="8" s="1"/>
  <c r="P250" i="8" s="1"/>
  <c r="Q250" i="8" s="1"/>
  <c r="R250" i="8" s="1"/>
  <c r="S250" i="8" s="1"/>
  <c r="T250" i="8" s="1"/>
  <c r="U250" i="8" s="1"/>
  <c r="V250" i="8" s="1"/>
  <c r="W250" i="8" s="1"/>
  <c r="X250" i="8" s="1"/>
  <c r="Y250" i="8" s="1"/>
  <c r="Z250" i="8" s="1"/>
  <c r="AA250" i="8" s="1"/>
  <c r="AB250" i="8" s="1"/>
  <c r="AC250" i="8" s="1"/>
  <c r="AD250" i="8" s="1"/>
  <c r="AE250" i="8" s="1"/>
  <c r="AF250" i="8" s="1"/>
  <c r="AG250" i="8" s="1"/>
  <c r="E250" i="8" s="1"/>
  <c r="F250" i="8" s="1"/>
</calcChain>
</file>

<file path=xl/sharedStrings.xml><?xml version="1.0" encoding="utf-8"?>
<sst xmlns="http://schemas.openxmlformats.org/spreadsheetml/2006/main" count="1662" uniqueCount="275">
  <si>
    <t>FIPS</t>
  </si>
  <si>
    <t>County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</si>
  <si>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</si>
  <si>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</si>
  <si>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</si>
  <si>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</si>
  <si>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</si>
  <si>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</si>
  <si>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</si>
  <si>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</si>
  <si>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</si>
  <si>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</si>
  <si>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</si>
  <si>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</si>
  <si>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</si>
  <si>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</si>
  <si>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</si>
  <si>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</si>
  <si>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</si>
  <si>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</si>
  <si>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</si>
  <si>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</si>
  <si>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</si>
  <si>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</si>
  <si>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</si>
  <si>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</si>
  <si>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</si>
  <si>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</si>
  <si>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</si>
  <si>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</si>
  <si>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</si>
  <si>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</si>
  <si>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</si>
  <si>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</si>
  <si>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</si>
  <si>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</si>
  <si>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</si>
  <si>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</si>
  <si>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</si>
  <si>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</si>
  <si>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</si>
  <si>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</si>
  <si>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</si>
  <si>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</si>
  <si>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</si>
  <si>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</si>
  <si>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</si>
  <si>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</si>
  <si>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</si>
  <si>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</si>
  <si>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</si>
  <si>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</si>
  <si>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</si>
  <si>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</si>
  <si>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</si>
  <si>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</si>
  <si>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</si>
  <si>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</si>
  <si>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</si>
  <si>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</si>
  <si>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</si>
  <si>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</si>
  <si>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DeWitt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</si>
  <si>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</si>
  <si>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</si>
  <si>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</si>
  <si>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</si>
  <si>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</si>
  <si>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</si>
  <si>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</si>
  <si>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</si>
  <si>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</si>
  <si>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 xml:space="preserve">El Paso 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</si>
  <si>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</si>
  <si>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</si>
  <si>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</si>
  <si>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</si>
  <si>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</si>
  <si>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</si>
  <si>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</si>
  <si>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</si>
  <si>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</si>
  <si>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</si>
  <si>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</si>
  <si>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</si>
  <si>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</si>
  <si>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</si>
  <si>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</si>
  <si>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</si>
  <si>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</si>
  <si>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</si>
  <si>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</si>
  <si>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</si>
  <si>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</si>
  <si>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</si>
  <si>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</si>
  <si>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</si>
  <si>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</si>
  <si>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</si>
  <si>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</si>
  <si>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</si>
  <si>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</si>
  <si>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</si>
  <si>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</si>
  <si>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</si>
  <si>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</si>
  <si>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</si>
  <si>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</si>
  <si>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</si>
  <si>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</si>
  <si>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</si>
  <si>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</si>
  <si>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</si>
  <si>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</si>
  <si>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</si>
  <si>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</si>
  <si>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</si>
  <si>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</si>
  <si>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</si>
  <si>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</si>
  <si>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</si>
  <si>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</si>
  <si>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</si>
  <si>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</si>
  <si>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</si>
  <si>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</si>
  <si>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</si>
  <si>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</si>
  <si>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</si>
  <si>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</si>
  <si>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</si>
  <si>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</si>
  <si>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</si>
  <si>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</si>
  <si>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</si>
  <si>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</si>
  <si>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</si>
  <si>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</si>
  <si>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</si>
  <si>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</si>
  <si>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</si>
  <si>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</si>
  <si>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</si>
  <si>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</si>
  <si>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</si>
  <si>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</si>
  <si>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</si>
  <si>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</si>
  <si>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</si>
  <si>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</si>
  <si>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</si>
  <si>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</si>
  <si>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</si>
  <si>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</si>
  <si>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</si>
  <si>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</si>
  <si>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</si>
  <si>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</si>
  <si>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</si>
  <si>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</si>
  <si>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</si>
  <si>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</si>
  <si>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</si>
  <si>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</si>
  <si>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</si>
  <si>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</si>
  <si>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</si>
  <si>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</si>
  <si>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</si>
  <si>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</si>
  <si>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</si>
  <si>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</si>
  <si>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</si>
  <si>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</si>
  <si>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</si>
  <si>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</si>
  <si>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</si>
  <si>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</si>
  <si>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</si>
  <si>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</si>
  <si>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</si>
  <si>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</si>
  <si>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</si>
  <si>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</si>
  <si>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</si>
  <si>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</si>
  <si>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</si>
  <si>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</si>
  <si>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</si>
  <si>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</si>
  <si>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</si>
  <si>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</si>
  <si>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</si>
  <si>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</si>
  <si>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</si>
  <si>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</si>
  <si>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</si>
  <si>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</si>
  <si>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</si>
  <si>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</si>
  <si>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</si>
  <si>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</si>
  <si>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</si>
  <si>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</si>
  <si>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</si>
  <si>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</si>
  <si>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</si>
  <si>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</si>
  <si>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</si>
  <si>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</si>
  <si>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</si>
  <si>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</si>
  <si>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</si>
  <si>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</si>
  <si>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</si>
  <si>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</si>
  <si>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</si>
  <si>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</si>
  <si>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</si>
  <si>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</si>
  <si>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</si>
  <si>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</si>
  <si>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</si>
  <si>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</si>
  <si>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</si>
  <si>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</si>
  <si>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</si>
  <si>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</si>
  <si>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</si>
  <si>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</si>
  <si>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</si>
  <si>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</si>
  <si>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</si>
  <si>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</si>
  <si>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</si>
  <si>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</si>
  <si>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</si>
  <si>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</si>
  <si>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</si>
  <si>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</si>
  <si>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</si>
  <si>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</si>
  <si>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</si>
  <si>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</si>
  <si>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</si>
  <si>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</si>
  <si>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</si>
  <si>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</si>
  <si>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</si>
  <si>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</si>
  <si>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</si>
  <si>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</si>
  <si>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</si>
  <si>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</si>
  <si>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</si>
  <si>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</si>
  <si>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Basin</t>
  </si>
  <si>
    <t>Eagle Ford</t>
  </si>
  <si>
    <t>Braos</t>
  </si>
  <si>
    <t>De Witt</t>
  </si>
  <si>
    <t>McMullen</t>
  </si>
  <si>
    <t>Permian</t>
  </si>
  <si>
    <t>McCulloch</t>
  </si>
  <si>
    <t>Barnett</t>
  </si>
  <si>
    <t>Haynesville</t>
  </si>
  <si>
    <t>Anadarko</t>
  </si>
  <si>
    <t>None</t>
  </si>
  <si>
    <t>Peak</t>
  </si>
  <si>
    <t>Decline</t>
  </si>
  <si>
    <t>Production</t>
  </si>
  <si>
    <t>Scatter</t>
  </si>
  <si>
    <t>Growth</t>
  </si>
  <si>
    <t>ERROR</t>
  </si>
  <si>
    <t>Cumulative Production</t>
  </si>
  <si>
    <t>Production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</si>
</sst>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 Production (BBL) vs. Time (yrs)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632588621746185E-2"/>
          <c:y val="0.10183967056252526"/>
          <c:w val="0.65527925857092073"/>
          <c:h val="0.80306654039121628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'Production Data'!$B$2</c:f>
              <c:strCache>
                <c:ptCount val="1"/>
                <c:pt idx="0">
                  <c:v>Anderson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Data'!$G$2:$AG$2</c:f>
            </c:numRef>
          </c:yVal>
          <c:smooth val="0"/>
          <c:extLst>
            <c:ext xmlns:c16="http://schemas.microsoft.com/office/drawing/2014/chart" uri="{C3380CC4-5D6E-409C-BE32-E72D297353CC}">
              <c16:uniqueId val="{00000000-EF8D-4D5E-8D8A-917E5A794072}"/>
            </c:ext>
          </c:extLst>
        </c:ser>
        <c:ser>
          <c:idx val="3"/>
          <c:order val="1"/>
          <c:tx>
            <c:strRef>
              <c:f>'Production Data'!$B$3</c:f>
              <c:strCache>
                <c:ptCount val="1"/>
                <c:pt idx="0">
                  <c:v>Andrews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Data'!$G$3:$AG$3</c:f>
              <c:numCache>
                <c:formatCode>General</c:formatCode>
                <c:ptCount val="27"/>
                <c:pt idx="0">
                  <c:v>33584007</c:v>
                </c:pt>
                <c:pt idx="1">
                  <c:v>32632814</c:v>
                </c:pt>
                <c:pt idx="2">
                  <c:v>31581528</c:v>
                </c:pt>
                <c:pt idx="3">
                  <c:v>30843020</c:v>
                </c:pt>
                <c:pt idx="4">
                  <c:v>30527891</c:v>
                </c:pt>
                <c:pt idx="5">
                  <c:v>29164067</c:v>
                </c:pt>
                <c:pt idx="6">
                  <c:v>26889738</c:v>
                </c:pt>
                <c:pt idx="7">
                  <c:v>26364410</c:v>
                </c:pt>
                <c:pt idx="8">
                  <c:v>26203100</c:v>
                </c:pt>
                <c:pt idx="9">
                  <c:v>26872306</c:v>
                </c:pt>
                <c:pt idx="10">
                  <c:v>24272737</c:v>
                </c:pt>
                <c:pt idx="11">
                  <c:v>23348254</c:v>
                </c:pt>
                <c:pt idx="12">
                  <c:v>23970611</c:v>
                </c:pt>
                <c:pt idx="13">
                  <c:v>24443531</c:v>
                </c:pt>
                <c:pt idx="14">
                  <c:v>24170708</c:v>
                </c:pt>
                <c:pt idx="15">
                  <c:v>24360768</c:v>
                </c:pt>
                <c:pt idx="16">
                  <c:v>23615953</c:v>
                </c:pt>
                <c:pt idx="17">
                  <c:v>28908519</c:v>
                </c:pt>
                <c:pt idx="18">
                  <c:v>33372281</c:v>
                </c:pt>
                <c:pt idx="19">
                  <c:v>33372281</c:v>
                </c:pt>
                <c:pt idx="20">
                  <c:v>34579913</c:v>
                </c:pt>
                <c:pt idx="21">
                  <c:v>37678529</c:v>
                </c:pt>
                <c:pt idx="22">
                  <c:v>38018986</c:v>
                </c:pt>
                <c:pt idx="23">
                  <c:v>36995311</c:v>
                </c:pt>
                <c:pt idx="24">
                  <c:v>37473105</c:v>
                </c:pt>
                <c:pt idx="25">
                  <c:v>42411085</c:v>
                </c:pt>
                <c:pt idx="26">
                  <c:v>37291304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D-4D5E-8D8A-917E5A794072}"/>
            </c:ext>
          </c:extLst>
        </c:ser>
        <c:ser>
          <c:idx val="1"/>
          <c:order val="2"/>
          <c:tx>
            <c:strRef>
              <c:f>'Production Data'!$B$4</c:f>
              <c:strCache>
                <c:ptCount val="1"/>
                <c:pt idx="0">
                  <c:v>Angelina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Data'!$G$4:$AG$4</c:f>
            </c:numRef>
          </c:yVal>
          <c:smooth val="0"/>
          <c:extLst>
            <c:ext xmlns:c16="http://schemas.microsoft.com/office/drawing/2014/chart" uri="{C3380CC4-5D6E-409C-BE32-E72D297353CC}">
              <c16:uniqueId val="{00000002-EF8D-4D5E-8D8A-917E5A794072}"/>
            </c:ext>
          </c:extLst>
        </c:ser>
        <c:ser>
          <c:idx val="0"/>
          <c:order val="3"/>
          <c:tx>
            <c:strRef>
              <c:f>'Production Data'!$B$5</c:f>
              <c:strCache>
                <c:ptCount val="1"/>
                <c:pt idx="0">
                  <c:v>Aransas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Data'!$G$5:$AG$5</c:f>
            </c:numRef>
          </c:yVal>
          <c:smooth val="0"/>
          <c:extLst>
            <c:ext xmlns:c16="http://schemas.microsoft.com/office/drawing/2014/chart" uri="{C3380CC4-5D6E-409C-BE32-E72D297353CC}">
              <c16:uniqueId val="{00000003-EF8D-4D5E-8D8A-917E5A794072}"/>
            </c:ext>
          </c:extLst>
        </c:ser>
        <c:ser>
          <c:idx val="4"/>
          <c:order val="4"/>
          <c:tx>
            <c:strRef>
              <c:f>'Production Data'!$B$6</c:f>
              <c:strCache>
                <c:ptCount val="1"/>
                <c:pt idx="0">
                  <c:v>Archer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Data'!$G$6:$AG$6</c:f>
            </c:numRef>
          </c:yVal>
          <c:smooth val="0"/>
          <c:extLst>
            <c:ext xmlns:c16="http://schemas.microsoft.com/office/drawing/2014/chart" uri="{C3380CC4-5D6E-409C-BE32-E72D297353CC}">
              <c16:uniqueId val="{00000004-EF8D-4D5E-8D8A-917E5A794072}"/>
            </c:ext>
          </c:extLst>
        </c:ser>
        <c:ser>
          <c:idx val="5"/>
          <c:order val="5"/>
          <c:tx>
            <c:strRef>
              <c:f>'Production Data'!$B$7</c:f>
              <c:strCache>
                <c:ptCount val="1"/>
                <c:pt idx="0">
                  <c:v>Armstrong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Data'!$G$7:$AG$7</c:f>
            </c:numRef>
          </c:yVal>
          <c:smooth val="0"/>
          <c:extLst>
            <c:ext xmlns:c16="http://schemas.microsoft.com/office/drawing/2014/chart" uri="{C3380CC4-5D6E-409C-BE32-E72D297353CC}">
              <c16:uniqueId val="{00000005-EF8D-4D5E-8D8A-917E5A794072}"/>
            </c:ext>
          </c:extLst>
        </c:ser>
        <c:ser>
          <c:idx val="6"/>
          <c:order val="6"/>
          <c:tx>
            <c:strRef>
              <c:f>'Production Data'!$B$8</c:f>
              <c:strCache>
                <c:ptCount val="1"/>
                <c:pt idx="0">
                  <c:v>Atascosa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Data'!$G$8:$AG$8</c:f>
            </c:numRef>
          </c:yVal>
          <c:smooth val="0"/>
          <c:extLst>
            <c:ext xmlns:c16="http://schemas.microsoft.com/office/drawing/2014/chart" uri="{C3380CC4-5D6E-409C-BE32-E72D297353CC}">
              <c16:uniqueId val="{00000006-EF8D-4D5E-8D8A-917E5A794072}"/>
            </c:ext>
          </c:extLst>
        </c:ser>
        <c:ser>
          <c:idx val="7"/>
          <c:order val="7"/>
          <c:tx>
            <c:strRef>
              <c:f>'Production Data'!$B$9</c:f>
              <c:strCache>
                <c:ptCount val="1"/>
                <c:pt idx="0">
                  <c:v>Austin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Data'!$G$9:$AG$9</c:f>
            </c:numRef>
          </c:yVal>
          <c:smooth val="0"/>
          <c:extLst>
            <c:ext xmlns:c16="http://schemas.microsoft.com/office/drawing/2014/chart" uri="{C3380CC4-5D6E-409C-BE32-E72D297353CC}">
              <c16:uniqueId val="{00000007-EF8D-4D5E-8D8A-917E5A794072}"/>
            </c:ext>
          </c:extLst>
        </c:ser>
        <c:ser>
          <c:idx val="8"/>
          <c:order val="8"/>
          <c:tx>
            <c:strRef>
              <c:f>'Production Data'!$B$10</c:f>
              <c:strCache>
                <c:ptCount val="1"/>
                <c:pt idx="0">
                  <c:v>Bailey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Data'!$G$10:$AG$10</c:f>
            </c:numRef>
          </c:yVal>
          <c:smooth val="0"/>
          <c:extLst>
            <c:ext xmlns:c16="http://schemas.microsoft.com/office/drawing/2014/chart" uri="{C3380CC4-5D6E-409C-BE32-E72D297353CC}">
              <c16:uniqueId val="{00000008-EF8D-4D5E-8D8A-917E5A794072}"/>
            </c:ext>
          </c:extLst>
        </c:ser>
        <c:ser>
          <c:idx val="9"/>
          <c:order val="9"/>
          <c:tx>
            <c:strRef>
              <c:f>'Production Data'!$B$11</c:f>
              <c:strCache>
                <c:ptCount val="1"/>
                <c:pt idx="0">
                  <c:v>Bandera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Data'!$G$11:$AG$11</c:f>
            </c:numRef>
          </c:yVal>
          <c:smooth val="0"/>
          <c:extLst>
            <c:ext xmlns:c16="http://schemas.microsoft.com/office/drawing/2014/chart" uri="{C3380CC4-5D6E-409C-BE32-E72D297353CC}">
              <c16:uniqueId val="{00000009-EF8D-4D5E-8D8A-917E5A794072}"/>
            </c:ext>
          </c:extLst>
        </c:ser>
        <c:ser>
          <c:idx val="10"/>
          <c:order val="10"/>
          <c:tx>
            <c:strRef>
              <c:f>'Production Data'!$B$12</c:f>
              <c:strCache>
                <c:ptCount val="1"/>
                <c:pt idx="0">
                  <c:v>Bastrop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Data'!$G$12:$AG$12</c:f>
            </c:numRef>
          </c:yVal>
          <c:smooth val="0"/>
          <c:extLst>
            <c:ext xmlns:c16="http://schemas.microsoft.com/office/drawing/2014/chart" uri="{C3380CC4-5D6E-409C-BE32-E72D297353CC}">
              <c16:uniqueId val="{0000000A-EF8D-4D5E-8D8A-917E5A794072}"/>
            </c:ext>
          </c:extLst>
        </c:ser>
        <c:ser>
          <c:idx val="11"/>
          <c:order val="11"/>
          <c:tx>
            <c:strRef>
              <c:f>'Production Data'!$B$13</c:f>
              <c:strCache>
                <c:ptCount val="1"/>
                <c:pt idx="0">
                  <c:v>Baylor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Data'!$G$13:$AG$13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EF8D-4D5E-8D8A-917E5A794072}"/>
            </c:ext>
          </c:extLst>
        </c:ser>
        <c:ser>
          <c:idx val="12"/>
          <c:order val="12"/>
          <c:tx>
            <c:strRef>
              <c:f>'Production Data'!$B$14</c:f>
              <c:strCache>
                <c:ptCount val="1"/>
                <c:pt idx="0">
                  <c:v>Bee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Data'!$G$14:$AG$14</c:f>
            </c:numRef>
          </c:yVal>
          <c:smooth val="0"/>
          <c:extLst>
            <c:ext xmlns:c16="http://schemas.microsoft.com/office/drawing/2014/chart" uri="{C3380CC4-5D6E-409C-BE32-E72D297353CC}">
              <c16:uniqueId val="{0000000C-EF8D-4D5E-8D8A-917E5A794072}"/>
            </c:ext>
          </c:extLst>
        </c:ser>
        <c:ser>
          <c:idx val="13"/>
          <c:order val="13"/>
          <c:tx>
            <c:strRef>
              <c:f>'Production Data'!$B$15</c:f>
              <c:strCache>
                <c:ptCount val="1"/>
                <c:pt idx="0">
                  <c:v>Bell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Data'!$G$15:$AG$15</c:f>
            </c:numRef>
          </c:yVal>
          <c:smooth val="0"/>
          <c:extLst>
            <c:ext xmlns:c16="http://schemas.microsoft.com/office/drawing/2014/chart" uri="{C3380CC4-5D6E-409C-BE32-E72D297353CC}">
              <c16:uniqueId val="{0000000D-EF8D-4D5E-8D8A-917E5A794072}"/>
            </c:ext>
          </c:extLst>
        </c:ser>
        <c:ser>
          <c:idx val="14"/>
          <c:order val="14"/>
          <c:tx>
            <c:strRef>
              <c:f>'Production Data'!$B$16</c:f>
              <c:strCache>
                <c:ptCount val="1"/>
                <c:pt idx="0">
                  <c:v>Bexar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Data'!$G$16:$AG$16</c:f>
            </c:numRef>
          </c:yVal>
          <c:smooth val="0"/>
          <c:extLst>
            <c:ext xmlns:c16="http://schemas.microsoft.com/office/drawing/2014/chart" uri="{C3380CC4-5D6E-409C-BE32-E72D297353CC}">
              <c16:uniqueId val="{0000000E-EF8D-4D5E-8D8A-917E5A794072}"/>
            </c:ext>
          </c:extLst>
        </c:ser>
        <c:ser>
          <c:idx val="15"/>
          <c:order val="15"/>
          <c:tx>
            <c:strRef>
              <c:f>'Production Data'!$B$17</c:f>
              <c:strCache>
                <c:ptCount val="1"/>
                <c:pt idx="0">
                  <c:v>Blanco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Data'!$G$17:$AG$17</c:f>
            </c:numRef>
          </c:yVal>
          <c:smooth val="0"/>
          <c:extLst>
            <c:ext xmlns:c16="http://schemas.microsoft.com/office/drawing/2014/chart" uri="{C3380CC4-5D6E-409C-BE32-E72D297353CC}">
              <c16:uniqueId val="{0000000F-EF8D-4D5E-8D8A-917E5A794072}"/>
            </c:ext>
          </c:extLst>
        </c:ser>
        <c:ser>
          <c:idx val="16"/>
          <c:order val="16"/>
          <c:tx>
            <c:strRef>
              <c:f>'Production Data'!$B$18</c:f>
              <c:strCache>
                <c:ptCount val="1"/>
                <c:pt idx="0">
                  <c:v>Borden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Data'!$G$18:$AG$18</c:f>
            </c:numRef>
          </c:yVal>
          <c:smooth val="0"/>
          <c:extLst>
            <c:ext xmlns:c16="http://schemas.microsoft.com/office/drawing/2014/chart" uri="{C3380CC4-5D6E-409C-BE32-E72D297353CC}">
              <c16:uniqueId val="{00000010-EF8D-4D5E-8D8A-917E5A794072}"/>
            </c:ext>
          </c:extLst>
        </c:ser>
        <c:ser>
          <c:idx val="17"/>
          <c:order val="17"/>
          <c:tx>
            <c:strRef>
              <c:f>'Production Data'!$B$19</c:f>
              <c:strCache>
                <c:ptCount val="1"/>
                <c:pt idx="0">
                  <c:v>Bosque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Data'!$G$19:$AG$19</c:f>
            </c:numRef>
          </c:yVal>
          <c:smooth val="0"/>
          <c:extLst>
            <c:ext xmlns:c16="http://schemas.microsoft.com/office/drawing/2014/chart" uri="{C3380CC4-5D6E-409C-BE32-E72D297353CC}">
              <c16:uniqueId val="{00000011-EF8D-4D5E-8D8A-917E5A794072}"/>
            </c:ext>
          </c:extLst>
        </c:ser>
        <c:ser>
          <c:idx val="18"/>
          <c:order val="18"/>
          <c:tx>
            <c:strRef>
              <c:f>'Production Data'!$B$20</c:f>
              <c:strCache>
                <c:ptCount val="1"/>
                <c:pt idx="0">
                  <c:v>Bowie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Data'!$G$20:$AG$20</c:f>
            </c:numRef>
          </c:yVal>
          <c:smooth val="0"/>
          <c:extLst>
            <c:ext xmlns:c16="http://schemas.microsoft.com/office/drawing/2014/chart" uri="{C3380CC4-5D6E-409C-BE32-E72D297353CC}">
              <c16:uniqueId val="{00000012-EF8D-4D5E-8D8A-917E5A794072}"/>
            </c:ext>
          </c:extLst>
        </c:ser>
        <c:ser>
          <c:idx val="19"/>
          <c:order val="19"/>
          <c:tx>
            <c:strRef>
              <c:f>'Production Data'!$B$21</c:f>
              <c:strCache>
                <c:ptCount val="1"/>
                <c:pt idx="0">
                  <c:v>Brazoria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Data'!$G$21:$AG$21</c:f>
            </c:numRef>
          </c:yVal>
          <c:smooth val="0"/>
          <c:extLst>
            <c:ext xmlns:c16="http://schemas.microsoft.com/office/drawing/2014/chart" uri="{C3380CC4-5D6E-409C-BE32-E72D297353CC}">
              <c16:uniqueId val="{00000013-EF8D-4D5E-8D8A-917E5A794072}"/>
            </c:ext>
          </c:extLst>
        </c:ser>
        <c:ser>
          <c:idx val="20"/>
          <c:order val="20"/>
          <c:tx>
            <c:strRef>
              <c:f>'Production Data'!$B$22</c:f>
              <c:strCache>
                <c:ptCount val="1"/>
                <c:pt idx="0">
                  <c:v>Brazos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Data'!$G$22:$AG$22</c:f>
            </c:numRef>
          </c:yVal>
          <c:smooth val="0"/>
          <c:extLst>
            <c:ext xmlns:c16="http://schemas.microsoft.com/office/drawing/2014/chart" uri="{C3380CC4-5D6E-409C-BE32-E72D297353CC}">
              <c16:uniqueId val="{00000014-EF8D-4D5E-8D8A-917E5A794072}"/>
            </c:ext>
          </c:extLst>
        </c:ser>
        <c:ser>
          <c:idx val="21"/>
          <c:order val="21"/>
          <c:tx>
            <c:strRef>
              <c:f>'Production Data'!$B$23</c:f>
              <c:strCache>
                <c:ptCount val="1"/>
                <c:pt idx="0">
                  <c:v>Brewster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Data'!$G$23:$AG$23</c:f>
            </c:numRef>
          </c:yVal>
          <c:smooth val="0"/>
          <c:extLst>
            <c:ext xmlns:c16="http://schemas.microsoft.com/office/drawing/2014/chart" uri="{C3380CC4-5D6E-409C-BE32-E72D297353CC}">
              <c16:uniqueId val="{00000015-EF8D-4D5E-8D8A-917E5A794072}"/>
            </c:ext>
          </c:extLst>
        </c:ser>
        <c:ser>
          <c:idx val="22"/>
          <c:order val="22"/>
          <c:tx>
            <c:strRef>
              <c:f>'Production Data'!$B$24</c:f>
              <c:strCache>
                <c:ptCount val="1"/>
                <c:pt idx="0">
                  <c:v>Briscoe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Data'!$G$24:$AG$24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EF8D-4D5E-8D8A-917E5A794072}"/>
            </c:ext>
          </c:extLst>
        </c:ser>
        <c:ser>
          <c:idx val="23"/>
          <c:order val="23"/>
          <c:tx>
            <c:strRef>
              <c:f>'Production Data'!$B$25</c:f>
              <c:strCache>
                <c:ptCount val="1"/>
                <c:pt idx="0">
                  <c:v>Brooks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Data'!$G$25:$AG$25</c:f>
            </c:numRef>
          </c:yVal>
          <c:smooth val="0"/>
          <c:extLst>
            <c:ext xmlns:c16="http://schemas.microsoft.com/office/drawing/2014/chart" uri="{C3380CC4-5D6E-409C-BE32-E72D297353CC}">
              <c16:uniqueId val="{00000017-EF8D-4D5E-8D8A-917E5A794072}"/>
            </c:ext>
          </c:extLst>
        </c:ser>
        <c:ser>
          <c:idx val="24"/>
          <c:order val="24"/>
          <c:tx>
            <c:strRef>
              <c:f>'Production Data'!$B$26</c:f>
              <c:strCache>
                <c:ptCount val="1"/>
                <c:pt idx="0">
                  <c:v>Brown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Data'!$G$26:$AG$26</c:f>
            </c:numRef>
          </c:yVal>
          <c:smooth val="0"/>
          <c:extLst>
            <c:ext xmlns:c16="http://schemas.microsoft.com/office/drawing/2014/chart" uri="{C3380CC4-5D6E-409C-BE32-E72D297353CC}">
              <c16:uniqueId val="{00000018-EF8D-4D5E-8D8A-917E5A794072}"/>
            </c:ext>
          </c:extLst>
        </c:ser>
        <c:ser>
          <c:idx val="25"/>
          <c:order val="25"/>
          <c:tx>
            <c:strRef>
              <c:f>'Production Data'!$B$27</c:f>
              <c:strCache>
                <c:ptCount val="1"/>
                <c:pt idx="0">
                  <c:v>Burleson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Data'!$G$27:$AG$27</c:f>
            </c:numRef>
          </c:yVal>
          <c:smooth val="0"/>
          <c:extLst>
            <c:ext xmlns:c16="http://schemas.microsoft.com/office/drawing/2014/chart" uri="{C3380CC4-5D6E-409C-BE32-E72D297353CC}">
              <c16:uniqueId val="{00000019-EF8D-4D5E-8D8A-917E5A794072}"/>
            </c:ext>
          </c:extLst>
        </c:ser>
        <c:ser>
          <c:idx val="26"/>
          <c:order val="26"/>
          <c:tx>
            <c:strRef>
              <c:f>'Production Data'!$B$28</c:f>
              <c:strCache>
                <c:ptCount val="1"/>
                <c:pt idx="0">
                  <c:v>Burnet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Data'!$G$28:$AG$28</c:f>
            </c:numRef>
          </c:yVal>
          <c:smooth val="0"/>
          <c:extLst>
            <c:ext xmlns:c16="http://schemas.microsoft.com/office/drawing/2014/chart" uri="{C3380CC4-5D6E-409C-BE32-E72D297353CC}">
              <c16:uniqueId val="{0000001A-EF8D-4D5E-8D8A-917E5A794072}"/>
            </c:ext>
          </c:extLst>
        </c:ser>
        <c:ser>
          <c:idx val="27"/>
          <c:order val="27"/>
          <c:tx>
            <c:strRef>
              <c:f>'Production Data'!$B$29</c:f>
              <c:strCache>
                <c:ptCount val="1"/>
                <c:pt idx="0">
                  <c:v>Caldwell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Data'!$G$29:$AG$29</c:f>
            </c:numRef>
          </c:yVal>
          <c:smooth val="0"/>
          <c:extLst>
            <c:ext xmlns:c16="http://schemas.microsoft.com/office/drawing/2014/chart" uri="{C3380CC4-5D6E-409C-BE32-E72D297353CC}">
              <c16:uniqueId val="{0000001B-EF8D-4D5E-8D8A-917E5A794072}"/>
            </c:ext>
          </c:extLst>
        </c:ser>
        <c:ser>
          <c:idx val="28"/>
          <c:order val="28"/>
          <c:tx>
            <c:strRef>
              <c:f>'Production Data'!$B$30</c:f>
              <c:strCache>
                <c:ptCount val="1"/>
                <c:pt idx="0">
                  <c:v>Calhoun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Data'!$G$30:$AG$30</c:f>
            </c:numRef>
          </c:yVal>
          <c:smooth val="0"/>
          <c:extLst>
            <c:ext xmlns:c16="http://schemas.microsoft.com/office/drawing/2014/chart" uri="{C3380CC4-5D6E-409C-BE32-E72D297353CC}">
              <c16:uniqueId val="{0000001C-EF8D-4D5E-8D8A-917E5A794072}"/>
            </c:ext>
          </c:extLst>
        </c:ser>
        <c:ser>
          <c:idx val="29"/>
          <c:order val="29"/>
          <c:tx>
            <c:strRef>
              <c:f>'Production Data'!$B$31</c:f>
              <c:strCache>
                <c:ptCount val="1"/>
                <c:pt idx="0">
                  <c:v>Callahan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Data'!$G$31:$AG$31</c:f>
            </c:numRef>
          </c:yVal>
          <c:smooth val="0"/>
          <c:extLst>
            <c:ext xmlns:c16="http://schemas.microsoft.com/office/drawing/2014/chart" uri="{C3380CC4-5D6E-409C-BE32-E72D297353CC}">
              <c16:uniqueId val="{0000001D-EF8D-4D5E-8D8A-917E5A794072}"/>
            </c:ext>
          </c:extLst>
        </c:ser>
        <c:ser>
          <c:idx val="30"/>
          <c:order val="30"/>
          <c:tx>
            <c:strRef>
              <c:f>'Production Data'!$B$32</c:f>
              <c:strCache>
                <c:ptCount val="1"/>
                <c:pt idx="0">
                  <c:v>Cameron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Data'!$G$32:$AG$32</c:f>
            </c:numRef>
          </c:yVal>
          <c:smooth val="0"/>
          <c:extLst>
            <c:ext xmlns:c16="http://schemas.microsoft.com/office/drawing/2014/chart" uri="{C3380CC4-5D6E-409C-BE32-E72D297353CC}">
              <c16:uniqueId val="{0000001E-EF8D-4D5E-8D8A-917E5A794072}"/>
            </c:ext>
          </c:extLst>
        </c:ser>
        <c:ser>
          <c:idx val="31"/>
          <c:order val="31"/>
          <c:tx>
            <c:strRef>
              <c:f>'Production Data'!$B$33</c:f>
              <c:strCache>
                <c:ptCount val="1"/>
                <c:pt idx="0">
                  <c:v>Camp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Data'!$G$33:$AG$33</c:f>
            </c:numRef>
          </c:yVal>
          <c:smooth val="0"/>
          <c:extLst>
            <c:ext xmlns:c16="http://schemas.microsoft.com/office/drawing/2014/chart" uri="{C3380CC4-5D6E-409C-BE32-E72D297353CC}">
              <c16:uniqueId val="{0000001F-EF8D-4D5E-8D8A-917E5A794072}"/>
            </c:ext>
          </c:extLst>
        </c:ser>
        <c:ser>
          <c:idx val="32"/>
          <c:order val="32"/>
          <c:tx>
            <c:strRef>
              <c:f>'Production Data'!$B$34</c:f>
              <c:strCache>
                <c:ptCount val="1"/>
                <c:pt idx="0">
                  <c:v>Carson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Data'!$G$34:$AG$34</c:f>
            </c:numRef>
          </c:yVal>
          <c:smooth val="0"/>
          <c:extLst>
            <c:ext xmlns:c16="http://schemas.microsoft.com/office/drawing/2014/chart" uri="{C3380CC4-5D6E-409C-BE32-E72D297353CC}">
              <c16:uniqueId val="{00000020-EF8D-4D5E-8D8A-917E5A794072}"/>
            </c:ext>
          </c:extLst>
        </c:ser>
        <c:ser>
          <c:idx val="33"/>
          <c:order val="33"/>
          <c:tx>
            <c:strRef>
              <c:f>'Production Data'!$B$35</c:f>
              <c:strCache>
                <c:ptCount val="1"/>
                <c:pt idx="0">
                  <c:v>Cass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Data'!$G$35:$AG$35</c:f>
            </c:numRef>
          </c:yVal>
          <c:smooth val="0"/>
          <c:extLst>
            <c:ext xmlns:c16="http://schemas.microsoft.com/office/drawing/2014/chart" uri="{C3380CC4-5D6E-409C-BE32-E72D297353CC}">
              <c16:uniqueId val="{00000021-EF8D-4D5E-8D8A-917E5A794072}"/>
            </c:ext>
          </c:extLst>
        </c:ser>
        <c:ser>
          <c:idx val="34"/>
          <c:order val="34"/>
          <c:tx>
            <c:strRef>
              <c:f>'Production Data'!$B$36</c:f>
              <c:strCache>
                <c:ptCount val="1"/>
                <c:pt idx="0">
                  <c:v>Castro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Data'!$G$36:$AG$36</c:f>
            </c:numRef>
          </c:yVal>
          <c:smooth val="0"/>
          <c:extLst>
            <c:ext xmlns:c16="http://schemas.microsoft.com/office/drawing/2014/chart" uri="{C3380CC4-5D6E-409C-BE32-E72D297353CC}">
              <c16:uniqueId val="{00000022-EF8D-4D5E-8D8A-917E5A794072}"/>
            </c:ext>
          </c:extLst>
        </c:ser>
        <c:ser>
          <c:idx val="35"/>
          <c:order val="35"/>
          <c:tx>
            <c:strRef>
              <c:f>'Production Data'!$B$37</c:f>
              <c:strCache>
                <c:ptCount val="1"/>
                <c:pt idx="0">
                  <c:v>Chambers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Data'!$G$37:$AG$37</c:f>
            </c:numRef>
          </c:yVal>
          <c:smooth val="0"/>
          <c:extLst>
            <c:ext xmlns:c16="http://schemas.microsoft.com/office/drawing/2014/chart" uri="{C3380CC4-5D6E-409C-BE32-E72D297353CC}">
              <c16:uniqueId val="{00000023-EF8D-4D5E-8D8A-917E5A794072}"/>
            </c:ext>
          </c:extLst>
        </c:ser>
        <c:ser>
          <c:idx val="36"/>
          <c:order val="36"/>
          <c:tx>
            <c:strRef>
              <c:f>'Production Data'!$B$38</c:f>
              <c:strCache>
                <c:ptCount val="1"/>
                <c:pt idx="0">
                  <c:v>Cherokee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Data'!$G$38:$AG$38</c:f>
            </c:numRef>
          </c:yVal>
          <c:smooth val="0"/>
          <c:extLst>
            <c:ext xmlns:c16="http://schemas.microsoft.com/office/drawing/2014/chart" uri="{C3380CC4-5D6E-409C-BE32-E72D297353CC}">
              <c16:uniqueId val="{00000024-EF8D-4D5E-8D8A-917E5A794072}"/>
            </c:ext>
          </c:extLst>
        </c:ser>
        <c:ser>
          <c:idx val="37"/>
          <c:order val="37"/>
          <c:tx>
            <c:strRef>
              <c:f>'Production Data'!$B$39</c:f>
              <c:strCache>
                <c:ptCount val="1"/>
                <c:pt idx="0">
                  <c:v>Childress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Data'!$G$39:$AG$39</c:f>
            </c:numRef>
          </c:yVal>
          <c:smooth val="0"/>
          <c:extLst>
            <c:ext xmlns:c16="http://schemas.microsoft.com/office/drawing/2014/chart" uri="{C3380CC4-5D6E-409C-BE32-E72D297353CC}">
              <c16:uniqueId val="{00000025-EF8D-4D5E-8D8A-917E5A794072}"/>
            </c:ext>
          </c:extLst>
        </c:ser>
        <c:ser>
          <c:idx val="38"/>
          <c:order val="38"/>
          <c:tx>
            <c:strRef>
              <c:f>'Production Data'!$B$40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Data'!$G$40:$AG$40</c:f>
            </c:numRef>
          </c:yVal>
          <c:smooth val="0"/>
          <c:extLst>
            <c:ext xmlns:c16="http://schemas.microsoft.com/office/drawing/2014/chart" uri="{C3380CC4-5D6E-409C-BE32-E72D297353CC}">
              <c16:uniqueId val="{00000026-EF8D-4D5E-8D8A-917E5A794072}"/>
            </c:ext>
          </c:extLst>
        </c:ser>
        <c:ser>
          <c:idx val="39"/>
          <c:order val="39"/>
          <c:tx>
            <c:strRef>
              <c:f>'Production Data'!$B$41</c:f>
              <c:strCache>
                <c:ptCount val="1"/>
                <c:pt idx="0">
                  <c:v>Cochran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Data'!$G$41:$AG$41</c:f>
            </c:numRef>
          </c:yVal>
          <c:smooth val="0"/>
          <c:extLst>
            <c:ext xmlns:c16="http://schemas.microsoft.com/office/drawing/2014/chart" uri="{C3380CC4-5D6E-409C-BE32-E72D297353CC}">
              <c16:uniqueId val="{00000027-EF8D-4D5E-8D8A-917E5A794072}"/>
            </c:ext>
          </c:extLst>
        </c:ser>
        <c:ser>
          <c:idx val="40"/>
          <c:order val="40"/>
          <c:tx>
            <c:strRef>
              <c:f>'Production Data'!$B$42</c:f>
              <c:strCache>
                <c:ptCount val="1"/>
                <c:pt idx="0">
                  <c:v>Coke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Data'!$G$42:$AG$42</c:f>
            </c:numRef>
          </c:yVal>
          <c:smooth val="0"/>
          <c:extLst>
            <c:ext xmlns:c16="http://schemas.microsoft.com/office/drawing/2014/chart" uri="{C3380CC4-5D6E-409C-BE32-E72D297353CC}">
              <c16:uniqueId val="{00000028-EF8D-4D5E-8D8A-917E5A794072}"/>
            </c:ext>
          </c:extLst>
        </c:ser>
        <c:ser>
          <c:idx val="41"/>
          <c:order val="41"/>
          <c:tx>
            <c:strRef>
              <c:f>'Production Data'!$B$43</c:f>
              <c:strCache>
                <c:ptCount val="1"/>
                <c:pt idx="0">
                  <c:v>Coleman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29-EF8D-4D5E-8D8A-917E5A794072}"/>
            </c:ext>
          </c:extLst>
        </c:ser>
        <c:ser>
          <c:idx val="42"/>
          <c:order val="42"/>
          <c:tx>
            <c:strRef>
              <c:f>'Production Data'!$B$44</c:f>
              <c:strCache>
                <c:ptCount val="1"/>
                <c:pt idx="0">
                  <c:v>Collin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Data'!$G$44:$AG$44</c:f>
            </c:numRef>
          </c:yVal>
          <c:smooth val="0"/>
          <c:extLst>
            <c:ext xmlns:c16="http://schemas.microsoft.com/office/drawing/2014/chart" uri="{C3380CC4-5D6E-409C-BE32-E72D297353CC}">
              <c16:uniqueId val="{0000002A-EF8D-4D5E-8D8A-917E5A794072}"/>
            </c:ext>
          </c:extLst>
        </c:ser>
        <c:ser>
          <c:idx val="43"/>
          <c:order val="43"/>
          <c:tx>
            <c:strRef>
              <c:f>'Production Data'!$B$45</c:f>
              <c:strCache>
                <c:ptCount val="1"/>
                <c:pt idx="0">
                  <c:v>Collingsworth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Data'!$G$45:$AG$45</c:f>
            </c:numRef>
          </c:yVal>
          <c:smooth val="0"/>
          <c:extLst>
            <c:ext xmlns:c16="http://schemas.microsoft.com/office/drawing/2014/chart" uri="{C3380CC4-5D6E-409C-BE32-E72D297353CC}">
              <c16:uniqueId val="{0000002B-EF8D-4D5E-8D8A-917E5A794072}"/>
            </c:ext>
          </c:extLst>
        </c:ser>
        <c:ser>
          <c:idx val="44"/>
          <c:order val="44"/>
          <c:tx>
            <c:strRef>
              <c:f>'Production Data'!$B$46</c:f>
              <c:strCache>
                <c:ptCount val="1"/>
                <c:pt idx="0">
                  <c:v>Colorado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Data'!$G$46:$AG$46</c:f>
            </c:numRef>
          </c:yVal>
          <c:smooth val="0"/>
          <c:extLst>
            <c:ext xmlns:c16="http://schemas.microsoft.com/office/drawing/2014/chart" uri="{C3380CC4-5D6E-409C-BE32-E72D297353CC}">
              <c16:uniqueId val="{0000002C-EF8D-4D5E-8D8A-917E5A794072}"/>
            </c:ext>
          </c:extLst>
        </c:ser>
        <c:ser>
          <c:idx val="45"/>
          <c:order val="45"/>
          <c:tx>
            <c:strRef>
              <c:f>'Production Data'!$B$47</c:f>
              <c:strCache>
                <c:ptCount val="1"/>
                <c:pt idx="0">
                  <c:v>Comal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Data'!$G$47:$AG$47</c:f>
            </c:numRef>
          </c:yVal>
          <c:smooth val="0"/>
          <c:extLst>
            <c:ext xmlns:c16="http://schemas.microsoft.com/office/drawing/2014/chart" uri="{C3380CC4-5D6E-409C-BE32-E72D297353CC}">
              <c16:uniqueId val="{0000002D-EF8D-4D5E-8D8A-917E5A794072}"/>
            </c:ext>
          </c:extLst>
        </c:ser>
        <c:ser>
          <c:idx val="46"/>
          <c:order val="46"/>
          <c:tx>
            <c:strRef>
              <c:f>'Production Data'!$B$48</c:f>
              <c:strCache>
                <c:ptCount val="1"/>
                <c:pt idx="0">
                  <c:v>Comanche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Data'!$G$48:$AG$48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EF8D-4D5E-8D8A-917E5A794072}"/>
            </c:ext>
          </c:extLst>
        </c:ser>
        <c:ser>
          <c:idx val="47"/>
          <c:order val="47"/>
          <c:tx>
            <c:strRef>
              <c:f>'Production Data'!$B$49</c:f>
              <c:strCache>
                <c:ptCount val="1"/>
                <c:pt idx="0">
                  <c:v>Concho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Data'!$G$49:$AG$49</c:f>
            </c:numRef>
          </c:yVal>
          <c:smooth val="0"/>
          <c:extLst>
            <c:ext xmlns:c16="http://schemas.microsoft.com/office/drawing/2014/chart" uri="{C3380CC4-5D6E-409C-BE32-E72D297353CC}">
              <c16:uniqueId val="{0000002F-EF8D-4D5E-8D8A-917E5A794072}"/>
            </c:ext>
          </c:extLst>
        </c:ser>
        <c:ser>
          <c:idx val="48"/>
          <c:order val="48"/>
          <c:tx>
            <c:strRef>
              <c:f>'Production Data'!$B$50</c:f>
              <c:strCache>
                <c:ptCount val="1"/>
                <c:pt idx="0">
                  <c:v>Cooke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Data'!$G$50:$AG$50</c:f>
            </c:numRef>
          </c:yVal>
          <c:smooth val="0"/>
          <c:extLst>
            <c:ext xmlns:c16="http://schemas.microsoft.com/office/drawing/2014/chart" uri="{C3380CC4-5D6E-409C-BE32-E72D297353CC}">
              <c16:uniqueId val="{00000030-EF8D-4D5E-8D8A-917E5A794072}"/>
            </c:ext>
          </c:extLst>
        </c:ser>
        <c:ser>
          <c:idx val="49"/>
          <c:order val="49"/>
          <c:tx>
            <c:strRef>
              <c:f>'Production Data'!$B$51</c:f>
              <c:strCache>
                <c:ptCount val="1"/>
                <c:pt idx="0">
                  <c:v>Coryell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Data'!$G$51:$AG$51</c:f>
            </c:numRef>
          </c:yVal>
          <c:smooth val="0"/>
          <c:extLst>
            <c:ext xmlns:c16="http://schemas.microsoft.com/office/drawing/2014/chart" uri="{C3380CC4-5D6E-409C-BE32-E72D297353CC}">
              <c16:uniqueId val="{00000031-EF8D-4D5E-8D8A-917E5A794072}"/>
            </c:ext>
          </c:extLst>
        </c:ser>
        <c:ser>
          <c:idx val="50"/>
          <c:order val="50"/>
          <c:tx>
            <c:strRef>
              <c:f>'Production Data'!$B$52</c:f>
              <c:strCache>
                <c:ptCount val="1"/>
                <c:pt idx="0">
                  <c:v>Cottle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Data'!$G$52:$AG$52</c:f>
            </c:numRef>
          </c:yVal>
          <c:smooth val="0"/>
          <c:extLst>
            <c:ext xmlns:c16="http://schemas.microsoft.com/office/drawing/2014/chart" uri="{C3380CC4-5D6E-409C-BE32-E72D297353CC}">
              <c16:uniqueId val="{00000032-EF8D-4D5E-8D8A-917E5A794072}"/>
            </c:ext>
          </c:extLst>
        </c:ser>
        <c:ser>
          <c:idx val="51"/>
          <c:order val="51"/>
          <c:tx>
            <c:strRef>
              <c:f>'Production Data'!$B$53</c:f>
              <c:strCache>
                <c:ptCount val="1"/>
                <c:pt idx="0">
                  <c:v>Crane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Data'!$G$53:$AG$53</c:f>
            </c:numRef>
          </c:yVal>
          <c:smooth val="0"/>
          <c:extLst>
            <c:ext xmlns:c16="http://schemas.microsoft.com/office/drawing/2014/chart" uri="{C3380CC4-5D6E-409C-BE32-E72D297353CC}">
              <c16:uniqueId val="{00000033-EF8D-4D5E-8D8A-917E5A794072}"/>
            </c:ext>
          </c:extLst>
        </c:ser>
        <c:ser>
          <c:idx val="52"/>
          <c:order val="52"/>
          <c:tx>
            <c:strRef>
              <c:f>'Production Data'!$B$54</c:f>
              <c:strCache>
                <c:ptCount val="1"/>
                <c:pt idx="0">
                  <c:v>Crockett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Data'!$G$54:$AG$54</c:f>
            </c:numRef>
          </c:yVal>
          <c:smooth val="0"/>
          <c:extLst>
            <c:ext xmlns:c16="http://schemas.microsoft.com/office/drawing/2014/chart" uri="{C3380CC4-5D6E-409C-BE32-E72D297353CC}">
              <c16:uniqueId val="{00000034-EF8D-4D5E-8D8A-917E5A794072}"/>
            </c:ext>
          </c:extLst>
        </c:ser>
        <c:ser>
          <c:idx val="53"/>
          <c:order val="53"/>
          <c:tx>
            <c:strRef>
              <c:f>'Production Data'!$B$55</c:f>
              <c:strCache>
                <c:ptCount val="1"/>
                <c:pt idx="0">
                  <c:v>Crosby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Data'!$G$55:$AG$55</c:f>
            </c:numRef>
          </c:yVal>
          <c:smooth val="0"/>
          <c:extLst>
            <c:ext xmlns:c16="http://schemas.microsoft.com/office/drawing/2014/chart" uri="{C3380CC4-5D6E-409C-BE32-E72D297353CC}">
              <c16:uniqueId val="{00000035-EF8D-4D5E-8D8A-917E5A794072}"/>
            </c:ext>
          </c:extLst>
        </c:ser>
        <c:ser>
          <c:idx val="54"/>
          <c:order val="54"/>
          <c:tx>
            <c:strRef>
              <c:f>'Production Data'!$B$56</c:f>
              <c:strCache>
                <c:ptCount val="1"/>
                <c:pt idx="0">
                  <c:v>Culberson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Data'!$G$56:$AG$56</c:f>
            </c:numRef>
          </c:yVal>
          <c:smooth val="0"/>
          <c:extLst>
            <c:ext xmlns:c16="http://schemas.microsoft.com/office/drawing/2014/chart" uri="{C3380CC4-5D6E-409C-BE32-E72D297353CC}">
              <c16:uniqueId val="{00000036-EF8D-4D5E-8D8A-917E5A794072}"/>
            </c:ext>
          </c:extLst>
        </c:ser>
        <c:ser>
          <c:idx val="55"/>
          <c:order val="55"/>
          <c:tx>
            <c:strRef>
              <c:f>'Production Data'!$B$57</c:f>
              <c:strCache>
                <c:ptCount val="1"/>
                <c:pt idx="0">
                  <c:v>Dallam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Data'!$G$57:$AG$57</c:f>
            </c:numRef>
          </c:yVal>
          <c:smooth val="0"/>
          <c:extLst>
            <c:ext xmlns:c16="http://schemas.microsoft.com/office/drawing/2014/chart" uri="{C3380CC4-5D6E-409C-BE32-E72D297353CC}">
              <c16:uniqueId val="{00000037-EF8D-4D5E-8D8A-917E5A794072}"/>
            </c:ext>
          </c:extLst>
        </c:ser>
        <c:ser>
          <c:idx val="56"/>
          <c:order val="56"/>
          <c:tx>
            <c:strRef>
              <c:f>'Production Data'!$B$58</c:f>
              <c:strCache>
                <c:ptCount val="1"/>
                <c:pt idx="0">
                  <c:v>Dallas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Data'!$G$58:$AG$58</c:f>
            </c:numRef>
          </c:yVal>
          <c:smooth val="0"/>
          <c:extLst>
            <c:ext xmlns:c16="http://schemas.microsoft.com/office/drawing/2014/chart" uri="{C3380CC4-5D6E-409C-BE32-E72D297353CC}">
              <c16:uniqueId val="{00000038-EF8D-4D5E-8D8A-917E5A794072}"/>
            </c:ext>
          </c:extLst>
        </c:ser>
        <c:ser>
          <c:idx val="57"/>
          <c:order val="57"/>
          <c:tx>
            <c:strRef>
              <c:f>'Production Data'!$B$59</c:f>
              <c:strCache>
                <c:ptCount val="1"/>
                <c:pt idx="0">
                  <c:v>Dawson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Data'!$G$59:$AG$59</c:f>
            </c:numRef>
          </c:yVal>
          <c:smooth val="0"/>
          <c:extLst>
            <c:ext xmlns:c16="http://schemas.microsoft.com/office/drawing/2014/chart" uri="{C3380CC4-5D6E-409C-BE32-E72D297353CC}">
              <c16:uniqueId val="{00000039-EF8D-4D5E-8D8A-917E5A794072}"/>
            </c:ext>
          </c:extLst>
        </c:ser>
        <c:ser>
          <c:idx val="58"/>
          <c:order val="58"/>
          <c:tx>
            <c:strRef>
              <c:f>'Production Data'!$B$60</c:f>
              <c:strCache>
                <c:ptCount val="1"/>
                <c:pt idx="0">
                  <c:v>Deaf Smith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Data'!$G$60:$AG$60</c:f>
            </c:numRef>
          </c:yVal>
          <c:smooth val="0"/>
          <c:extLst>
            <c:ext xmlns:c16="http://schemas.microsoft.com/office/drawing/2014/chart" uri="{C3380CC4-5D6E-409C-BE32-E72D297353CC}">
              <c16:uniqueId val="{0000003A-EF8D-4D5E-8D8A-917E5A794072}"/>
            </c:ext>
          </c:extLst>
        </c:ser>
        <c:ser>
          <c:idx val="59"/>
          <c:order val="59"/>
          <c:tx>
            <c:strRef>
              <c:f>'Production Data'!$B$61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Data'!$G$61:$AG$61</c:f>
            </c:numRef>
          </c:yVal>
          <c:smooth val="0"/>
          <c:extLst>
            <c:ext xmlns:c16="http://schemas.microsoft.com/office/drawing/2014/chart" uri="{C3380CC4-5D6E-409C-BE32-E72D297353CC}">
              <c16:uniqueId val="{0000003B-EF8D-4D5E-8D8A-917E5A794072}"/>
            </c:ext>
          </c:extLst>
        </c:ser>
        <c:ser>
          <c:idx val="60"/>
          <c:order val="60"/>
          <c:tx>
            <c:strRef>
              <c:f>'Production Data'!$B$62</c:f>
              <c:strCache>
                <c:ptCount val="1"/>
                <c:pt idx="0">
                  <c:v>Denton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Data'!$G$62:$AG$62</c:f>
            </c:numRef>
          </c:yVal>
          <c:smooth val="0"/>
          <c:extLst>
            <c:ext xmlns:c16="http://schemas.microsoft.com/office/drawing/2014/chart" uri="{C3380CC4-5D6E-409C-BE32-E72D297353CC}">
              <c16:uniqueId val="{0000003C-EF8D-4D5E-8D8A-917E5A794072}"/>
            </c:ext>
          </c:extLst>
        </c:ser>
        <c:ser>
          <c:idx val="61"/>
          <c:order val="61"/>
          <c:tx>
            <c:strRef>
              <c:f>'Production Data'!$B$63</c:f>
              <c:strCache>
                <c:ptCount val="1"/>
                <c:pt idx="0">
                  <c:v>DeWitt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Data'!$G$63:$AG$63</c:f>
            </c:numRef>
          </c:yVal>
          <c:smooth val="0"/>
          <c:extLst>
            <c:ext xmlns:c16="http://schemas.microsoft.com/office/drawing/2014/chart" uri="{C3380CC4-5D6E-409C-BE32-E72D297353CC}">
              <c16:uniqueId val="{0000003D-EF8D-4D5E-8D8A-917E5A794072}"/>
            </c:ext>
          </c:extLst>
        </c:ser>
        <c:ser>
          <c:idx val="62"/>
          <c:order val="62"/>
          <c:tx>
            <c:strRef>
              <c:f>'Production Data'!$B$64</c:f>
              <c:strCache>
                <c:ptCount val="1"/>
                <c:pt idx="0">
                  <c:v>Dickens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Data'!$G$64:$AG$64</c:f>
            </c:numRef>
          </c:yVal>
          <c:smooth val="0"/>
          <c:extLst>
            <c:ext xmlns:c16="http://schemas.microsoft.com/office/drawing/2014/chart" uri="{C3380CC4-5D6E-409C-BE32-E72D297353CC}">
              <c16:uniqueId val="{0000003E-EF8D-4D5E-8D8A-917E5A794072}"/>
            </c:ext>
          </c:extLst>
        </c:ser>
        <c:ser>
          <c:idx val="63"/>
          <c:order val="63"/>
          <c:tx>
            <c:strRef>
              <c:f>'Production Data'!$B$65</c:f>
              <c:strCache>
                <c:ptCount val="1"/>
                <c:pt idx="0">
                  <c:v>Dimmit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Data'!$G$65:$AG$65</c:f>
            </c:numRef>
          </c:yVal>
          <c:smooth val="0"/>
          <c:extLst>
            <c:ext xmlns:c16="http://schemas.microsoft.com/office/drawing/2014/chart" uri="{C3380CC4-5D6E-409C-BE32-E72D297353CC}">
              <c16:uniqueId val="{0000003F-EF8D-4D5E-8D8A-917E5A794072}"/>
            </c:ext>
          </c:extLst>
        </c:ser>
        <c:ser>
          <c:idx val="64"/>
          <c:order val="64"/>
          <c:tx>
            <c:strRef>
              <c:f>'Production Data'!$B$66</c:f>
              <c:strCache>
                <c:ptCount val="1"/>
                <c:pt idx="0">
                  <c:v>Donley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Data'!$G$66:$AG$66</c:f>
            </c:numRef>
          </c:yVal>
          <c:smooth val="0"/>
          <c:extLst>
            <c:ext xmlns:c16="http://schemas.microsoft.com/office/drawing/2014/chart" uri="{C3380CC4-5D6E-409C-BE32-E72D297353CC}">
              <c16:uniqueId val="{00000040-EF8D-4D5E-8D8A-917E5A794072}"/>
            </c:ext>
          </c:extLst>
        </c:ser>
        <c:ser>
          <c:idx val="65"/>
          <c:order val="65"/>
          <c:tx>
            <c:strRef>
              <c:f>'Production Data'!$B$67</c:f>
              <c:strCache>
                <c:ptCount val="1"/>
                <c:pt idx="0">
                  <c:v>Duval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Data'!$G$67:$AG$67</c:f>
            </c:numRef>
          </c:yVal>
          <c:smooth val="0"/>
          <c:extLst>
            <c:ext xmlns:c16="http://schemas.microsoft.com/office/drawing/2014/chart" uri="{C3380CC4-5D6E-409C-BE32-E72D297353CC}">
              <c16:uniqueId val="{00000041-EF8D-4D5E-8D8A-917E5A794072}"/>
            </c:ext>
          </c:extLst>
        </c:ser>
        <c:ser>
          <c:idx val="66"/>
          <c:order val="66"/>
          <c:tx>
            <c:strRef>
              <c:f>'Production Data'!$B$68</c:f>
              <c:strCache>
                <c:ptCount val="1"/>
                <c:pt idx="0">
                  <c:v>Eastland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Data'!$G$68:$AG$68</c:f>
            </c:numRef>
          </c:yVal>
          <c:smooth val="0"/>
          <c:extLst>
            <c:ext xmlns:c16="http://schemas.microsoft.com/office/drawing/2014/chart" uri="{C3380CC4-5D6E-409C-BE32-E72D297353CC}">
              <c16:uniqueId val="{00000042-EF8D-4D5E-8D8A-917E5A794072}"/>
            </c:ext>
          </c:extLst>
        </c:ser>
        <c:ser>
          <c:idx val="67"/>
          <c:order val="67"/>
          <c:tx>
            <c:strRef>
              <c:f>'Production Data'!$B$69</c:f>
              <c:strCache>
                <c:ptCount val="1"/>
                <c:pt idx="0">
                  <c:v>Ector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Data'!$G$69:$AG$69</c:f>
            </c:numRef>
          </c:yVal>
          <c:smooth val="0"/>
          <c:extLst>
            <c:ext xmlns:c16="http://schemas.microsoft.com/office/drawing/2014/chart" uri="{C3380CC4-5D6E-409C-BE32-E72D297353CC}">
              <c16:uniqueId val="{00000043-EF8D-4D5E-8D8A-917E5A794072}"/>
            </c:ext>
          </c:extLst>
        </c:ser>
        <c:ser>
          <c:idx val="68"/>
          <c:order val="68"/>
          <c:tx>
            <c:strRef>
              <c:f>'Production Data'!$B$70</c:f>
              <c:strCache>
                <c:ptCount val="1"/>
                <c:pt idx="0">
                  <c:v>Edwards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Data'!$G$70:$AG$70</c:f>
            </c:numRef>
          </c:yVal>
          <c:smooth val="0"/>
          <c:extLst>
            <c:ext xmlns:c16="http://schemas.microsoft.com/office/drawing/2014/chart" uri="{C3380CC4-5D6E-409C-BE32-E72D297353CC}">
              <c16:uniqueId val="{00000044-EF8D-4D5E-8D8A-917E5A794072}"/>
            </c:ext>
          </c:extLst>
        </c:ser>
        <c:ser>
          <c:idx val="69"/>
          <c:order val="69"/>
          <c:tx>
            <c:strRef>
              <c:f>'Production Data'!$B$71</c:f>
              <c:strCache>
                <c:ptCount val="1"/>
                <c:pt idx="0">
                  <c:v>El Paso 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Data'!$G$71:$AG$71</c:f>
            </c:numRef>
          </c:yVal>
          <c:smooth val="0"/>
          <c:extLst>
            <c:ext xmlns:c16="http://schemas.microsoft.com/office/drawing/2014/chart" uri="{C3380CC4-5D6E-409C-BE32-E72D297353CC}">
              <c16:uniqueId val="{00000045-EF8D-4D5E-8D8A-917E5A794072}"/>
            </c:ext>
          </c:extLst>
        </c:ser>
        <c:ser>
          <c:idx val="70"/>
          <c:order val="70"/>
          <c:tx>
            <c:strRef>
              <c:f>'Production Data'!$B$72</c:f>
              <c:strCache>
                <c:ptCount val="1"/>
                <c:pt idx="0">
                  <c:v>Ellis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Data'!$G$72:$AG$72</c:f>
            </c:numRef>
          </c:yVal>
          <c:smooth val="0"/>
          <c:extLst>
            <c:ext xmlns:c16="http://schemas.microsoft.com/office/drawing/2014/chart" uri="{C3380CC4-5D6E-409C-BE32-E72D297353CC}">
              <c16:uniqueId val="{00000046-EF8D-4D5E-8D8A-917E5A794072}"/>
            </c:ext>
          </c:extLst>
        </c:ser>
        <c:ser>
          <c:idx val="71"/>
          <c:order val="71"/>
          <c:tx>
            <c:strRef>
              <c:f>'Production Data'!$B$73</c:f>
              <c:strCache>
                <c:ptCount val="1"/>
                <c:pt idx="0">
                  <c:v>Erath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Data'!$G$73:$AG$73</c:f>
            </c:numRef>
          </c:yVal>
          <c:smooth val="0"/>
          <c:extLst>
            <c:ext xmlns:c16="http://schemas.microsoft.com/office/drawing/2014/chart" uri="{C3380CC4-5D6E-409C-BE32-E72D297353CC}">
              <c16:uniqueId val="{00000047-EF8D-4D5E-8D8A-917E5A794072}"/>
            </c:ext>
          </c:extLst>
        </c:ser>
        <c:ser>
          <c:idx val="72"/>
          <c:order val="72"/>
          <c:tx>
            <c:strRef>
              <c:f>'Production Data'!$B$74</c:f>
              <c:strCache>
                <c:ptCount val="1"/>
                <c:pt idx="0">
                  <c:v>Falls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Data'!$G$74:$AG$74</c:f>
            </c:numRef>
          </c:yVal>
          <c:smooth val="0"/>
          <c:extLst>
            <c:ext xmlns:c16="http://schemas.microsoft.com/office/drawing/2014/chart" uri="{C3380CC4-5D6E-409C-BE32-E72D297353CC}">
              <c16:uniqueId val="{00000048-EF8D-4D5E-8D8A-917E5A794072}"/>
            </c:ext>
          </c:extLst>
        </c:ser>
        <c:ser>
          <c:idx val="73"/>
          <c:order val="73"/>
          <c:tx>
            <c:strRef>
              <c:f>'Production Data'!$B$75</c:f>
              <c:strCache>
                <c:ptCount val="1"/>
                <c:pt idx="0">
                  <c:v>Fannin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Data'!$G$75:$AG$75</c:f>
            </c:numRef>
          </c:yVal>
          <c:smooth val="0"/>
          <c:extLst>
            <c:ext xmlns:c16="http://schemas.microsoft.com/office/drawing/2014/chart" uri="{C3380CC4-5D6E-409C-BE32-E72D297353CC}">
              <c16:uniqueId val="{00000049-EF8D-4D5E-8D8A-917E5A794072}"/>
            </c:ext>
          </c:extLst>
        </c:ser>
        <c:ser>
          <c:idx val="74"/>
          <c:order val="74"/>
          <c:tx>
            <c:strRef>
              <c:f>'Production Data'!$B$76</c:f>
              <c:strCache>
                <c:ptCount val="1"/>
                <c:pt idx="0">
                  <c:v>Fayette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Data'!$G$76:$AG$76</c:f>
            </c:numRef>
          </c:yVal>
          <c:smooth val="0"/>
          <c:extLst>
            <c:ext xmlns:c16="http://schemas.microsoft.com/office/drawing/2014/chart" uri="{C3380CC4-5D6E-409C-BE32-E72D297353CC}">
              <c16:uniqueId val="{0000004A-EF8D-4D5E-8D8A-917E5A794072}"/>
            </c:ext>
          </c:extLst>
        </c:ser>
        <c:ser>
          <c:idx val="75"/>
          <c:order val="75"/>
          <c:tx>
            <c:strRef>
              <c:f>'Production Data'!$B$77</c:f>
              <c:strCache>
                <c:ptCount val="1"/>
                <c:pt idx="0">
                  <c:v>Fisher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Data'!$G$77:$AG$77</c:f>
            </c:numRef>
          </c:yVal>
          <c:smooth val="0"/>
          <c:extLst>
            <c:ext xmlns:c16="http://schemas.microsoft.com/office/drawing/2014/chart" uri="{C3380CC4-5D6E-409C-BE32-E72D297353CC}">
              <c16:uniqueId val="{0000004B-EF8D-4D5E-8D8A-917E5A794072}"/>
            </c:ext>
          </c:extLst>
        </c:ser>
        <c:ser>
          <c:idx val="76"/>
          <c:order val="76"/>
          <c:tx>
            <c:strRef>
              <c:f>'Production Data'!$B$78</c:f>
              <c:strCache>
                <c:ptCount val="1"/>
                <c:pt idx="0">
                  <c:v>Floyd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Data'!$G$78:$AG$78</c:f>
            </c:numRef>
          </c:yVal>
          <c:smooth val="0"/>
          <c:extLst>
            <c:ext xmlns:c16="http://schemas.microsoft.com/office/drawing/2014/chart" uri="{C3380CC4-5D6E-409C-BE32-E72D297353CC}">
              <c16:uniqueId val="{0000004C-EF8D-4D5E-8D8A-917E5A794072}"/>
            </c:ext>
          </c:extLst>
        </c:ser>
        <c:ser>
          <c:idx val="77"/>
          <c:order val="77"/>
          <c:tx>
            <c:strRef>
              <c:f>'Production Data'!$B$79</c:f>
              <c:strCache>
                <c:ptCount val="1"/>
                <c:pt idx="0">
                  <c:v>Foard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Data'!$G$79:$AG$79</c:f>
            </c:numRef>
          </c:yVal>
          <c:smooth val="0"/>
          <c:extLst>
            <c:ext xmlns:c16="http://schemas.microsoft.com/office/drawing/2014/chart" uri="{C3380CC4-5D6E-409C-BE32-E72D297353CC}">
              <c16:uniqueId val="{0000004D-EF8D-4D5E-8D8A-917E5A794072}"/>
            </c:ext>
          </c:extLst>
        </c:ser>
        <c:ser>
          <c:idx val="78"/>
          <c:order val="78"/>
          <c:tx>
            <c:strRef>
              <c:f>'Production Data'!$B$80</c:f>
              <c:strCache>
                <c:ptCount val="1"/>
                <c:pt idx="0">
                  <c:v>Fort Bend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Data'!$G$80:$AG$80</c:f>
            </c:numRef>
          </c:yVal>
          <c:smooth val="0"/>
          <c:extLst>
            <c:ext xmlns:c16="http://schemas.microsoft.com/office/drawing/2014/chart" uri="{C3380CC4-5D6E-409C-BE32-E72D297353CC}">
              <c16:uniqueId val="{0000004E-EF8D-4D5E-8D8A-917E5A794072}"/>
            </c:ext>
          </c:extLst>
        </c:ser>
        <c:ser>
          <c:idx val="79"/>
          <c:order val="79"/>
          <c:tx>
            <c:strRef>
              <c:f>'Production Data'!$B$81</c:f>
              <c:strCache>
                <c:ptCount val="1"/>
                <c:pt idx="0">
                  <c:v>Franklin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Data'!$G$81:$AG$81</c:f>
            </c:numRef>
          </c:yVal>
          <c:smooth val="0"/>
          <c:extLst>
            <c:ext xmlns:c16="http://schemas.microsoft.com/office/drawing/2014/chart" uri="{C3380CC4-5D6E-409C-BE32-E72D297353CC}">
              <c16:uniqueId val="{0000004F-EF8D-4D5E-8D8A-917E5A794072}"/>
            </c:ext>
          </c:extLst>
        </c:ser>
        <c:ser>
          <c:idx val="80"/>
          <c:order val="80"/>
          <c:tx>
            <c:strRef>
              <c:f>'Production Data'!$B$82</c:f>
              <c:strCache>
                <c:ptCount val="1"/>
                <c:pt idx="0">
                  <c:v>Freestone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Data'!$G$82:$AG$82</c:f>
            </c:numRef>
          </c:yVal>
          <c:smooth val="0"/>
          <c:extLst>
            <c:ext xmlns:c16="http://schemas.microsoft.com/office/drawing/2014/chart" uri="{C3380CC4-5D6E-409C-BE32-E72D297353CC}">
              <c16:uniqueId val="{00000050-EF8D-4D5E-8D8A-917E5A794072}"/>
            </c:ext>
          </c:extLst>
        </c:ser>
        <c:ser>
          <c:idx val="81"/>
          <c:order val="81"/>
          <c:tx>
            <c:strRef>
              <c:f>'Production Data'!$B$83</c:f>
              <c:strCache>
                <c:ptCount val="1"/>
                <c:pt idx="0">
                  <c:v>Frio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Data'!$G$83:$AG$83</c:f>
            </c:numRef>
          </c:yVal>
          <c:smooth val="0"/>
          <c:extLst>
            <c:ext xmlns:c16="http://schemas.microsoft.com/office/drawing/2014/chart" uri="{C3380CC4-5D6E-409C-BE32-E72D297353CC}">
              <c16:uniqueId val="{00000051-EF8D-4D5E-8D8A-917E5A794072}"/>
            </c:ext>
          </c:extLst>
        </c:ser>
        <c:ser>
          <c:idx val="82"/>
          <c:order val="82"/>
          <c:tx>
            <c:strRef>
              <c:f>'Production Data'!$B$84</c:f>
              <c:strCache>
                <c:ptCount val="1"/>
                <c:pt idx="0">
                  <c:v>Gaines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Data'!$G$84:$AG$84</c:f>
              <c:numCache>
                <c:formatCode>General</c:formatCode>
                <c:ptCount val="27"/>
                <c:pt idx="0">
                  <c:v>39662881</c:v>
                </c:pt>
                <c:pt idx="1">
                  <c:v>38534357</c:v>
                </c:pt>
                <c:pt idx="2">
                  <c:v>37847584</c:v>
                </c:pt>
                <c:pt idx="3">
                  <c:v>37884882</c:v>
                </c:pt>
                <c:pt idx="4">
                  <c:v>36974109</c:v>
                </c:pt>
                <c:pt idx="5">
                  <c:v>36173519</c:v>
                </c:pt>
                <c:pt idx="6">
                  <c:v>34232436</c:v>
                </c:pt>
                <c:pt idx="7">
                  <c:v>33643818</c:v>
                </c:pt>
                <c:pt idx="8">
                  <c:v>33208604</c:v>
                </c:pt>
                <c:pt idx="9">
                  <c:v>31727704</c:v>
                </c:pt>
                <c:pt idx="10">
                  <c:v>30477331</c:v>
                </c:pt>
                <c:pt idx="11">
                  <c:v>29655926</c:v>
                </c:pt>
                <c:pt idx="12">
                  <c:v>29005138</c:v>
                </c:pt>
                <c:pt idx="13">
                  <c:v>27815332</c:v>
                </c:pt>
                <c:pt idx="14">
                  <c:v>26924113</c:v>
                </c:pt>
                <c:pt idx="15">
                  <c:v>25487904</c:v>
                </c:pt>
                <c:pt idx="16">
                  <c:v>24618242</c:v>
                </c:pt>
                <c:pt idx="17">
                  <c:v>24759964</c:v>
                </c:pt>
                <c:pt idx="18">
                  <c:v>24897082</c:v>
                </c:pt>
                <c:pt idx="19">
                  <c:v>24897082</c:v>
                </c:pt>
                <c:pt idx="20">
                  <c:v>23718557</c:v>
                </c:pt>
                <c:pt idx="21">
                  <c:v>24124153</c:v>
                </c:pt>
                <c:pt idx="22">
                  <c:v>24034118</c:v>
                </c:pt>
                <c:pt idx="23">
                  <c:v>22621965</c:v>
                </c:pt>
                <c:pt idx="24">
                  <c:v>23775538</c:v>
                </c:pt>
                <c:pt idx="25">
                  <c:v>24456653</c:v>
                </c:pt>
                <c:pt idx="26">
                  <c:v>22158426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EF8D-4D5E-8D8A-917E5A794072}"/>
            </c:ext>
          </c:extLst>
        </c:ser>
        <c:ser>
          <c:idx val="83"/>
          <c:order val="83"/>
          <c:tx>
            <c:strRef>
              <c:f>'Production Data'!$B$85</c:f>
              <c:strCache>
                <c:ptCount val="1"/>
                <c:pt idx="0">
                  <c:v>Galveston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Data'!$G$85:$AG$85</c:f>
            </c:numRef>
          </c:yVal>
          <c:smooth val="0"/>
          <c:extLst>
            <c:ext xmlns:c16="http://schemas.microsoft.com/office/drawing/2014/chart" uri="{C3380CC4-5D6E-409C-BE32-E72D297353CC}">
              <c16:uniqueId val="{00000053-EF8D-4D5E-8D8A-917E5A794072}"/>
            </c:ext>
          </c:extLst>
        </c:ser>
        <c:ser>
          <c:idx val="84"/>
          <c:order val="84"/>
          <c:tx>
            <c:strRef>
              <c:f>'Production Data'!$B$86</c:f>
              <c:strCache>
                <c:ptCount val="1"/>
                <c:pt idx="0">
                  <c:v>Garza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Data'!$G$86:$AG$86</c:f>
            </c:numRef>
          </c:yVal>
          <c:smooth val="0"/>
          <c:extLst>
            <c:ext xmlns:c16="http://schemas.microsoft.com/office/drawing/2014/chart" uri="{C3380CC4-5D6E-409C-BE32-E72D297353CC}">
              <c16:uniqueId val="{00000054-EF8D-4D5E-8D8A-917E5A794072}"/>
            </c:ext>
          </c:extLst>
        </c:ser>
        <c:ser>
          <c:idx val="85"/>
          <c:order val="85"/>
          <c:tx>
            <c:strRef>
              <c:f>'Production Data'!$B$87</c:f>
              <c:strCache>
                <c:ptCount val="1"/>
                <c:pt idx="0">
                  <c:v>Gillespie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Data'!$G$87:$AG$87</c:f>
            </c:numRef>
          </c:yVal>
          <c:smooth val="0"/>
          <c:extLst>
            <c:ext xmlns:c16="http://schemas.microsoft.com/office/drawing/2014/chart" uri="{C3380CC4-5D6E-409C-BE32-E72D297353CC}">
              <c16:uniqueId val="{00000055-EF8D-4D5E-8D8A-917E5A794072}"/>
            </c:ext>
          </c:extLst>
        </c:ser>
        <c:ser>
          <c:idx val="86"/>
          <c:order val="86"/>
          <c:tx>
            <c:strRef>
              <c:f>'Production Data'!$B$88</c:f>
              <c:strCache>
                <c:ptCount val="1"/>
                <c:pt idx="0">
                  <c:v>Glasscock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Data'!$G$88:$AG$88</c:f>
            </c:numRef>
          </c:yVal>
          <c:smooth val="0"/>
          <c:extLst>
            <c:ext xmlns:c16="http://schemas.microsoft.com/office/drawing/2014/chart" uri="{C3380CC4-5D6E-409C-BE32-E72D297353CC}">
              <c16:uniqueId val="{00000056-EF8D-4D5E-8D8A-917E5A794072}"/>
            </c:ext>
          </c:extLst>
        </c:ser>
        <c:ser>
          <c:idx val="87"/>
          <c:order val="87"/>
          <c:tx>
            <c:strRef>
              <c:f>'Production Data'!$B$89</c:f>
              <c:strCache>
                <c:ptCount val="1"/>
                <c:pt idx="0">
                  <c:v>Goliad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Data'!$G$89:$AG$89</c:f>
            </c:numRef>
          </c:yVal>
          <c:smooth val="0"/>
          <c:extLst>
            <c:ext xmlns:c16="http://schemas.microsoft.com/office/drawing/2014/chart" uri="{C3380CC4-5D6E-409C-BE32-E72D297353CC}">
              <c16:uniqueId val="{00000057-EF8D-4D5E-8D8A-917E5A794072}"/>
            </c:ext>
          </c:extLst>
        </c:ser>
        <c:ser>
          <c:idx val="88"/>
          <c:order val="88"/>
          <c:tx>
            <c:strRef>
              <c:f>'Production Data'!$B$90</c:f>
              <c:strCache>
                <c:ptCount val="1"/>
                <c:pt idx="0">
                  <c:v>Gonzales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Data'!$G$90:$AG$90</c:f>
            </c:numRef>
          </c:yVal>
          <c:smooth val="0"/>
          <c:extLst>
            <c:ext xmlns:c16="http://schemas.microsoft.com/office/drawing/2014/chart" uri="{C3380CC4-5D6E-409C-BE32-E72D297353CC}">
              <c16:uniqueId val="{00000058-EF8D-4D5E-8D8A-917E5A794072}"/>
            </c:ext>
          </c:extLst>
        </c:ser>
        <c:ser>
          <c:idx val="89"/>
          <c:order val="89"/>
          <c:tx>
            <c:strRef>
              <c:f>'Production Data'!$B$91</c:f>
              <c:strCache>
                <c:ptCount val="1"/>
                <c:pt idx="0">
                  <c:v>Gray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Data'!$G$91:$AG$91</c:f>
            </c:numRef>
          </c:yVal>
          <c:smooth val="0"/>
          <c:extLst>
            <c:ext xmlns:c16="http://schemas.microsoft.com/office/drawing/2014/chart" uri="{C3380CC4-5D6E-409C-BE32-E72D297353CC}">
              <c16:uniqueId val="{00000059-EF8D-4D5E-8D8A-917E5A794072}"/>
            </c:ext>
          </c:extLst>
        </c:ser>
        <c:ser>
          <c:idx val="90"/>
          <c:order val="90"/>
          <c:tx>
            <c:strRef>
              <c:f>'Production Data'!$B$92</c:f>
              <c:strCache>
                <c:ptCount val="1"/>
                <c:pt idx="0">
                  <c:v>Grayson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Data'!$G$92:$AG$92</c:f>
            </c:numRef>
          </c:yVal>
          <c:smooth val="0"/>
          <c:extLst>
            <c:ext xmlns:c16="http://schemas.microsoft.com/office/drawing/2014/chart" uri="{C3380CC4-5D6E-409C-BE32-E72D297353CC}">
              <c16:uniqueId val="{0000005A-EF8D-4D5E-8D8A-917E5A794072}"/>
            </c:ext>
          </c:extLst>
        </c:ser>
        <c:ser>
          <c:idx val="91"/>
          <c:order val="91"/>
          <c:tx>
            <c:strRef>
              <c:f>'Production Data'!$B$93</c:f>
              <c:strCache>
                <c:ptCount val="1"/>
                <c:pt idx="0">
                  <c:v>Gregg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Data'!$G$93:$AG$93</c:f>
            </c:numRef>
          </c:yVal>
          <c:smooth val="0"/>
          <c:extLst>
            <c:ext xmlns:c16="http://schemas.microsoft.com/office/drawing/2014/chart" uri="{C3380CC4-5D6E-409C-BE32-E72D297353CC}">
              <c16:uniqueId val="{0000005B-EF8D-4D5E-8D8A-917E5A794072}"/>
            </c:ext>
          </c:extLst>
        </c:ser>
        <c:ser>
          <c:idx val="92"/>
          <c:order val="92"/>
          <c:tx>
            <c:strRef>
              <c:f>'Production Data'!$B$94</c:f>
              <c:strCache>
                <c:ptCount val="1"/>
                <c:pt idx="0">
                  <c:v>Grimes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Data'!$G$94:$AG$94</c:f>
            </c:numRef>
          </c:yVal>
          <c:smooth val="0"/>
          <c:extLst>
            <c:ext xmlns:c16="http://schemas.microsoft.com/office/drawing/2014/chart" uri="{C3380CC4-5D6E-409C-BE32-E72D297353CC}">
              <c16:uniqueId val="{0000005C-EF8D-4D5E-8D8A-917E5A794072}"/>
            </c:ext>
          </c:extLst>
        </c:ser>
        <c:ser>
          <c:idx val="93"/>
          <c:order val="93"/>
          <c:tx>
            <c:strRef>
              <c:f>'Production Data'!$B$95</c:f>
              <c:strCache>
                <c:ptCount val="1"/>
                <c:pt idx="0">
                  <c:v>Guadalupe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Data'!$G$95:$AG$95</c:f>
            </c:numRef>
          </c:yVal>
          <c:smooth val="0"/>
          <c:extLst>
            <c:ext xmlns:c16="http://schemas.microsoft.com/office/drawing/2014/chart" uri="{C3380CC4-5D6E-409C-BE32-E72D297353CC}">
              <c16:uniqueId val="{0000005D-EF8D-4D5E-8D8A-917E5A794072}"/>
            </c:ext>
          </c:extLst>
        </c:ser>
        <c:ser>
          <c:idx val="94"/>
          <c:order val="94"/>
          <c:tx>
            <c:strRef>
              <c:f>'Production Data'!$B$96</c:f>
              <c:strCache>
                <c:ptCount val="1"/>
                <c:pt idx="0">
                  <c:v>Hale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Data'!$G$96:$AG$96</c:f>
            </c:numRef>
          </c:yVal>
          <c:smooth val="0"/>
          <c:extLst>
            <c:ext xmlns:c16="http://schemas.microsoft.com/office/drawing/2014/chart" uri="{C3380CC4-5D6E-409C-BE32-E72D297353CC}">
              <c16:uniqueId val="{0000005E-EF8D-4D5E-8D8A-917E5A794072}"/>
            </c:ext>
          </c:extLst>
        </c:ser>
        <c:ser>
          <c:idx val="95"/>
          <c:order val="95"/>
          <c:tx>
            <c:strRef>
              <c:f>'Production Data'!$B$97</c:f>
              <c:strCache>
                <c:ptCount val="1"/>
                <c:pt idx="0">
                  <c:v>Hall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Data'!$G$97:$AG$97</c:f>
            </c:numRef>
          </c:yVal>
          <c:smooth val="0"/>
          <c:extLst>
            <c:ext xmlns:c16="http://schemas.microsoft.com/office/drawing/2014/chart" uri="{C3380CC4-5D6E-409C-BE32-E72D297353CC}">
              <c16:uniqueId val="{0000005F-EF8D-4D5E-8D8A-917E5A794072}"/>
            </c:ext>
          </c:extLst>
        </c:ser>
        <c:ser>
          <c:idx val="96"/>
          <c:order val="96"/>
          <c:tx>
            <c:strRef>
              <c:f>'Production Data'!$B$98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Data'!$G$98:$AG$98</c:f>
            </c:numRef>
          </c:yVal>
          <c:smooth val="0"/>
          <c:extLst>
            <c:ext xmlns:c16="http://schemas.microsoft.com/office/drawing/2014/chart" uri="{C3380CC4-5D6E-409C-BE32-E72D297353CC}">
              <c16:uniqueId val="{00000060-EF8D-4D5E-8D8A-917E5A794072}"/>
            </c:ext>
          </c:extLst>
        </c:ser>
        <c:ser>
          <c:idx val="97"/>
          <c:order val="97"/>
          <c:tx>
            <c:strRef>
              <c:f>'Production Data'!$B$99</c:f>
              <c:strCache>
                <c:ptCount val="1"/>
                <c:pt idx="0">
                  <c:v>Hansford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Data'!$G$99:$AG$99</c:f>
            </c:numRef>
          </c:yVal>
          <c:smooth val="0"/>
          <c:extLst>
            <c:ext xmlns:c16="http://schemas.microsoft.com/office/drawing/2014/chart" uri="{C3380CC4-5D6E-409C-BE32-E72D297353CC}">
              <c16:uniqueId val="{00000061-EF8D-4D5E-8D8A-917E5A794072}"/>
            </c:ext>
          </c:extLst>
        </c:ser>
        <c:ser>
          <c:idx val="98"/>
          <c:order val="98"/>
          <c:tx>
            <c:strRef>
              <c:f>'Production Data'!$B$100</c:f>
              <c:strCache>
                <c:ptCount val="1"/>
                <c:pt idx="0">
                  <c:v>Hardeman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Data'!$G$100:$AG$100</c:f>
            </c:numRef>
          </c:yVal>
          <c:smooth val="0"/>
          <c:extLst>
            <c:ext xmlns:c16="http://schemas.microsoft.com/office/drawing/2014/chart" uri="{C3380CC4-5D6E-409C-BE32-E72D297353CC}">
              <c16:uniqueId val="{00000062-EF8D-4D5E-8D8A-917E5A794072}"/>
            </c:ext>
          </c:extLst>
        </c:ser>
        <c:ser>
          <c:idx val="99"/>
          <c:order val="99"/>
          <c:tx>
            <c:strRef>
              <c:f>'Production Data'!$B$101</c:f>
              <c:strCache>
                <c:ptCount val="1"/>
                <c:pt idx="0">
                  <c:v>Hardin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Data'!$G$101:$AG$101</c:f>
            </c:numRef>
          </c:yVal>
          <c:smooth val="0"/>
          <c:extLst>
            <c:ext xmlns:c16="http://schemas.microsoft.com/office/drawing/2014/chart" uri="{C3380CC4-5D6E-409C-BE32-E72D297353CC}">
              <c16:uniqueId val="{00000063-EF8D-4D5E-8D8A-917E5A794072}"/>
            </c:ext>
          </c:extLst>
        </c:ser>
        <c:ser>
          <c:idx val="100"/>
          <c:order val="100"/>
          <c:tx>
            <c:strRef>
              <c:f>'Production Data'!$B$102</c:f>
              <c:strCache>
                <c:ptCount val="1"/>
                <c:pt idx="0">
                  <c:v>Harris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Data'!$G$102:$AG$102</c:f>
            </c:numRef>
          </c:yVal>
          <c:smooth val="0"/>
          <c:extLst>
            <c:ext xmlns:c16="http://schemas.microsoft.com/office/drawing/2014/chart" uri="{C3380CC4-5D6E-409C-BE32-E72D297353CC}">
              <c16:uniqueId val="{00000064-EF8D-4D5E-8D8A-917E5A794072}"/>
            </c:ext>
          </c:extLst>
        </c:ser>
        <c:ser>
          <c:idx val="101"/>
          <c:order val="101"/>
          <c:tx>
            <c:strRef>
              <c:f>'Production Data'!$B$103</c:f>
              <c:strCache>
                <c:ptCount val="1"/>
                <c:pt idx="0">
                  <c:v>Harrison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Data'!$G$103:$AG$103</c:f>
            </c:numRef>
          </c:yVal>
          <c:smooth val="0"/>
          <c:extLst>
            <c:ext xmlns:c16="http://schemas.microsoft.com/office/drawing/2014/chart" uri="{C3380CC4-5D6E-409C-BE32-E72D297353CC}">
              <c16:uniqueId val="{00000065-EF8D-4D5E-8D8A-917E5A794072}"/>
            </c:ext>
          </c:extLst>
        </c:ser>
        <c:ser>
          <c:idx val="102"/>
          <c:order val="102"/>
          <c:tx>
            <c:strRef>
              <c:f>'Production Data'!$B$104</c:f>
              <c:strCache>
                <c:ptCount val="1"/>
                <c:pt idx="0">
                  <c:v>Hartley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Data'!$G$104:$AG$104</c:f>
            </c:numRef>
          </c:yVal>
          <c:smooth val="0"/>
          <c:extLst>
            <c:ext xmlns:c16="http://schemas.microsoft.com/office/drawing/2014/chart" uri="{C3380CC4-5D6E-409C-BE32-E72D297353CC}">
              <c16:uniqueId val="{00000066-EF8D-4D5E-8D8A-917E5A794072}"/>
            </c:ext>
          </c:extLst>
        </c:ser>
        <c:ser>
          <c:idx val="103"/>
          <c:order val="103"/>
          <c:tx>
            <c:strRef>
              <c:f>'Production Data'!$B$105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Data'!$G$105:$AG$105</c:f>
            </c:numRef>
          </c:yVal>
          <c:smooth val="0"/>
          <c:extLst>
            <c:ext xmlns:c16="http://schemas.microsoft.com/office/drawing/2014/chart" uri="{C3380CC4-5D6E-409C-BE32-E72D297353CC}">
              <c16:uniqueId val="{00000067-EF8D-4D5E-8D8A-917E5A794072}"/>
            </c:ext>
          </c:extLst>
        </c:ser>
        <c:ser>
          <c:idx val="104"/>
          <c:order val="104"/>
          <c:tx>
            <c:strRef>
              <c:f>'Production Data'!$B$106</c:f>
              <c:strCache>
                <c:ptCount val="1"/>
                <c:pt idx="0">
                  <c:v>Hays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Data'!$G$106:$AG$106</c:f>
            </c:numRef>
          </c:yVal>
          <c:smooth val="0"/>
          <c:extLst>
            <c:ext xmlns:c16="http://schemas.microsoft.com/office/drawing/2014/chart" uri="{C3380CC4-5D6E-409C-BE32-E72D297353CC}">
              <c16:uniqueId val="{00000068-EF8D-4D5E-8D8A-917E5A794072}"/>
            </c:ext>
          </c:extLst>
        </c:ser>
        <c:ser>
          <c:idx val="105"/>
          <c:order val="105"/>
          <c:tx>
            <c:strRef>
              <c:f>'Production Data'!$B$107</c:f>
              <c:strCache>
                <c:ptCount val="1"/>
                <c:pt idx="0">
                  <c:v>Hemphill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Data'!$G$107:$AG$107</c:f>
            </c:numRef>
          </c:yVal>
          <c:smooth val="0"/>
          <c:extLst>
            <c:ext xmlns:c16="http://schemas.microsoft.com/office/drawing/2014/chart" uri="{C3380CC4-5D6E-409C-BE32-E72D297353CC}">
              <c16:uniqueId val="{00000069-EF8D-4D5E-8D8A-917E5A794072}"/>
            </c:ext>
          </c:extLst>
        </c:ser>
        <c:ser>
          <c:idx val="106"/>
          <c:order val="106"/>
          <c:tx>
            <c:strRef>
              <c:f>'Production Data'!$B$108</c:f>
              <c:strCache>
                <c:ptCount val="1"/>
                <c:pt idx="0">
                  <c:v>Henderson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Data'!$G$108:$AG$108</c:f>
            </c:numRef>
          </c:yVal>
          <c:smooth val="0"/>
          <c:extLst>
            <c:ext xmlns:c16="http://schemas.microsoft.com/office/drawing/2014/chart" uri="{C3380CC4-5D6E-409C-BE32-E72D297353CC}">
              <c16:uniqueId val="{0000006A-EF8D-4D5E-8D8A-917E5A794072}"/>
            </c:ext>
          </c:extLst>
        </c:ser>
        <c:ser>
          <c:idx val="107"/>
          <c:order val="107"/>
          <c:tx>
            <c:strRef>
              <c:f>'Production Data'!$B$109</c:f>
              <c:strCache>
                <c:ptCount val="1"/>
                <c:pt idx="0">
                  <c:v>Hidalgo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Data'!$G$109:$AG$109</c:f>
            </c:numRef>
          </c:yVal>
          <c:smooth val="0"/>
          <c:extLst>
            <c:ext xmlns:c16="http://schemas.microsoft.com/office/drawing/2014/chart" uri="{C3380CC4-5D6E-409C-BE32-E72D297353CC}">
              <c16:uniqueId val="{0000006B-EF8D-4D5E-8D8A-917E5A794072}"/>
            </c:ext>
          </c:extLst>
        </c:ser>
        <c:ser>
          <c:idx val="108"/>
          <c:order val="108"/>
          <c:tx>
            <c:strRef>
              <c:f>'Production Data'!$B$110</c:f>
              <c:strCache>
                <c:ptCount val="1"/>
                <c:pt idx="0">
                  <c:v>Hill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Data'!$G$110:$AG$110</c:f>
            </c:numRef>
          </c:yVal>
          <c:smooth val="0"/>
          <c:extLst>
            <c:ext xmlns:c16="http://schemas.microsoft.com/office/drawing/2014/chart" uri="{C3380CC4-5D6E-409C-BE32-E72D297353CC}">
              <c16:uniqueId val="{0000006C-EF8D-4D5E-8D8A-917E5A794072}"/>
            </c:ext>
          </c:extLst>
        </c:ser>
        <c:ser>
          <c:idx val="109"/>
          <c:order val="109"/>
          <c:tx>
            <c:strRef>
              <c:f>'Production Data'!$B$111</c:f>
              <c:strCache>
                <c:ptCount val="1"/>
                <c:pt idx="0">
                  <c:v>Hockley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Data'!$G$111:$AG$111</c:f>
            </c:numRef>
          </c:yVal>
          <c:smooth val="0"/>
          <c:extLst>
            <c:ext xmlns:c16="http://schemas.microsoft.com/office/drawing/2014/chart" uri="{C3380CC4-5D6E-409C-BE32-E72D297353CC}">
              <c16:uniqueId val="{0000006D-EF8D-4D5E-8D8A-917E5A794072}"/>
            </c:ext>
          </c:extLst>
        </c:ser>
        <c:ser>
          <c:idx val="110"/>
          <c:order val="110"/>
          <c:tx>
            <c:strRef>
              <c:f>'Production Data'!$B$112</c:f>
              <c:strCache>
                <c:ptCount val="1"/>
                <c:pt idx="0">
                  <c:v>Hood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Data'!$G$112:$AG$112</c:f>
            </c:numRef>
          </c:yVal>
          <c:smooth val="0"/>
          <c:extLst>
            <c:ext xmlns:c16="http://schemas.microsoft.com/office/drawing/2014/chart" uri="{C3380CC4-5D6E-409C-BE32-E72D297353CC}">
              <c16:uniqueId val="{0000006E-EF8D-4D5E-8D8A-917E5A794072}"/>
            </c:ext>
          </c:extLst>
        </c:ser>
        <c:ser>
          <c:idx val="111"/>
          <c:order val="111"/>
          <c:tx>
            <c:strRef>
              <c:f>'Production Data'!$B$113</c:f>
              <c:strCache>
                <c:ptCount val="1"/>
                <c:pt idx="0">
                  <c:v>Hopkins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Data'!$G$113:$AG$113</c:f>
            </c:numRef>
          </c:yVal>
          <c:smooth val="0"/>
          <c:extLst>
            <c:ext xmlns:c16="http://schemas.microsoft.com/office/drawing/2014/chart" uri="{C3380CC4-5D6E-409C-BE32-E72D297353CC}">
              <c16:uniqueId val="{0000006F-EF8D-4D5E-8D8A-917E5A794072}"/>
            </c:ext>
          </c:extLst>
        </c:ser>
        <c:ser>
          <c:idx val="112"/>
          <c:order val="112"/>
          <c:tx>
            <c:strRef>
              <c:f>'Production Data'!$B$114</c:f>
              <c:strCache>
                <c:ptCount val="1"/>
                <c:pt idx="0">
                  <c:v>Houston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Data'!$G$114:$AG$114</c:f>
            </c:numRef>
          </c:yVal>
          <c:smooth val="0"/>
          <c:extLst>
            <c:ext xmlns:c16="http://schemas.microsoft.com/office/drawing/2014/chart" uri="{C3380CC4-5D6E-409C-BE32-E72D297353CC}">
              <c16:uniqueId val="{00000070-EF8D-4D5E-8D8A-917E5A794072}"/>
            </c:ext>
          </c:extLst>
        </c:ser>
        <c:ser>
          <c:idx val="113"/>
          <c:order val="113"/>
          <c:tx>
            <c:strRef>
              <c:f>'Production Data'!$B$115</c:f>
              <c:strCache>
                <c:ptCount val="1"/>
                <c:pt idx="0">
                  <c:v>Howard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Data'!$G$115:$AG$115</c:f>
            </c:numRef>
          </c:yVal>
          <c:smooth val="0"/>
          <c:extLst>
            <c:ext xmlns:c16="http://schemas.microsoft.com/office/drawing/2014/chart" uri="{C3380CC4-5D6E-409C-BE32-E72D297353CC}">
              <c16:uniqueId val="{00000071-EF8D-4D5E-8D8A-917E5A794072}"/>
            </c:ext>
          </c:extLst>
        </c:ser>
        <c:ser>
          <c:idx val="114"/>
          <c:order val="114"/>
          <c:tx>
            <c:strRef>
              <c:f>'Production Data'!$B$116</c:f>
              <c:strCache>
                <c:ptCount val="1"/>
                <c:pt idx="0">
                  <c:v>Hudspeth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Data'!$G$116:$AG$116</c:f>
            </c:numRef>
          </c:yVal>
          <c:smooth val="0"/>
          <c:extLst>
            <c:ext xmlns:c16="http://schemas.microsoft.com/office/drawing/2014/chart" uri="{C3380CC4-5D6E-409C-BE32-E72D297353CC}">
              <c16:uniqueId val="{00000072-EF8D-4D5E-8D8A-917E5A794072}"/>
            </c:ext>
          </c:extLst>
        </c:ser>
        <c:ser>
          <c:idx val="115"/>
          <c:order val="115"/>
          <c:tx>
            <c:strRef>
              <c:f>'Production Data'!$B$117</c:f>
              <c:strCache>
                <c:ptCount val="1"/>
                <c:pt idx="0">
                  <c:v>Hunt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Data'!$G$117:$AG$117</c:f>
            </c:numRef>
          </c:yVal>
          <c:smooth val="0"/>
          <c:extLst>
            <c:ext xmlns:c16="http://schemas.microsoft.com/office/drawing/2014/chart" uri="{C3380CC4-5D6E-409C-BE32-E72D297353CC}">
              <c16:uniqueId val="{00000073-EF8D-4D5E-8D8A-917E5A794072}"/>
            </c:ext>
          </c:extLst>
        </c:ser>
        <c:ser>
          <c:idx val="116"/>
          <c:order val="116"/>
          <c:tx>
            <c:strRef>
              <c:f>'Production Data'!$B$118</c:f>
              <c:strCache>
                <c:ptCount val="1"/>
                <c:pt idx="0">
                  <c:v>Hutchinson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Data'!$G$118:$AG$118</c:f>
            </c:numRef>
          </c:yVal>
          <c:smooth val="0"/>
          <c:extLst>
            <c:ext xmlns:c16="http://schemas.microsoft.com/office/drawing/2014/chart" uri="{C3380CC4-5D6E-409C-BE32-E72D297353CC}">
              <c16:uniqueId val="{00000074-EF8D-4D5E-8D8A-917E5A794072}"/>
            </c:ext>
          </c:extLst>
        </c:ser>
        <c:ser>
          <c:idx val="117"/>
          <c:order val="117"/>
          <c:tx>
            <c:strRef>
              <c:f>'Production Data'!$B$119</c:f>
              <c:strCache>
                <c:ptCount val="1"/>
                <c:pt idx="0">
                  <c:v>Irion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Data'!$G$119:$AG$119</c:f>
            </c:numRef>
          </c:yVal>
          <c:smooth val="0"/>
          <c:extLst>
            <c:ext xmlns:c16="http://schemas.microsoft.com/office/drawing/2014/chart" uri="{C3380CC4-5D6E-409C-BE32-E72D297353CC}">
              <c16:uniqueId val="{00000075-EF8D-4D5E-8D8A-917E5A794072}"/>
            </c:ext>
          </c:extLst>
        </c:ser>
        <c:ser>
          <c:idx val="118"/>
          <c:order val="118"/>
          <c:tx>
            <c:strRef>
              <c:f>'Production Data'!$B$120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Data'!$G$120:$AG$120</c:f>
            </c:numRef>
          </c:yVal>
          <c:smooth val="0"/>
          <c:extLst>
            <c:ext xmlns:c16="http://schemas.microsoft.com/office/drawing/2014/chart" uri="{C3380CC4-5D6E-409C-BE32-E72D297353CC}">
              <c16:uniqueId val="{00000076-EF8D-4D5E-8D8A-917E5A794072}"/>
            </c:ext>
          </c:extLst>
        </c:ser>
        <c:ser>
          <c:idx val="119"/>
          <c:order val="119"/>
          <c:tx>
            <c:strRef>
              <c:f>'Production Data'!$B$121</c:f>
              <c:strCache>
                <c:ptCount val="1"/>
                <c:pt idx="0">
                  <c:v>Jackson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Data'!$G$121:$AG$121</c:f>
            </c:numRef>
          </c:yVal>
          <c:smooth val="0"/>
          <c:extLst>
            <c:ext xmlns:c16="http://schemas.microsoft.com/office/drawing/2014/chart" uri="{C3380CC4-5D6E-409C-BE32-E72D297353CC}">
              <c16:uniqueId val="{00000077-EF8D-4D5E-8D8A-917E5A794072}"/>
            </c:ext>
          </c:extLst>
        </c:ser>
        <c:ser>
          <c:idx val="120"/>
          <c:order val="120"/>
          <c:tx>
            <c:strRef>
              <c:f>'Production Data'!$B$122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Data'!$G$122:$AG$122</c:f>
            </c:numRef>
          </c:yVal>
          <c:smooth val="0"/>
          <c:extLst>
            <c:ext xmlns:c16="http://schemas.microsoft.com/office/drawing/2014/chart" uri="{C3380CC4-5D6E-409C-BE32-E72D297353CC}">
              <c16:uniqueId val="{00000078-EF8D-4D5E-8D8A-917E5A794072}"/>
            </c:ext>
          </c:extLst>
        </c:ser>
        <c:ser>
          <c:idx val="121"/>
          <c:order val="121"/>
          <c:tx>
            <c:strRef>
              <c:f>'Production Data'!$B$123</c:f>
              <c:strCache>
                <c:ptCount val="1"/>
                <c:pt idx="0">
                  <c:v>Jeff Davis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Data'!$G$123:$AG$123</c:f>
            </c:numRef>
          </c:yVal>
          <c:smooth val="0"/>
          <c:extLst>
            <c:ext xmlns:c16="http://schemas.microsoft.com/office/drawing/2014/chart" uri="{C3380CC4-5D6E-409C-BE32-E72D297353CC}">
              <c16:uniqueId val="{00000079-EF8D-4D5E-8D8A-917E5A794072}"/>
            </c:ext>
          </c:extLst>
        </c:ser>
        <c:ser>
          <c:idx val="122"/>
          <c:order val="122"/>
          <c:tx>
            <c:strRef>
              <c:f>'Production Data'!$B$124</c:f>
              <c:strCache>
                <c:ptCount val="1"/>
                <c:pt idx="0">
                  <c:v>Jefferson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Data'!$G$124:$AG$124</c:f>
            </c:numRef>
          </c:yVal>
          <c:smooth val="0"/>
          <c:extLst>
            <c:ext xmlns:c16="http://schemas.microsoft.com/office/drawing/2014/chart" uri="{C3380CC4-5D6E-409C-BE32-E72D297353CC}">
              <c16:uniqueId val="{0000007A-EF8D-4D5E-8D8A-917E5A794072}"/>
            </c:ext>
          </c:extLst>
        </c:ser>
        <c:ser>
          <c:idx val="123"/>
          <c:order val="123"/>
          <c:tx>
            <c:strRef>
              <c:f>'Production Data'!$B$125</c:f>
              <c:strCache>
                <c:ptCount val="1"/>
                <c:pt idx="0">
                  <c:v>Jim Hogg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Data'!$G$125:$AG$125</c:f>
            </c:numRef>
          </c:yVal>
          <c:smooth val="0"/>
          <c:extLst>
            <c:ext xmlns:c16="http://schemas.microsoft.com/office/drawing/2014/chart" uri="{C3380CC4-5D6E-409C-BE32-E72D297353CC}">
              <c16:uniqueId val="{0000007B-EF8D-4D5E-8D8A-917E5A794072}"/>
            </c:ext>
          </c:extLst>
        </c:ser>
        <c:ser>
          <c:idx val="124"/>
          <c:order val="124"/>
          <c:tx>
            <c:strRef>
              <c:f>'Production Data'!$B$126</c:f>
              <c:strCache>
                <c:ptCount val="1"/>
                <c:pt idx="0">
                  <c:v>Jim Wells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Data'!$G$126:$AG$126</c:f>
            </c:numRef>
          </c:yVal>
          <c:smooth val="0"/>
          <c:extLst>
            <c:ext xmlns:c16="http://schemas.microsoft.com/office/drawing/2014/chart" uri="{C3380CC4-5D6E-409C-BE32-E72D297353CC}">
              <c16:uniqueId val="{0000007C-EF8D-4D5E-8D8A-917E5A794072}"/>
            </c:ext>
          </c:extLst>
        </c:ser>
        <c:ser>
          <c:idx val="125"/>
          <c:order val="125"/>
          <c:tx>
            <c:strRef>
              <c:f>'Production Data'!$B$127</c:f>
              <c:strCache>
                <c:ptCount val="1"/>
                <c:pt idx="0">
                  <c:v>Johnson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Data'!$G$127:$AG$127</c:f>
            </c:numRef>
          </c:yVal>
          <c:smooth val="0"/>
          <c:extLst>
            <c:ext xmlns:c16="http://schemas.microsoft.com/office/drawing/2014/chart" uri="{C3380CC4-5D6E-409C-BE32-E72D297353CC}">
              <c16:uniqueId val="{0000007D-EF8D-4D5E-8D8A-917E5A794072}"/>
            </c:ext>
          </c:extLst>
        </c:ser>
        <c:ser>
          <c:idx val="126"/>
          <c:order val="126"/>
          <c:tx>
            <c:strRef>
              <c:f>'Production Data'!$B$128</c:f>
              <c:strCache>
                <c:ptCount val="1"/>
                <c:pt idx="0">
                  <c:v>Jones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Data'!$G$128:$AG$128</c:f>
            </c:numRef>
          </c:yVal>
          <c:smooth val="0"/>
          <c:extLst>
            <c:ext xmlns:c16="http://schemas.microsoft.com/office/drawing/2014/chart" uri="{C3380CC4-5D6E-409C-BE32-E72D297353CC}">
              <c16:uniqueId val="{0000007E-EF8D-4D5E-8D8A-917E5A794072}"/>
            </c:ext>
          </c:extLst>
        </c:ser>
        <c:ser>
          <c:idx val="127"/>
          <c:order val="127"/>
          <c:tx>
            <c:strRef>
              <c:f>'Production Data'!$B$129</c:f>
              <c:strCache>
                <c:ptCount val="1"/>
                <c:pt idx="0">
                  <c:v>Karnes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Data'!$G$129:$AG$129</c:f>
            </c:numRef>
          </c:yVal>
          <c:smooth val="0"/>
          <c:extLst>
            <c:ext xmlns:c16="http://schemas.microsoft.com/office/drawing/2014/chart" uri="{C3380CC4-5D6E-409C-BE32-E72D297353CC}">
              <c16:uniqueId val="{0000007F-EF8D-4D5E-8D8A-917E5A794072}"/>
            </c:ext>
          </c:extLst>
        </c:ser>
        <c:ser>
          <c:idx val="128"/>
          <c:order val="128"/>
          <c:tx>
            <c:strRef>
              <c:f>'Production Data'!$B$130</c:f>
              <c:strCache>
                <c:ptCount val="1"/>
                <c:pt idx="0">
                  <c:v>Kaufman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Data'!$G$130:$AG$130</c:f>
            </c:numRef>
          </c:yVal>
          <c:smooth val="0"/>
          <c:extLst>
            <c:ext xmlns:c16="http://schemas.microsoft.com/office/drawing/2014/chart" uri="{C3380CC4-5D6E-409C-BE32-E72D297353CC}">
              <c16:uniqueId val="{00000080-EF8D-4D5E-8D8A-917E5A794072}"/>
            </c:ext>
          </c:extLst>
        </c:ser>
        <c:ser>
          <c:idx val="129"/>
          <c:order val="129"/>
          <c:tx>
            <c:strRef>
              <c:f>'Production Data'!$B$131</c:f>
              <c:strCache>
                <c:ptCount val="1"/>
                <c:pt idx="0">
                  <c:v>Kendall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Data'!$G$131:$AG$131</c:f>
            </c:numRef>
          </c:yVal>
          <c:smooth val="0"/>
          <c:extLst>
            <c:ext xmlns:c16="http://schemas.microsoft.com/office/drawing/2014/chart" uri="{C3380CC4-5D6E-409C-BE32-E72D297353CC}">
              <c16:uniqueId val="{00000081-EF8D-4D5E-8D8A-917E5A794072}"/>
            </c:ext>
          </c:extLst>
        </c:ser>
        <c:ser>
          <c:idx val="130"/>
          <c:order val="130"/>
          <c:tx>
            <c:strRef>
              <c:f>'Production Data'!$B$132</c:f>
              <c:strCache>
                <c:ptCount val="1"/>
                <c:pt idx="0">
                  <c:v>Kenedy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Data'!$G$132:$AG$132</c:f>
            </c:numRef>
          </c:yVal>
          <c:smooth val="0"/>
          <c:extLst>
            <c:ext xmlns:c16="http://schemas.microsoft.com/office/drawing/2014/chart" uri="{C3380CC4-5D6E-409C-BE32-E72D297353CC}">
              <c16:uniqueId val="{00000082-EF8D-4D5E-8D8A-917E5A794072}"/>
            </c:ext>
          </c:extLst>
        </c:ser>
        <c:ser>
          <c:idx val="131"/>
          <c:order val="131"/>
          <c:tx>
            <c:strRef>
              <c:f>'Production Data'!$B$133</c:f>
              <c:strCache>
                <c:ptCount val="1"/>
                <c:pt idx="0">
                  <c:v>Kent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Data'!$G$133:$AG$133</c:f>
            </c:numRef>
          </c:yVal>
          <c:smooth val="0"/>
          <c:extLst>
            <c:ext xmlns:c16="http://schemas.microsoft.com/office/drawing/2014/chart" uri="{C3380CC4-5D6E-409C-BE32-E72D297353CC}">
              <c16:uniqueId val="{00000083-EF8D-4D5E-8D8A-917E5A794072}"/>
            </c:ext>
          </c:extLst>
        </c:ser>
        <c:ser>
          <c:idx val="132"/>
          <c:order val="132"/>
          <c:tx>
            <c:strRef>
              <c:f>'Production Data'!$B$134</c:f>
              <c:strCache>
                <c:ptCount val="1"/>
                <c:pt idx="0">
                  <c:v>Kerr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Data'!$G$134:$AG$134</c:f>
            </c:numRef>
          </c:yVal>
          <c:smooth val="0"/>
          <c:extLst>
            <c:ext xmlns:c16="http://schemas.microsoft.com/office/drawing/2014/chart" uri="{C3380CC4-5D6E-409C-BE32-E72D297353CC}">
              <c16:uniqueId val="{00000084-EF8D-4D5E-8D8A-917E5A794072}"/>
            </c:ext>
          </c:extLst>
        </c:ser>
        <c:ser>
          <c:idx val="133"/>
          <c:order val="133"/>
          <c:tx>
            <c:strRef>
              <c:f>'Production Data'!$B$135</c:f>
              <c:strCache>
                <c:ptCount val="1"/>
                <c:pt idx="0">
                  <c:v>Kimble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Data'!$G$135:$AG$135</c:f>
            </c:numRef>
          </c:yVal>
          <c:smooth val="0"/>
          <c:extLst>
            <c:ext xmlns:c16="http://schemas.microsoft.com/office/drawing/2014/chart" uri="{C3380CC4-5D6E-409C-BE32-E72D297353CC}">
              <c16:uniqueId val="{00000085-EF8D-4D5E-8D8A-917E5A794072}"/>
            </c:ext>
          </c:extLst>
        </c:ser>
        <c:ser>
          <c:idx val="134"/>
          <c:order val="134"/>
          <c:tx>
            <c:strRef>
              <c:f>'Production Data'!$B$136</c:f>
              <c:strCache>
                <c:ptCount val="1"/>
                <c:pt idx="0">
                  <c:v>King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Data'!$G$136:$AG$136</c:f>
            </c:numRef>
          </c:yVal>
          <c:smooth val="0"/>
          <c:extLst>
            <c:ext xmlns:c16="http://schemas.microsoft.com/office/drawing/2014/chart" uri="{C3380CC4-5D6E-409C-BE32-E72D297353CC}">
              <c16:uniqueId val="{00000086-EF8D-4D5E-8D8A-917E5A794072}"/>
            </c:ext>
          </c:extLst>
        </c:ser>
        <c:ser>
          <c:idx val="135"/>
          <c:order val="135"/>
          <c:tx>
            <c:strRef>
              <c:f>'Production Data'!$B$137</c:f>
              <c:strCache>
                <c:ptCount val="1"/>
                <c:pt idx="0">
                  <c:v>Kinney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Data'!$G$137:$AG$137</c:f>
            </c:numRef>
          </c:yVal>
          <c:smooth val="0"/>
          <c:extLst>
            <c:ext xmlns:c16="http://schemas.microsoft.com/office/drawing/2014/chart" uri="{C3380CC4-5D6E-409C-BE32-E72D297353CC}">
              <c16:uniqueId val="{00000087-EF8D-4D5E-8D8A-917E5A794072}"/>
            </c:ext>
          </c:extLst>
        </c:ser>
        <c:ser>
          <c:idx val="136"/>
          <c:order val="136"/>
          <c:tx>
            <c:strRef>
              <c:f>'Production Data'!$B$138</c:f>
              <c:strCache>
                <c:ptCount val="1"/>
                <c:pt idx="0">
                  <c:v>Kleberg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Data'!$G$138:$AG$138</c:f>
            </c:numRef>
          </c:yVal>
          <c:smooth val="0"/>
          <c:extLst>
            <c:ext xmlns:c16="http://schemas.microsoft.com/office/drawing/2014/chart" uri="{C3380CC4-5D6E-409C-BE32-E72D297353CC}">
              <c16:uniqueId val="{00000088-EF8D-4D5E-8D8A-917E5A794072}"/>
            </c:ext>
          </c:extLst>
        </c:ser>
        <c:ser>
          <c:idx val="137"/>
          <c:order val="137"/>
          <c:tx>
            <c:strRef>
              <c:f>'Production Data'!$B$139</c:f>
              <c:strCache>
                <c:ptCount val="1"/>
                <c:pt idx="0">
                  <c:v>Knox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Data'!$G$139:$AG$139</c:f>
            </c:numRef>
          </c:yVal>
          <c:smooth val="0"/>
          <c:extLst>
            <c:ext xmlns:c16="http://schemas.microsoft.com/office/drawing/2014/chart" uri="{C3380CC4-5D6E-409C-BE32-E72D297353CC}">
              <c16:uniqueId val="{00000089-EF8D-4D5E-8D8A-917E5A794072}"/>
            </c:ext>
          </c:extLst>
        </c:ser>
        <c:ser>
          <c:idx val="138"/>
          <c:order val="138"/>
          <c:tx>
            <c:strRef>
              <c:f>'Production Data'!$B$140</c:f>
              <c:strCache>
                <c:ptCount val="1"/>
                <c:pt idx="0">
                  <c:v>La Salle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Data'!$G$140:$AG$140</c:f>
            </c:numRef>
          </c:yVal>
          <c:smooth val="0"/>
          <c:extLst>
            <c:ext xmlns:c16="http://schemas.microsoft.com/office/drawing/2014/chart" uri="{C3380CC4-5D6E-409C-BE32-E72D297353CC}">
              <c16:uniqueId val="{0000008A-EF8D-4D5E-8D8A-917E5A794072}"/>
            </c:ext>
          </c:extLst>
        </c:ser>
        <c:ser>
          <c:idx val="139"/>
          <c:order val="139"/>
          <c:tx>
            <c:strRef>
              <c:f>'Production Data'!$B$141</c:f>
              <c:strCache>
                <c:ptCount val="1"/>
                <c:pt idx="0">
                  <c:v>Lamar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Data'!$G$141:$AG$141</c:f>
            </c:numRef>
          </c:yVal>
          <c:smooth val="0"/>
          <c:extLst>
            <c:ext xmlns:c16="http://schemas.microsoft.com/office/drawing/2014/chart" uri="{C3380CC4-5D6E-409C-BE32-E72D297353CC}">
              <c16:uniqueId val="{0000008B-EF8D-4D5E-8D8A-917E5A794072}"/>
            </c:ext>
          </c:extLst>
        </c:ser>
        <c:ser>
          <c:idx val="140"/>
          <c:order val="140"/>
          <c:tx>
            <c:strRef>
              <c:f>'Production Data'!$B$142</c:f>
              <c:strCache>
                <c:ptCount val="1"/>
                <c:pt idx="0">
                  <c:v>Lamb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Data'!$G$142:$AG$142</c:f>
            </c:numRef>
          </c:yVal>
          <c:smooth val="0"/>
          <c:extLst>
            <c:ext xmlns:c16="http://schemas.microsoft.com/office/drawing/2014/chart" uri="{C3380CC4-5D6E-409C-BE32-E72D297353CC}">
              <c16:uniqueId val="{0000008C-EF8D-4D5E-8D8A-917E5A794072}"/>
            </c:ext>
          </c:extLst>
        </c:ser>
        <c:ser>
          <c:idx val="141"/>
          <c:order val="141"/>
          <c:tx>
            <c:strRef>
              <c:f>'Production Data'!$B$143</c:f>
              <c:strCache>
                <c:ptCount val="1"/>
                <c:pt idx="0">
                  <c:v>Lampasas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Data'!$G$143:$AG$143</c:f>
            </c:numRef>
          </c:yVal>
          <c:smooth val="0"/>
          <c:extLst>
            <c:ext xmlns:c16="http://schemas.microsoft.com/office/drawing/2014/chart" uri="{C3380CC4-5D6E-409C-BE32-E72D297353CC}">
              <c16:uniqueId val="{0000008D-EF8D-4D5E-8D8A-917E5A794072}"/>
            </c:ext>
          </c:extLst>
        </c:ser>
        <c:ser>
          <c:idx val="142"/>
          <c:order val="142"/>
          <c:tx>
            <c:strRef>
              <c:f>'Production Data'!$B$144</c:f>
              <c:strCache>
                <c:ptCount val="1"/>
                <c:pt idx="0">
                  <c:v>Lavaca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Data'!$G$144:$AG$144</c:f>
            </c:numRef>
          </c:yVal>
          <c:smooth val="0"/>
          <c:extLst>
            <c:ext xmlns:c16="http://schemas.microsoft.com/office/drawing/2014/chart" uri="{C3380CC4-5D6E-409C-BE32-E72D297353CC}">
              <c16:uniqueId val="{0000008E-EF8D-4D5E-8D8A-917E5A794072}"/>
            </c:ext>
          </c:extLst>
        </c:ser>
        <c:ser>
          <c:idx val="143"/>
          <c:order val="143"/>
          <c:tx>
            <c:strRef>
              <c:f>'Production Data'!$B$145</c:f>
              <c:strCache>
                <c:ptCount val="1"/>
                <c:pt idx="0">
                  <c:v>Lee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Data'!$G$145:$AG$145</c:f>
            </c:numRef>
          </c:yVal>
          <c:smooth val="0"/>
          <c:extLst>
            <c:ext xmlns:c16="http://schemas.microsoft.com/office/drawing/2014/chart" uri="{C3380CC4-5D6E-409C-BE32-E72D297353CC}">
              <c16:uniqueId val="{0000008F-EF8D-4D5E-8D8A-917E5A794072}"/>
            </c:ext>
          </c:extLst>
        </c:ser>
        <c:ser>
          <c:idx val="144"/>
          <c:order val="144"/>
          <c:tx>
            <c:strRef>
              <c:f>'Production Data'!$B$146</c:f>
              <c:strCache>
                <c:ptCount val="1"/>
                <c:pt idx="0">
                  <c:v>Leon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Data'!$G$146:$AG$146</c:f>
            </c:numRef>
          </c:yVal>
          <c:smooth val="0"/>
          <c:extLst>
            <c:ext xmlns:c16="http://schemas.microsoft.com/office/drawing/2014/chart" uri="{C3380CC4-5D6E-409C-BE32-E72D297353CC}">
              <c16:uniqueId val="{00000090-EF8D-4D5E-8D8A-917E5A794072}"/>
            </c:ext>
          </c:extLst>
        </c:ser>
        <c:ser>
          <c:idx val="145"/>
          <c:order val="145"/>
          <c:tx>
            <c:strRef>
              <c:f>'Production Data'!$B$147</c:f>
              <c:strCache>
                <c:ptCount val="1"/>
                <c:pt idx="0">
                  <c:v>Liberty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Data'!$G$147:$AG$147</c:f>
            </c:numRef>
          </c:yVal>
          <c:smooth val="0"/>
          <c:extLst>
            <c:ext xmlns:c16="http://schemas.microsoft.com/office/drawing/2014/chart" uri="{C3380CC4-5D6E-409C-BE32-E72D297353CC}">
              <c16:uniqueId val="{00000091-EF8D-4D5E-8D8A-917E5A794072}"/>
            </c:ext>
          </c:extLst>
        </c:ser>
        <c:ser>
          <c:idx val="146"/>
          <c:order val="146"/>
          <c:tx>
            <c:strRef>
              <c:f>'Production Data'!$B$148</c:f>
              <c:strCache>
                <c:ptCount val="1"/>
                <c:pt idx="0">
                  <c:v>Limestone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Data'!$G$148:$AG$148</c:f>
            </c:numRef>
          </c:yVal>
          <c:smooth val="0"/>
          <c:extLst>
            <c:ext xmlns:c16="http://schemas.microsoft.com/office/drawing/2014/chart" uri="{C3380CC4-5D6E-409C-BE32-E72D297353CC}">
              <c16:uniqueId val="{00000092-EF8D-4D5E-8D8A-917E5A794072}"/>
            </c:ext>
          </c:extLst>
        </c:ser>
        <c:ser>
          <c:idx val="147"/>
          <c:order val="147"/>
          <c:tx>
            <c:strRef>
              <c:f>'Production Data'!$B$149</c:f>
              <c:strCache>
                <c:ptCount val="1"/>
                <c:pt idx="0">
                  <c:v>Lipscomb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Data'!$G$149:$AG$149</c:f>
            </c:numRef>
          </c:yVal>
          <c:smooth val="0"/>
          <c:extLst>
            <c:ext xmlns:c16="http://schemas.microsoft.com/office/drawing/2014/chart" uri="{C3380CC4-5D6E-409C-BE32-E72D297353CC}">
              <c16:uniqueId val="{00000093-EF8D-4D5E-8D8A-917E5A794072}"/>
            </c:ext>
          </c:extLst>
        </c:ser>
        <c:ser>
          <c:idx val="148"/>
          <c:order val="148"/>
          <c:tx>
            <c:strRef>
              <c:f>'Production Data'!$B$150</c:f>
              <c:strCache>
                <c:ptCount val="1"/>
                <c:pt idx="0">
                  <c:v>Live Oak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Data'!$G$150:$AG$150</c:f>
            </c:numRef>
          </c:yVal>
          <c:smooth val="0"/>
          <c:extLst>
            <c:ext xmlns:c16="http://schemas.microsoft.com/office/drawing/2014/chart" uri="{C3380CC4-5D6E-409C-BE32-E72D297353CC}">
              <c16:uniqueId val="{00000094-EF8D-4D5E-8D8A-917E5A794072}"/>
            </c:ext>
          </c:extLst>
        </c:ser>
        <c:ser>
          <c:idx val="149"/>
          <c:order val="149"/>
          <c:tx>
            <c:strRef>
              <c:f>'Production Data'!$B$151</c:f>
              <c:strCache>
                <c:ptCount val="1"/>
                <c:pt idx="0">
                  <c:v>Llano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Data'!$G$151:$AG$151</c:f>
            </c:numRef>
          </c:yVal>
          <c:smooth val="0"/>
          <c:extLst>
            <c:ext xmlns:c16="http://schemas.microsoft.com/office/drawing/2014/chart" uri="{C3380CC4-5D6E-409C-BE32-E72D297353CC}">
              <c16:uniqueId val="{00000095-EF8D-4D5E-8D8A-917E5A794072}"/>
            </c:ext>
          </c:extLst>
        </c:ser>
        <c:ser>
          <c:idx val="150"/>
          <c:order val="150"/>
          <c:tx>
            <c:strRef>
              <c:f>'Production Data'!$B$152</c:f>
              <c:strCache>
                <c:ptCount val="1"/>
                <c:pt idx="0">
                  <c:v>Loving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Data'!$G$152:$AG$152</c:f>
            </c:numRef>
          </c:yVal>
          <c:smooth val="0"/>
          <c:extLst>
            <c:ext xmlns:c16="http://schemas.microsoft.com/office/drawing/2014/chart" uri="{C3380CC4-5D6E-409C-BE32-E72D297353CC}">
              <c16:uniqueId val="{00000096-EF8D-4D5E-8D8A-917E5A794072}"/>
            </c:ext>
          </c:extLst>
        </c:ser>
        <c:ser>
          <c:idx val="151"/>
          <c:order val="151"/>
          <c:tx>
            <c:strRef>
              <c:f>'Production Data'!$B$153</c:f>
              <c:strCache>
                <c:ptCount val="1"/>
                <c:pt idx="0">
                  <c:v>Lubbock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Data'!$G$153:$AG$153</c:f>
            </c:numRef>
          </c:yVal>
          <c:smooth val="0"/>
          <c:extLst>
            <c:ext xmlns:c16="http://schemas.microsoft.com/office/drawing/2014/chart" uri="{C3380CC4-5D6E-409C-BE32-E72D297353CC}">
              <c16:uniqueId val="{00000097-EF8D-4D5E-8D8A-917E5A794072}"/>
            </c:ext>
          </c:extLst>
        </c:ser>
        <c:ser>
          <c:idx val="152"/>
          <c:order val="152"/>
          <c:tx>
            <c:strRef>
              <c:f>'Production Data'!$B$154</c:f>
              <c:strCache>
                <c:ptCount val="1"/>
                <c:pt idx="0">
                  <c:v>Lynn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Data'!$G$154:$AG$154</c:f>
            </c:numRef>
          </c:yVal>
          <c:smooth val="0"/>
          <c:extLst>
            <c:ext xmlns:c16="http://schemas.microsoft.com/office/drawing/2014/chart" uri="{C3380CC4-5D6E-409C-BE32-E72D297353CC}">
              <c16:uniqueId val="{00000098-EF8D-4D5E-8D8A-917E5A794072}"/>
            </c:ext>
          </c:extLst>
        </c:ser>
        <c:ser>
          <c:idx val="153"/>
          <c:order val="153"/>
          <c:tx>
            <c:strRef>
              <c:f>'Production Data'!$B$155</c:f>
              <c:strCache>
                <c:ptCount val="1"/>
                <c:pt idx="0">
                  <c:v>Madison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Data'!$G$155:$AG$155</c:f>
            </c:numRef>
          </c:yVal>
          <c:smooth val="0"/>
          <c:extLst>
            <c:ext xmlns:c16="http://schemas.microsoft.com/office/drawing/2014/chart" uri="{C3380CC4-5D6E-409C-BE32-E72D297353CC}">
              <c16:uniqueId val="{00000099-EF8D-4D5E-8D8A-917E5A794072}"/>
            </c:ext>
          </c:extLst>
        </c:ser>
        <c:ser>
          <c:idx val="154"/>
          <c:order val="154"/>
          <c:tx>
            <c:strRef>
              <c:f>'Production Data'!$B$156</c:f>
              <c:strCache>
                <c:ptCount val="1"/>
                <c:pt idx="0">
                  <c:v>Marion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Data'!$G$156:$AG$156</c:f>
            </c:numRef>
          </c:yVal>
          <c:smooth val="0"/>
          <c:extLst>
            <c:ext xmlns:c16="http://schemas.microsoft.com/office/drawing/2014/chart" uri="{C3380CC4-5D6E-409C-BE32-E72D297353CC}">
              <c16:uniqueId val="{0000009A-EF8D-4D5E-8D8A-917E5A794072}"/>
            </c:ext>
          </c:extLst>
        </c:ser>
        <c:ser>
          <c:idx val="155"/>
          <c:order val="155"/>
          <c:tx>
            <c:strRef>
              <c:f>'Production Data'!$B$157</c:f>
              <c:strCache>
                <c:ptCount val="1"/>
                <c:pt idx="0">
                  <c:v>Martin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Data'!$G$157:$AG$157</c:f>
            </c:numRef>
          </c:yVal>
          <c:smooth val="0"/>
          <c:extLst>
            <c:ext xmlns:c16="http://schemas.microsoft.com/office/drawing/2014/chart" uri="{C3380CC4-5D6E-409C-BE32-E72D297353CC}">
              <c16:uniqueId val="{0000009B-EF8D-4D5E-8D8A-917E5A794072}"/>
            </c:ext>
          </c:extLst>
        </c:ser>
        <c:ser>
          <c:idx val="156"/>
          <c:order val="156"/>
          <c:tx>
            <c:strRef>
              <c:f>'Production Data'!$B$158</c:f>
              <c:strCache>
                <c:ptCount val="1"/>
                <c:pt idx="0">
                  <c:v>Mason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Data'!$G$158:$AG$158</c:f>
            </c:numRef>
          </c:yVal>
          <c:smooth val="0"/>
          <c:extLst>
            <c:ext xmlns:c16="http://schemas.microsoft.com/office/drawing/2014/chart" uri="{C3380CC4-5D6E-409C-BE32-E72D297353CC}">
              <c16:uniqueId val="{0000009C-EF8D-4D5E-8D8A-917E5A794072}"/>
            </c:ext>
          </c:extLst>
        </c:ser>
        <c:ser>
          <c:idx val="157"/>
          <c:order val="157"/>
          <c:tx>
            <c:strRef>
              <c:f>'Production Data'!$B$159</c:f>
              <c:strCache>
                <c:ptCount val="1"/>
                <c:pt idx="0">
                  <c:v>Matagorda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Data'!$G$159:$AG$159</c:f>
            </c:numRef>
          </c:yVal>
          <c:smooth val="0"/>
          <c:extLst>
            <c:ext xmlns:c16="http://schemas.microsoft.com/office/drawing/2014/chart" uri="{C3380CC4-5D6E-409C-BE32-E72D297353CC}">
              <c16:uniqueId val="{0000009D-EF8D-4D5E-8D8A-917E5A794072}"/>
            </c:ext>
          </c:extLst>
        </c:ser>
        <c:ser>
          <c:idx val="158"/>
          <c:order val="158"/>
          <c:tx>
            <c:strRef>
              <c:f>'Production Data'!$B$160</c:f>
              <c:strCache>
                <c:ptCount val="1"/>
                <c:pt idx="0">
                  <c:v>Maverick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Data'!$G$160:$AG$160</c:f>
            </c:numRef>
          </c:yVal>
          <c:smooth val="0"/>
          <c:extLst>
            <c:ext xmlns:c16="http://schemas.microsoft.com/office/drawing/2014/chart" uri="{C3380CC4-5D6E-409C-BE32-E72D297353CC}">
              <c16:uniqueId val="{0000009E-EF8D-4D5E-8D8A-917E5A794072}"/>
            </c:ext>
          </c:extLst>
        </c:ser>
        <c:ser>
          <c:idx val="159"/>
          <c:order val="159"/>
          <c:tx>
            <c:strRef>
              <c:f>'Production Data'!$B$161</c:f>
              <c:strCache>
                <c:ptCount val="1"/>
                <c:pt idx="0">
                  <c:v>Mcculloch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Data'!$G$161:$AG$161</c:f>
            </c:numRef>
          </c:yVal>
          <c:smooth val="0"/>
          <c:extLst>
            <c:ext xmlns:c16="http://schemas.microsoft.com/office/drawing/2014/chart" uri="{C3380CC4-5D6E-409C-BE32-E72D297353CC}">
              <c16:uniqueId val="{0000009F-EF8D-4D5E-8D8A-917E5A794072}"/>
            </c:ext>
          </c:extLst>
        </c:ser>
        <c:ser>
          <c:idx val="160"/>
          <c:order val="160"/>
          <c:tx>
            <c:strRef>
              <c:f>'Production Data'!$B$162</c:f>
              <c:strCache>
                <c:ptCount val="1"/>
                <c:pt idx="0">
                  <c:v>Mclennan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Data'!$G$162:$AG$162</c:f>
            </c:numRef>
          </c:yVal>
          <c:smooth val="0"/>
          <c:extLst>
            <c:ext xmlns:c16="http://schemas.microsoft.com/office/drawing/2014/chart" uri="{C3380CC4-5D6E-409C-BE32-E72D297353CC}">
              <c16:uniqueId val="{000000A0-EF8D-4D5E-8D8A-917E5A794072}"/>
            </c:ext>
          </c:extLst>
        </c:ser>
        <c:ser>
          <c:idx val="161"/>
          <c:order val="161"/>
          <c:tx>
            <c:strRef>
              <c:f>'Production Data'!$B$163</c:f>
              <c:strCache>
                <c:ptCount val="1"/>
                <c:pt idx="0">
                  <c:v>Mcmullen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Data'!$G$163:$AG$163</c:f>
            </c:numRef>
          </c:yVal>
          <c:smooth val="0"/>
          <c:extLst>
            <c:ext xmlns:c16="http://schemas.microsoft.com/office/drawing/2014/chart" uri="{C3380CC4-5D6E-409C-BE32-E72D297353CC}">
              <c16:uniqueId val="{000000A1-EF8D-4D5E-8D8A-917E5A794072}"/>
            </c:ext>
          </c:extLst>
        </c:ser>
        <c:ser>
          <c:idx val="162"/>
          <c:order val="162"/>
          <c:tx>
            <c:strRef>
              <c:f>'Production Data'!$B$164</c:f>
              <c:strCache>
                <c:ptCount val="1"/>
                <c:pt idx="0">
                  <c:v>Medina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Data'!$G$164:$AG$164</c:f>
            </c:numRef>
          </c:yVal>
          <c:smooth val="0"/>
          <c:extLst>
            <c:ext xmlns:c16="http://schemas.microsoft.com/office/drawing/2014/chart" uri="{C3380CC4-5D6E-409C-BE32-E72D297353CC}">
              <c16:uniqueId val="{000000A2-EF8D-4D5E-8D8A-917E5A794072}"/>
            </c:ext>
          </c:extLst>
        </c:ser>
        <c:ser>
          <c:idx val="163"/>
          <c:order val="163"/>
          <c:tx>
            <c:strRef>
              <c:f>'Production Data'!$B$165</c:f>
              <c:strCache>
                <c:ptCount val="1"/>
                <c:pt idx="0">
                  <c:v>Menard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Data'!$G$165:$AG$165</c:f>
            </c:numRef>
          </c:yVal>
          <c:smooth val="0"/>
          <c:extLst>
            <c:ext xmlns:c16="http://schemas.microsoft.com/office/drawing/2014/chart" uri="{C3380CC4-5D6E-409C-BE32-E72D297353CC}">
              <c16:uniqueId val="{000000A3-EF8D-4D5E-8D8A-917E5A794072}"/>
            </c:ext>
          </c:extLst>
        </c:ser>
        <c:ser>
          <c:idx val="164"/>
          <c:order val="164"/>
          <c:tx>
            <c:strRef>
              <c:f>'Production Data'!$B$166</c:f>
              <c:strCache>
                <c:ptCount val="1"/>
                <c:pt idx="0">
                  <c:v>Midland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Data'!$G$166:$AG$166</c:f>
              <c:numCache>
                <c:formatCode>General</c:formatCode>
                <c:ptCount val="27"/>
                <c:pt idx="0">
                  <c:v>10648017</c:v>
                </c:pt>
                <c:pt idx="1">
                  <c:v>11607752</c:v>
                </c:pt>
                <c:pt idx="2">
                  <c:v>12149210</c:v>
                </c:pt>
                <c:pt idx="3">
                  <c:v>12019072</c:v>
                </c:pt>
                <c:pt idx="4">
                  <c:v>12409063</c:v>
                </c:pt>
                <c:pt idx="5">
                  <c:v>12421867</c:v>
                </c:pt>
                <c:pt idx="6">
                  <c:v>10992496</c:v>
                </c:pt>
                <c:pt idx="7">
                  <c:v>11135346</c:v>
                </c:pt>
                <c:pt idx="8">
                  <c:v>11443275</c:v>
                </c:pt>
                <c:pt idx="9">
                  <c:v>10656282</c:v>
                </c:pt>
                <c:pt idx="10">
                  <c:v>10661467</c:v>
                </c:pt>
                <c:pt idx="11">
                  <c:v>10786176</c:v>
                </c:pt>
                <c:pt idx="12">
                  <c:v>10301344</c:v>
                </c:pt>
                <c:pt idx="13">
                  <c:v>10385999</c:v>
                </c:pt>
                <c:pt idx="14">
                  <c:v>10876283</c:v>
                </c:pt>
                <c:pt idx="15">
                  <c:v>11211819</c:v>
                </c:pt>
                <c:pt idx="16">
                  <c:v>12882858</c:v>
                </c:pt>
                <c:pt idx="17">
                  <c:v>18410252</c:v>
                </c:pt>
                <c:pt idx="18">
                  <c:v>22730145</c:v>
                </c:pt>
                <c:pt idx="19">
                  <c:v>22730145</c:v>
                </c:pt>
                <c:pt idx="20">
                  <c:v>24568589</c:v>
                </c:pt>
                <c:pt idx="21">
                  <c:v>33805196</c:v>
                </c:pt>
                <c:pt idx="22">
                  <c:v>47621785</c:v>
                </c:pt>
                <c:pt idx="23">
                  <c:v>73617833</c:v>
                </c:pt>
                <c:pt idx="24">
                  <c:v>109693938</c:v>
                </c:pt>
                <c:pt idx="25">
                  <c:v>152687562</c:v>
                </c:pt>
                <c:pt idx="26">
                  <c:v>185436175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EF8D-4D5E-8D8A-917E5A794072}"/>
            </c:ext>
          </c:extLst>
        </c:ser>
        <c:ser>
          <c:idx val="165"/>
          <c:order val="165"/>
          <c:tx>
            <c:strRef>
              <c:f>'Production Data'!$B$167</c:f>
              <c:strCache>
                <c:ptCount val="1"/>
                <c:pt idx="0">
                  <c:v>Milam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Data'!$G$167:$AG$167</c:f>
            </c:numRef>
          </c:yVal>
          <c:smooth val="0"/>
          <c:extLst>
            <c:ext xmlns:c16="http://schemas.microsoft.com/office/drawing/2014/chart" uri="{C3380CC4-5D6E-409C-BE32-E72D297353CC}">
              <c16:uniqueId val="{000000A5-EF8D-4D5E-8D8A-917E5A794072}"/>
            </c:ext>
          </c:extLst>
        </c:ser>
        <c:ser>
          <c:idx val="166"/>
          <c:order val="166"/>
          <c:tx>
            <c:strRef>
              <c:f>'Production Data'!$B$168</c:f>
              <c:strCache>
                <c:ptCount val="1"/>
                <c:pt idx="0">
                  <c:v>Mills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Data'!$G$168:$AG$168</c:f>
            </c:numRef>
          </c:yVal>
          <c:smooth val="0"/>
          <c:extLst>
            <c:ext xmlns:c16="http://schemas.microsoft.com/office/drawing/2014/chart" uri="{C3380CC4-5D6E-409C-BE32-E72D297353CC}">
              <c16:uniqueId val="{000000A6-EF8D-4D5E-8D8A-917E5A794072}"/>
            </c:ext>
          </c:extLst>
        </c:ser>
        <c:ser>
          <c:idx val="167"/>
          <c:order val="167"/>
          <c:tx>
            <c:strRef>
              <c:f>'Production Data'!$B$169</c:f>
              <c:strCache>
                <c:ptCount val="1"/>
                <c:pt idx="0">
                  <c:v>Mitchell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Data'!$G$169:$AG$169</c:f>
            </c:numRef>
          </c:yVal>
          <c:smooth val="0"/>
          <c:extLst>
            <c:ext xmlns:c16="http://schemas.microsoft.com/office/drawing/2014/chart" uri="{C3380CC4-5D6E-409C-BE32-E72D297353CC}">
              <c16:uniqueId val="{000000A7-EF8D-4D5E-8D8A-917E5A794072}"/>
            </c:ext>
          </c:extLst>
        </c:ser>
        <c:ser>
          <c:idx val="168"/>
          <c:order val="168"/>
          <c:tx>
            <c:strRef>
              <c:f>'Production Data'!$B$170</c:f>
              <c:strCache>
                <c:ptCount val="1"/>
                <c:pt idx="0">
                  <c:v>Montague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Data'!$G$170:$AG$170</c:f>
            </c:numRef>
          </c:yVal>
          <c:smooth val="0"/>
          <c:extLst>
            <c:ext xmlns:c16="http://schemas.microsoft.com/office/drawing/2014/chart" uri="{C3380CC4-5D6E-409C-BE32-E72D297353CC}">
              <c16:uniqueId val="{000000A8-EF8D-4D5E-8D8A-917E5A794072}"/>
            </c:ext>
          </c:extLst>
        </c:ser>
        <c:ser>
          <c:idx val="169"/>
          <c:order val="169"/>
          <c:tx>
            <c:strRef>
              <c:f>'Production Data'!$B$171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Data'!$G$171:$AG$171</c:f>
            </c:numRef>
          </c:yVal>
          <c:smooth val="0"/>
          <c:extLst>
            <c:ext xmlns:c16="http://schemas.microsoft.com/office/drawing/2014/chart" uri="{C3380CC4-5D6E-409C-BE32-E72D297353CC}">
              <c16:uniqueId val="{000000A9-EF8D-4D5E-8D8A-917E5A794072}"/>
            </c:ext>
          </c:extLst>
        </c:ser>
        <c:ser>
          <c:idx val="170"/>
          <c:order val="170"/>
          <c:tx>
            <c:strRef>
              <c:f>'Production Data'!$B$172</c:f>
              <c:strCache>
                <c:ptCount val="1"/>
                <c:pt idx="0">
                  <c:v>Moore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Data'!$G$172:$AG$172</c:f>
            </c:numRef>
          </c:yVal>
          <c:smooth val="0"/>
          <c:extLst>
            <c:ext xmlns:c16="http://schemas.microsoft.com/office/drawing/2014/chart" uri="{C3380CC4-5D6E-409C-BE32-E72D297353CC}">
              <c16:uniqueId val="{000000AA-EF8D-4D5E-8D8A-917E5A794072}"/>
            </c:ext>
          </c:extLst>
        </c:ser>
        <c:ser>
          <c:idx val="171"/>
          <c:order val="171"/>
          <c:tx>
            <c:strRef>
              <c:f>'Production Data'!$B$173</c:f>
              <c:strCache>
                <c:ptCount val="1"/>
                <c:pt idx="0">
                  <c:v>Morris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Data'!$G$173:$AG$173</c:f>
            </c:numRef>
          </c:yVal>
          <c:smooth val="0"/>
          <c:extLst>
            <c:ext xmlns:c16="http://schemas.microsoft.com/office/drawing/2014/chart" uri="{C3380CC4-5D6E-409C-BE32-E72D297353CC}">
              <c16:uniqueId val="{000000AB-EF8D-4D5E-8D8A-917E5A794072}"/>
            </c:ext>
          </c:extLst>
        </c:ser>
        <c:ser>
          <c:idx val="172"/>
          <c:order val="172"/>
          <c:tx>
            <c:strRef>
              <c:f>'Production Data'!$B$174</c:f>
              <c:strCache>
                <c:ptCount val="1"/>
                <c:pt idx="0">
                  <c:v>Motley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Data'!$G$174:$AG$174</c:f>
            </c:numRef>
          </c:yVal>
          <c:smooth val="0"/>
          <c:extLst>
            <c:ext xmlns:c16="http://schemas.microsoft.com/office/drawing/2014/chart" uri="{C3380CC4-5D6E-409C-BE32-E72D297353CC}">
              <c16:uniqueId val="{000000AC-EF8D-4D5E-8D8A-917E5A794072}"/>
            </c:ext>
          </c:extLst>
        </c:ser>
        <c:ser>
          <c:idx val="173"/>
          <c:order val="173"/>
          <c:tx>
            <c:strRef>
              <c:f>'Production Data'!$B$175</c:f>
              <c:strCache>
                <c:ptCount val="1"/>
                <c:pt idx="0">
                  <c:v>Nacogdoches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Data'!$G$175:$AG$175</c:f>
            </c:numRef>
          </c:yVal>
          <c:smooth val="0"/>
          <c:extLst>
            <c:ext xmlns:c16="http://schemas.microsoft.com/office/drawing/2014/chart" uri="{C3380CC4-5D6E-409C-BE32-E72D297353CC}">
              <c16:uniqueId val="{000000AD-EF8D-4D5E-8D8A-917E5A794072}"/>
            </c:ext>
          </c:extLst>
        </c:ser>
        <c:ser>
          <c:idx val="174"/>
          <c:order val="174"/>
          <c:tx>
            <c:strRef>
              <c:f>'Production Data'!$B$176</c:f>
              <c:strCache>
                <c:ptCount val="1"/>
                <c:pt idx="0">
                  <c:v>Navarro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Data'!$G$176:$AG$176</c:f>
            </c:numRef>
          </c:yVal>
          <c:smooth val="0"/>
          <c:extLst>
            <c:ext xmlns:c16="http://schemas.microsoft.com/office/drawing/2014/chart" uri="{C3380CC4-5D6E-409C-BE32-E72D297353CC}">
              <c16:uniqueId val="{000000AE-EF8D-4D5E-8D8A-917E5A794072}"/>
            </c:ext>
          </c:extLst>
        </c:ser>
        <c:ser>
          <c:idx val="175"/>
          <c:order val="175"/>
          <c:tx>
            <c:strRef>
              <c:f>'Production Data'!$B$177</c:f>
              <c:strCache>
                <c:ptCount val="1"/>
                <c:pt idx="0">
                  <c:v>Newton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Data'!$G$177:$AG$177</c:f>
            </c:numRef>
          </c:yVal>
          <c:smooth val="0"/>
          <c:extLst>
            <c:ext xmlns:c16="http://schemas.microsoft.com/office/drawing/2014/chart" uri="{C3380CC4-5D6E-409C-BE32-E72D297353CC}">
              <c16:uniqueId val="{000000AF-EF8D-4D5E-8D8A-917E5A794072}"/>
            </c:ext>
          </c:extLst>
        </c:ser>
        <c:ser>
          <c:idx val="176"/>
          <c:order val="176"/>
          <c:tx>
            <c:strRef>
              <c:f>'Production Data'!$B$178</c:f>
              <c:strCache>
                <c:ptCount val="1"/>
                <c:pt idx="0">
                  <c:v>Nolan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Data'!$G$178:$AG$178</c:f>
            </c:numRef>
          </c:yVal>
          <c:smooth val="0"/>
          <c:extLst>
            <c:ext xmlns:c16="http://schemas.microsoft.com/office/drawing/2014/chart" uri="{C3380CC4-5D6E-409C-BE32-E72D297353CC}">
              <c16:uniqueId val="{000000B0-EF8D-4D5E-8D8A-917E5A794072}"/>
            </c:ext>
          </c:extLst>
        </c:ser>
        <c:ser>
          <c:idx val="177"/>
          <c:order val="177"/>
          <c:tx>
            <c:strRef>
              <c:f>'Production Data'!$B$179</c:f>
              <c:strCache>
                <c:ptCount val="1"/>
                <c:pt idx="0">
                  <c:v>Nueces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Data'!$G$179:$AG$179</c:f>
            </c:numRef>
          </c:yVal>
          <c:smooth val="0"/>
          <c:extLst>
            <c:ext xmlns:c16="http://schemas.microsoft.com/office/drawing/2014/chart" uri="{C3380CC4-5D6E-409C-BE32-E72D297353CC}">
              <c16:uniqueId val="{000000B1-EF8D-4D5E-8D8A-917E5A794072}"/>
            </c:ext>
          </c:extLst>
        </c:ser>
        <c:ser>
          <c:idx val="178"/>
          <c:order val="178"/>
          <c:tx>
            <c:strRef>
              <c:f>'Production Data'!$B$180</c:f>
              <c:strCache>
                <c:ptCount val="1"/>
                <c:pt idx="0">
                  <c:v>Ochiltree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Data'!$G$180:$AG$180</c:f>
            </c:numRef>
          </c:yVal>
          <c:smooth val="0"/>
          <c:extLst>
            <c:ext xmlns:c16="http://schemas.microsoft.com/office/drawing/2014/chart" uri="{C3380CC4-5D6E-409C-BE32-E72D297353CC}">
              <c16:uniqueId val="{000000B2-EF8D-4D5E-8D8A-917E5A794072}"/>
            </c:ext>
          </c:extLst>
        </c:ser>
        <c:ser>
          <c:idx val="179"/>
          <c:order val="179"/>
          <c:tx>
            <c:strRef>
              <c:f>'Production Data'!$B$181</c:f>
              <c:strCache>
                <c:ptCount val="1"/>
                <c:pt idx="0">
                  <c:v>Oldham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Data'!$G$181:$AG$181</c:f>
            </c:numRef>
          </c:yVal>
          <c:smooth val="0"/>
          <c:extLst>
            <c:ext xmlns:c16="http://schemas.microsoft.com/office/drawing/2014/chart" uri="{C3380CC4-5D6E-409C-BE32-E72D297353CC}">
              <c16:uniqueId val="{000000B3-EF8D-4D5E-8D8A-917E5A794072}"/>
            </c:ext>
          </c:extLst>
        </c:ser>
        <c:ser>
          <c:idx val="180"/>
          <c:order val="180"/>
          <c:tx>
            <c:strRef>
              <c:f>'Production Data'!$B$182</c:f>
              <c:strCache>
                <c:ptCount val="1"/>
                <c:pt idx="0">
                  <c:v>Orange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Data'!$G$182:$AG$182</c:f>
            </c:numRef>
          </c:yVal>
          <c:smooth val="0"/>
          <c:extLst>
            <c:ext xmlns:c16="http://schemas.microsoft.com/office/drawing/2014/chart" uri="{C3380CC4-5D6E-409C-BE32-E72D297353CC}">
              <c16:uniqueId val="{000000B4-EF8D-4D5E-8D8A-917E5A794072}"/>
            </c:ext>
          </c:extLst>
        </c:ser>
        <c:ser>
          <c:idx val="181"/>
          <c:order val="181"/>
          <c:tx>
            <c:strRef>
              <c:f>'Production Data'!$B$183</c:f>
              <c:strCache>
                <c:ptCount val="1"/>
                <c:pt idx="0">
                  <c:v>Palo Pinto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Data'!$G$183:$AG$183</c:f>
            </c:numRef>
          </c:yVal>
          <c:smooth val="0"/>
          <c:extLst>
            <c:ext xmlns:c16="http://schemas.microsoft.com/office/drawing/2014/chart" uri="{C3380CC4-5D6E-409C-BE32-E72D297353CC}">
              <c16:uniqueId val="{000000B5-EF8D-4D5E-8D8A-917E5A794072}"/>
            </c:ext>
          </c:extLst>
        </c:ser>
        <c:ser>
          <c:idx val="182"/>
          <c:order val="182"/>
          <c:tx>
            <c:strRef>
              <c:f>'Production Data'!$B$184</c:f>
              <c:strCache>
                <c:ptCount val="1"/>
                <c:pt idx="0">
                  <c:v>Panola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Data'!$G$184:$AG$184</c:f>
            </c:numRef>
          </c:yVal>
          <c:smooth val="0"/>
          <c:extLst>
            <c:ext xmlns:c16="http://schemas.microsoft.com/office/drawing/2014/chart" uri="{C3380CC4-5D6E-409C-BE32-E72D297353CC}">
              <c16:uniqueId val="{000000B6-EF8D-4D5E-8D8A-917E5A794072}"/>
            </c:ext>
          </c:extLst>
        </c:ser>
        <c:ser>
          <c:idx val="183"/>
          <c:order val="183"/>
          <c:tx>
            <c:strRef>
              <c:f>'Production Data'!$B$185</c:f>
              <c:strCache>
                <c:ptCount val="1"/>
                <c:pt idx="0">
                  <c:v>Parker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Data'!$G$185:$AG$185</c:f>
            </c:numRef>
          </c:yVal>
          <c:smooth val="0"/>
          <c:extLst>
            <c:ext xmlns:c16="http://schemas.microsoft.com/office/drawing/2014/chart" uri="{C3380CC4-5D6E-409C-BE32-E72D297353CC}">
              <c16:uniqueId val="{000000B7-EF8D-4D5E-8D8A-917E5A794072}"/>
            </c:ext>
          </c:extLst>
        </c:ser>
        <c:ser>
          <c:idx val="184"/>
          <c:order val="184"/>
          <c:tx>
            <c:strRef>
              <c:f>'Production Data'!$B$186</c:f>
              <c:strCache>
                <c:ptCount val="1"/>
                <c:pt idx="0">
                  <c:v>Parmer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Data'!$G$186:$AG$186</c:f>
            </c:numRef>
          </c:yVal>
          <c:smooth val="0"/>
          <c:extLst>
            <c:ext xmlns:c16="http://schemas.microsoft.com/office/drawing/2014/chart" uri="{C3380CC4-5D6E-409C-BE32-E72D297353CC}">
              <c16:uniqueId val="{000000B8-EF8D-4D5E-8D8A-917E5A794072}"/>
            </c:ext>
          </c:extLst>
        </c:ser>
        <c:ser>
          <c:idx val="185"/>
          <c:order val="185"/>
          <c:tx>
            <c:strRef>
              <c:f>'Production Data'!$B$187</c:f>
              <c:strCache>
                <c:ptCount val="1"/>
                <c:pt idx="0">
                  <c:v>Pecos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Data'!$G$187:$AG$187</c:f>
            </c:numRef>
          </c:yVal>
          <c:smooth val="0"/>
          <c:extLst>
            <c:ext xmlns:c16="http://schemas.microsoft.com/office/drawing/2014/chart" uri="{C3380CC4-5D6E-409C-BE32-E72D297353CC}">
              <c16:uniqueId val="{000000B9-EF8D-4D5E-8D8A-917E5A794072}"/>
            </c:ext>
          </c:extLst>
        </c:ser>
        <c:ser>
          <c:idx val="186"/>
          <c:order val="186"/>
          <c:tx>
            <c:strRef>
              <c:f>'Production Data'!$B$188</c:f>
              <c:strCache>
                <c:ptCount val="1"/>
                <c:pt idx="0">
                  <c:v>Polk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Data'!$G$188:$AG$188</c:f>
            </c:numRef>
          </c:yVal>
          <c:smooth val="0"/>
          <c:extLst>
            <c:ext xmlns:c16="http://schemas.microsoft.com/office/drawing/2014/chart" uri="{C3380CC4-5D6E-409C-BE32-E72D297353CC}">
              <c16:uniqueId val="{000000BA-EF8D-4D5E-8D8A-917E5A794072}"/>
            </c:ext>
          </c:extLst>
        </c:ser>
        <c:ser>
          <c:idx val="187"/>
          <c:order val="187"/>
          <c:tx>
            <c:strRef>
              <c:f>'Production Data'!$B$189</c:f>
              <c:strCache>
                <c:ptCount val="1"/>
                <c:pt idx="0">
                  <c:v>Potter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Data'!$G$189:$AG$189</c:f>
            </c:numRef>
          </c:yVal>
          <c:smooth val="0"/>
          <c:extLst>
            <c:ext xmlns:c16="http://schemas.microsoft.com/office/drawing/2014/chart" uri="{C3380CC4-5D6E-409C-BE32-E72D297353CC}">
              <c16:uniqueId val="{000000BB-EF8D-4D5E-8D8A-917E5A794072}"/>
            </c:ext>
          </c:extLst>
        </c:ser>
        <c:ser>
          <c:idx val="188"/>
          <c:order val="188"/>
          <c:tx>
            <c:strRef>
              <c:f>'Production Data'!$B$190</c:f>
              <c:strCache>
                <c:ptCount val="1"/>
                <c:pt idx="0">
                  <c:v>Presidio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Data'!$G$190:$AG$190</c:f>
            </c:numRef>
          </c:yVal>
          <c:smooth val="0"/>
          <c:extLst>
            <c:ext xmlns:c16="http://schemas.microsoft.com/office/drawing/2014/chart" uri="{C3380CC4-5D6E-409C-BE32-E72D297353CC}">
              <c16:uniqueId val="{000000BC-EF8D-4D5E-8D8A-917E5A794072}"/>
            </c:ext>
          </c:extLst>
        </c:ser>
        <c:ser>
          <c:idx val="189"/>
          <c:order val="189"/>
          <c:tx>
            <c:strRef>
              <c:f>'Production Data'!$B$191</c:f>
              <c:strCache>
                <c:ptCount val="1"/>
                <c:pt idx="0">
                  <c:v>Rains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Data'!$G$191:$AG$191</c:f>
            </c:numRef>
          </c:yVal>
          <c:smooth val="0"/>
          <c:extLst>
            <c:ext xmlns:c16="http://schemas.microsoft.com/office/drawing/2014/chart" uri="{C3380CC4-5D6E-409C-BE32-E72D297353CC}">
              <c16:uniqueId val="{000000BD-EF8D-4D5E-8D8A-917E5A794072}"/>
            </c:ext>
          </c:extLst>
        </c:ser>
        <c:ser>
          <c:idx val="190"/>
          <c:order val="190"/>
          <c:tx>
            <c:strRef>
              <c:f>'Production Data'!$B$192</c:f>
              <c:strCache>
                <c:ptCount val="1"/>
                <c:pt idx="0">
                  <c:v>Randall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Data'!$G$192:$AG$192</c:f>
            </c:numRef>
          </c:yVal>
          <c:smooth val="0"/>
          <c:extLst>
            <c:ext xmlns:c16="http://schemas.microsoft.com/office/drawing/2014/chart" uri="{C3380CC4-5D6E-409C-BE32-E72D297353CC}">
              <c16:uniqueId val="{000000BE-EF8D-4D5E-8D8A-917E5A794072}"/>
            </c:ext>
          </c:extLst>
        </c:ser>
        <c:ser>
          <c:idx val="191"/>
          <c:order val="191"/>
          <c:tx>
            <c:strRef>
              <c:f>'Production Data'!$B$193</c:f>
              <c:strCache>
                <c:ptCount val="1"/>
                <c:pt idx="0">
                  <c:v>Reagan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Data'!$G$193:$AG$193</c:f>
            </c:numRef>
          </c:yVal>
          <c:smooth val="0"/>
          <c:extLst>
            <c:ext xmlns:c16="http://schemas.microsoft.com/office/drawing/2014/chart" uri="{C3380CC4-5D6E-409C-BE32-E72D297353CC}">
              <c16:uniqueId val="{000000BF-EF8D-4D5E-8D8A-917E5A794072}"/>
            </c:ext>
          </c:extLst>
        </c:ser>
        <c:ser>
          <c:idx val="192"/>
          <c:order val="192"/>
          <c:tx>
            <c:strRef>
              <c:f>'Production Data'!$B$194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Data'!$G$194:$AG$194</c:f>
            </c:numRef>
          </c:yVal>
          <c:smooth val="0"/>
          <c:extLst>
            <c:ext xmlns:c16="http://schemas.microsoft.com/office/drawing/2014/chart" uri="{C3380CC4-5D6E-409C-BE32-E72D297353CC}">
              <c16:uniqueId val="{000000C0-EF8D-4D5E-8D8A-917E5A794072}"/>
            </c:ext>
          </c:extLst>
        </c:ser>
        <c:ser>
          <c:idx val="193"/>
          <c:order val="193"/>
          <c:tx>
            <c:strRef>
              <c:f>'Production Data'!$B$195</c:f>
              <c:strCache>
                <c:ptCount val="1"/>
                <c:pt idx="0">
                  <c:v>Red River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Data'!$G$195:$AG$195</c:f>
            </c:numRef>
          </c:yVal>
          <c:smooth val="0"/>
          <c:extLst>
            <c:ext xmlns:c16="http://schemas.microsoft.com/office/drawing/2014/chart" uri="{C3380CC4-5D6E-409C-BE32-E72D297353CC}">
              <c16:uniqueId val="{000000C1-EF8D-4D5E-8D8A-917E5A794072}"/>
            </c:ext>
          </c:extLst>
        </c:ser>
        <c:ser>
          <c:idx val="194"/>
          <c:order val="194"/>
          <c:tx>
            <c:strRef>
              <c:f>'Production Data'!$B$196</c:f>
              <c:strCache>
                <c:ptCount val="1"/>
                <c:pt idx="0">
                  <c:v>Reeves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Data'!$G$196:$AG$196</c:f>
            </c:numRef>
          </c:yVal>
          <c:smooth val="0"/>
          <c:extLst>
            <c:ext xmlns:c16="http://schemas.microsoft.com/office/drawing/2014/chart" uri="{C3380CC4-5D6E-409C-BE32-E72D297353CC}">
              <c16:uniqueId val="{000000C2-EF8D-4D5E-8D8A-917E5A794072}"/>
            </c:ext>
          </c:extLst>
        </c:ser>
        <c:ser>
          <c:idx val="195"/>
          <c:order val="195"/>
          <c:tx>
            <c:strRef>
              <c:f>'Production Data'!$B$197</c:f>
              <c:strCache>
                <c:ptCount val="1"/>
                <c:pt idx="0">
                  <c:v>Refugio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Data'!$G$197:$AG$197</c:f>
            </c:numRef>
          </c:yVal>
          <c:smooth val="0"/>
          <c:extLst>
            <c:ext xmlns:c16="http://schemas.microsoft.com/office/drawing/2014/chart" uri="{C3380CC4-5D6E-409C-BE32-E72D297353CC}">
              <c16:uniqueId val="{000000C3-EF8D-4D5E-8D8A-917E5A794072}"/>
            </c:ext>
          </c:extLst>
        </c:ser>
        <c:ser>
          <c:idx val="196"/>
          <c:order val="196"/>
          <c:tx>
            <c:strRef>
              <c:f>'Production Data'!$B$198</c:f>
              <c:strCache>
                <c:ptCount val="1"/>
                <c:pt idx="0">
                  <c:v>Roberts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Data'!$G$198:$AG$198</c:f>
            </c:numRef>
          </c:yVal>
          <c:smooth val="0"/>
          <c:extLst>
            <c:ext xmlns:c16="http://schemas.microsoft.com/office/drawing/2014/chart" uri="{C3380CC4-5D6E-409C-BE32-E72D297353CC}">
              <c16:uniqueId val="{000000C4-EF8D-4D5E-8D8A-917E5A794072}"/>
            </c:ext>
          </c:extLst>
        </c:ser>
        <c:ser>
          <c:idx val="197"/>
          <c:order val="197"/>
          <c:tx>
            <c:strRef>
              <c:f>'Production Data'!$B$199</c:f>
              <c:strCache>
                <c:ptCount val="1"/>
                <c:pt idx="0">
                  <c:v>Robertson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Data'!$G$199:$AG$199</c:f>
            </c:numRef>
          </c:yVal>
          <c:smooth val="0"/>
          <c:extLst>
            <c:ext xmlns:c16="http://schemas.microsoft.com/office/drawing/2014/chart" uri="{C3380CC4-5D6E-409C-BE32-E72D297353CC}">
              <c16:uniqueId val="{000000C5-EF8D-4D5E-8D8A-917E5A794072}"/>
            </c:ext>
          </c:extLst>
        </c:ser>
        <c:ser>
          <c:idx val="198"/>
          <c:order val="198"/>
          <c:tx>
            <c:strRef>
              <c:f>'Production Data'!$B$200</c:f>
              <c:strCache>
                <c:ptCount val="1"/>
                <c:pt idx="0">
                  <c:v>Rockwall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Data'!$G$200:$AG$200</c:f>
            </c:numRef>
          </c:yVal>
          <c:smooth val="0"/>
          <c:extLst>
            <c:ext xmlns:c16="http://schemas.microsoft.com/office/drawing/2014/chart" uri="{C3380CC4-5D6E-409C-BE32-E72D297353CC}">
              <c16:uniqueId val="{000000C6-EF8D-4D5E-8D8A-917E5A794072}"/>
            </c:ext>
          </c:extLst>
        </c:ser>
        <c:ser>
          <c:idx val="199"/>
          <c:order val="199"/>
          <c:tx>
            <c:strRef>
              <c:f>'Production Data'!$B$201</c:f>
              <c:strCache>
                <c:ptCount val="1"/>
                <c:pt idx="0">
                  <c:v>Runnels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Data'!$G$201:$AG$201</c:f>
            </c:numRef>
          </c:yVal>
          <c:smooth val="0"/>
          <c:extLst>
            <c:ext xmlns:c16="http://schemas.microsoft.com/office/drawing/2014/chart" uri="{C3380CC4-5D6E-409C-BE32-E72D297353CC}">
              <c16:uniqueId val="{000000C7-EF8D-4D5E-8D8A-917E5A794072}"/>
            </c:ext>
          </c:extLst>
        </c:ser>
        <c:ser>
          <c:idx val="200"/>
          <c:order val="200"/>
          <c:tx>
            <c:strRef>
              <c:f>'Production Data'!$B$202</c:f>
              <c:strCache>
                <c:ptCount val="1"/>
                <c:pt idx="0">
                  <c:v>Rusk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Data'!$G$202:$AG$202</c:f>
            </c:numRef>
          </c:yVal>
          <c:smooth val="0"/>
          <c:extLst>
            <c:ext xmlns:c16="http://schemas.microsoft.com/office/drawing/2014/chart" uri="{C3380CC4-5D6E-409C-BE32-E72D297353CC}">
              <c16:uniqueId val="{000000C8-EF8D-4D5E-8D8A-917E5A794072}"/>
            </c:ext>
          </c:extLst>
        </c:ser>
        <c:ser>
          <c:idx val="201"/>
          <c:order val="201"/>
          <c:tx>
            <c:strRef>
              <c:f>'Production Data'!$B$203</c:f>
              <c:strCache>
                <c:ptCount val="1"/>
                <c:pt idx="0">
                  <c:v>Sabine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Data'!$G$203:$AG$203</c:f>
            </c:numRef>
          </c:yVal>
          <c:smooth val="0"/>
          <c:extLst>
            <c:ext xmlns:c16="http://schemas.microsoft.com/office/drawing/2014/chart" uri="{C3380CC4-5D6E-409C-BE32-E72D297353CC}">
              <c16:uniqueId val="{000000C9-EF8D-4D5E-8D8A-917E5A794072}"/>
            </c:ext>
          </c:extLst>
        </c:ser>
        <c:ser>
          <c:idx val="202"/>
          <c:order val="202"/>
          <c:tx>
            <c:strRef>
              <c:f>'Production Data'!$B$204</c:f>
              <c:strCache>
                <c:ptCount val="1"/>
                <c:pt idx="0">
                  <c:v>San Augustine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Data'!$G$204:$AG$204</c:f>
            </c:numRef>
          </c:yVal>
          <c:smooth val="0"/>
          <c:extLst>
            <c:ext xmlns:c16="http://schemas.microsoft.com/office/drawing/2014/chart" uri="{C3380CC4-5D6E-409C-BE32-E72D297353CC}">
              <c16:uniqueId val="{000000CA-EF8D-4D5E-8D8A-917E5A794072}"/>
            </c:ext>
          </c:extLst>
        </c:ser>
        <c:ser>
          <c:idx val="203"/>
          <c:order val="203"/>
          <c:tx>
            <c:strRef>
              <c:f>'Production Data'!$B$205</c:f>
              <c:strCache>
                <c:ptCount val="1"/>
                <c:pt idx="0">
                  <c:v>San Jacinto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Data'!$G$205:$AG$205</c:f>
            </c:numRef>
          </c:yVal>
          <c:smooth val="0"/>
          <c:extLst>
            <c:ext xmlns:c16="http://schemas.microsoft.com/office/drawing/2014/chart" uri="{C3380CC4-5D6E-409C-BE32-E72D297353CC}">
              <c16:uniqueId val="{000000CB-EF8D-4D5E-8D8A-917E5A794072}"/>
            </c:ext>
          </c:extLst>
        </c:ser>
        <c:ser>
          <c:idx val="204"/>
          <c:order val="204"/>
          <c:tx>
            <c:strRef>
              <c:f>'Production Data'!$B$206</c:f>
              <c:strCache>
                <c:ptCount val="1"/>
                <c:pt idx="0">
                  <c:v>San Patricio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Data'!$G$206:$AG$206</c:f>
            </c:numRef>
          </c:yVal>
          <c:smooth val="0"/>
          <c:extLst>
            <c:ext xmlns:c16="http://schemas.microsoft.com/office/drawing/2014/chart" uri="{C3380CC4-5D6E-409C-BE32-E72D297353CC}">
              <c16:uniqueId val="{000000CC-EF8D-4D5E-8D8A-917E5A794072}"/>
            </c:ext>
          </c:extLst>
        </c:ser>
        <c:ser>
          <c:idx val="205"/>
          <c:order val="205"/>
          <c:tx>
            <c:strRef>
              <c:f>'Production Data'!$B$207</c:f>
              <c:strCache>
                <c:ptCount val="1"/>
                <c:pt idx="0">
                  <c:v>San Saba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Data'!$G$207:$AG$207</c:f>
            </c:numRef>
          </c:yVal>
          <c:smooth val="0"/>
          <c:extLst>
            <c:ext xmlns:c16="http://schemas.microsoft.com/office/drawing/2014/chart" uri="{C3380CC4-5D6E-409C-BE32-E72D297353CC}">
              <c16:uniqueId val="{000000CD-EF8D-4D5E-8D8A-917E5A794072}"/>
            </c:ext>
          </c:extLst>
        </c:ser>
        <c:ser>
          <c:idx val="206"/>
          <c:order val="206"/>
          <c:tx>
            <c:strRef>
              <c:f>'Production Data'!$B$208</c:f>
              <c:strCache>
                <c:ptCount val="1"/>
                <c:pt idx="0">
                  <c:v>Schleicher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Data'!$G$208:$AG$208</c:f>
            </c:numRef>
          </c:yVal>
          <c:smooth val="0"/>
          <c:extLst>
            <c:ext xmlns:c16="http://schemas.microsoft.com/office/drawing/2014/chart" uri="{C3380CC4-5D6E-409C-BE32-E72D297353CC}">
              <c16:uniqueId val="{000000CE-EF8D-4D5E-8D8A-917E5A794072}"/>
            </c:ext>
          </c:extLst>
        </c:ser>
        <c:ser>
          <c:idx val="207"/>
          <c:order val="207"/>
          <c:tx>
            <c:strRef>
              <c:f>'Production Data'!$B$209</c:f>
              <c:strCache>
                <c:ptCount val="1"/>
                <c:pt idx="0">
                  <c:v>Scurry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Data'!$G$209:$AG$209</c:f>
            </c:numRef>
          </c:yVal>
          <c:smooth val="0"/>
          <c:extLst>
            <c:ext xmlns:c16="http://schemas.microsoft.com/office/drawing/2014/chart" uri="{C3380CC4-5D6E-409C-BE32-E72D297353CC}">
              <c16:uniqueId val="{000000CF-EF8D-4D5E-8D8A-917E5A794072}"/>
            </c:ext>
          </c:extLst>
        </c:ser>
        <c:ser>
          <c:idx val="208"/>
          <c:order val="208"/>
          <c:tx>
            <c:strRef>
              <c:f>'Production Data'!$B$210</c:f>
              <c:strCache>
                <c:ptCount val="1"/>
                <c:pt idx="0">
                  <c:v>Shackelford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Data'!$G$210:$AG$210</c:f>
            </c:numRef>
          </c:yVal>
          <c:smooth val="0"/>
          <c:extLst>
            <c:ext xmlns:c16="http://schemas.microsoft.com/office/drawing/2014/chart" uri="{C3380CC4-5D6E-409C-BE32-E72D297353CC}">
              <c16:uniqueId val="{000000D0-EF8D-4D5E-8D8A-917E5A794072}"/>
            </c:ext>
          </c:extLst>
        </c:ser>
        <c:ser>
          <c:idx val="209"/>
          <c:order val="209"/>
          <c:tx>
            <c:strRef>
              <c:f>'Production Data'!$B$211</c:f>
              <c:strCache>
                <c:ptCount val="1"/>
                <c:pt idx="0">
                  <c:v>Shelby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Data'!$G$211:$AG$211</c:f>
            </c:numRef>
          </c:yVal>
          <c:smooth val="0"/>
          <c:extLst>
            <c:ext xmlns:c16="http://schemas.microsoft.com/office/drawing/2014/chart" uri="{C3380CC4-5D6E-409C-BE32-E72D297353CC}">
              <c16:uniqueId val="{000000D1-EF8D-4D5E-8D8A-917E5A794072}"/>
            </c:ext>
          </c:extLst>
        </c:ser>
        <c:ser>
          <c:idx val="210"/>
          <c:order val="210"/>
          <c:tx>
            <c:strRef>
              <c:f>'Production Data'!$B$212</c:f>
              <c:strCache>
                <c:ptCount val="1"/>
                <c:pt idx="0">
                  <c:v>Sherman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Data'!$G$212:$AG$212</c:f>
            </c:numRef>
          </c:yVal>
          <c:smooth val="0"/>
          <c:extLst>
            <c:ext xmlns:c16="http://schemas.microsoft.com/office/drawing/2014/chart" uri="{C3380CC4-5D6E-409C-BE32-E72D297353CC}">
              <c16:uniqueId val="{000000D2-EF8D-4D5E-8D8A-917E5A794072}"/>
            </c:ext>
          </c:extLst>
        </c:ser>
        <c:ser>
          <c:idx val="211"/>
          <c:order val="211"/>
          <c:tx>
            <c:strRef>
              <c:f>'Production Data'!$B$213</c:f>
              <c:strCache>
                <c:ptCount val="1"/>
                <c:pt idx="0">
                  <c:v>Smith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Data'!$G$213:$AG$213</c:f>
            </c:numRef>
          </c:yVal>
          <c:smooth val="0"/>
          <c:extLst>
            <c:ext xmlns:c16="http://schemas.microsoft.com/office/drawing/2014/chart" uri="{C3380CC4-5D6E-409C-BE32-E72D297353CC}">
              <c16:uniqueId val="{000000D3-EF8D-4D5E-8D8A-917E5A794072}"/>
            </c:ext>
          </c:extLst>
        </c:ser>
        <c:ser>
          <c:idx val="212"/>
          <c:order val="212"/>
          <c:tx>
            <c:strRef>
              <c:f>'Production Data'!$B$214</c:f>
              <c:strCache>
                <c:ptCount val="1"/>
                <c:pt idx="0">
                  <c:v>Somervell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Data'!$G$214:$AG$214</c:f>
            </c:numRef>
          </c:yVal>
          <c:smooth val="0"/>
          <c:extLst>
            <c:ext xmlns:c16="http://schemas.microsoft.com/office/drawing/2014/chart" uri="{C3380CC4-5D6E-409C-BE32-E72D297353CC}">
              <c16:uniqueId val="{000000D4-EF8D-4D5E-8D8A-917E5A794072}"/>
            </c:ext>
          </c:extLst>
        </c:ser>
        <c:ser>
          <c:idx val="213"/>
          <c:order val="213"/>
          <c:tx>
            <c:strRef>
              <c:f>'Production Data'!$B$215</c:f>
              <c:strCache>
                <c:ptCount val="1"/>
                <c:pt idx="0">
                  <c:v>Starr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Data'!$G$215:$AG$215</c:f>
            </c:numRef>
          </c:yVal>
          <c:smooth val="0"/>
          <c:extLst>
            <c:ext xmlns:c16="http://schemas.microsoft.com/office/drawing/2014/chart" uri="{C3380CC4-5D6E-409C-BE32-E72D297353CC}">
              <c16:uniqueId val="{000000D5-EF8D-4D5E-8D8A-917E5A794072}"/>
            </c:ext>
          </c:extLst>
        </c:ser>
        <c:ser>
          <c:idx val="214"/>
          <c:order val="214"/>
          <c:tx>
            <c:strRef>
              <c:f>'Production Data'!$B$216</c:f>
              <c:strCache>
                <c:ptCount val="1"/>
                <c:pt idx="0">
                  <c:v>Stephens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Data'!$G$216:$AG$216</c:f>
            </c:numRef>
          </c:yVal>
          <c:smooth val="0"/>
          <c:extLst>
            <c:ext xmlns:c16="http://schemas.microsoft.com/office/drawing/2014/chart" uri="{C3380CC4-5D6E-409C-BE32-E72D297353CC}">
              <c16:uniqueId val="{000000D6-EF8D-4D5E-8D8A-917E5A794072}"/>
            </c:ext>
          </c:extLst>
        </c:ser>
        <c:ser>
          <c:idx val="215"/>
          <c:order val="215"/>
          <c:tx>
            <c:strRef>
              <c:f>'Production Data'!$B$217</c:f>
              <c:strCache>
                <c:ptCount val="1"/>
                <c:pt idx="0">
                  <c:v>Sterling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Data'!$G$217:$AG$217</c:f>
            </c:numRef>
          </c:yVal>
          <c:smooth val="0"/>
          <c:extLst>
            <c:ext xmlns:c16="http://schemas.microsoft.com/office/drawing/2014/chart" uri="{C3380CC4-5D6E-409C-BE32-E72D297353CC}">
              <c16:uniqueId val="{000000D7-EF8D-4D5E-8D8A-917E5A794072}"/>
            </c:ext>
          </c:extLst>
        </c:ser>
        <c:ser>
          <c:idx val="216"/>
          <c:order val="216"/>
          <c:tx>
            <c:strRef>
              <c:f>'Production Data'!$B$218</c:f>
              <c:strCache>
                <c:ptCount val="1"/>
                <c:pt idx="0">
                  <c:v>Stonewall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Data'!$G$218:$AG$218</c:f>
            </c:numRef>
          </c:yVal>
          <c:smooth val="0"/>
          <c:extLst>
            <c:ext xmlns:c16="http://schemas.microsoft.com/office/drawing/2014/chart" uri="{C3380CC4-5D6E-409C-BE32-E72D297353CC}">
              <c16:uniqueId val="{000000D8-EF8D-4D5E-8D8A-917E5A794072}"/>
            </c:ext>
          </c:extLst>
        </c:ser>
        <c:ser>
          <c:idx val="217"/>
          <c:order val="217"/>
          <c:tx>
            <c:strRef>
              <c:f>'Production Data'!$B$219</c:f>
              <c:strCache>
                <c:ptCount val="1"/>
                <c:pt idx="0">
                  <c:v>Sutton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Data'!$G$219:$AG$219</c:f>
            </c:numRef>
          </c:yVal>
          <c:smooth val="0"/>
          <c:extLst>
            <c:ext xmlns:c16="http://schemas.microsoft.com/office/drawing/2014/chart" uri="{C3380CC4-5D6E-409C-BE32-E72D297353CC}">
              <c16:uniqueId val="{000000D9-EF8D-4D5E-8D8A-917E5A794072}"/>
            </c:ext>
          </c:extLst>
        </c:ser>
        <c:ser>
          <c:idx val="218"/>
          <c:order val="218"/>
          <c:tx>
            <c:strRef>
              <c:f>'Production Data'!$B$220</c:f>
              <c:strCache>
                <c:ptCount val="1"/>
                <c:pt idx="0">
                  <c:v>Swisher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Data'!$G$220:$AG$220</c:f>
            </c:numRef>
          </c:yVal>
          <c:smooth val="0"/>
          <c:extLst>
            <c:ext xmlns:c16="http://schemas.microsoft.com/office/drawing/2014/chart" uri="{C3380CC4-5D6E-409C-BE32-E72D297353CC}">
              <c16:uniqueId val="{000000DA-EF8D-4D5E-8D8A-917E5A794072}"/>
            </c:ext>
          </c:extLst>
        </c:ser>
        <c:ser>
          <c:idx val="219"/>
          <c:order val="219"/>
          <c:tx>
            <c:strRef>
              <c:f>'Production Data'!$B$221</c:f>
              <c:strCache>
                <c:ptCount val="1"/>
                <c:pt idx="0">
                  <c:v>Tarrant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Data'!$G$221:$AG$221</c:f>
            </c:numRef>
          </c:yVal>
          <c:smooth val="0"/>
          <c:extLst>
            <c:ext xmlns:c16="http://schemas.microsoft.com/office/drawing/2014/chart" uri="{C3380CC4-5D6E-409C-BE32-E72D297353CC}">
              <c16:uniqueId val="{000000DB-EF8D-4D5E-8D8A-917E5A794072}"/>
            </c:ext>
          </c:extLst>
        </c:ser>
        <c:ser>
          <c:idx val="220"/>
          <c:order val="220"/>
          <c:tx>
            <c:strRef>
              <c:f>'Production Data'!$B$222</c:f>
              <c:strCache>
                <c:ptCount val="1"/>
                <c:pt idx="0">
                  <c:v>Taylor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Data'!$G$222:$AG$222</c:f>
            </c:numRef>
          </c:yVal>
          <c:smooth val="0"/>
          <c:extLst>
            <c:ext xmlns:c16="http://schemas.microsoft.com/office/drawing/2014/chart" uri="{C3380CC4-5D6E-409C-BE32-E72D297353CC}">
              <c16:uniqueId val="{000000DC-EF8D-4D5E-8D8A-917E5A794072}"/>
            </c:ext>
          </c:extLst>
        </c:ser>
        <c:ser>
          <c:idx val="221"/>
          <c:order val="221"/>
          <c:tx>
            <c:strRef>
              <c:f>'Production Data'!$B$223</c:f>
              <c:strCache>
                <c:ptCount val="1"/>
                <c:pt idx="0">
                  <c:v>Terrell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Data'!$G$223:$AG$223</c:f>
            </c:numRef>
          </c:yVal>
          <c:smooth val="0"/>
          <c:extLst>
            <c:ext xmlns:c16="http://schemas.microsoft.com/office/drawing/2014/chart" uri="{C3380CC4-5D6E-409C-BE32-E72D297353CC}">
              <c16:uniqueId val="{000000DD-EF8D-4D5E-8D8A-917E5A794072}"/>
            </c:ext>
          </c:extLst>
        </c:ser>
        <c:ser>
          <c:idx val="222"/>
          <c:order val="222"/>
          <c:tx>
            <c:strRef>
              <c:f>'Production Data'!$B$224</c:f>
              <c:strCache>
                <c:ptCount val="1"/>
                <c:pt idx="0">
                  <c:v>Terry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Data'!$G$224:$AG$224</c:f>
            </c:numRef>
          </c:yVal>
          <c:smooth val="0"/>
          <c:extLst>
            <c:ext xmlns:c16="http://schemas.microsoft.com/office/drawing/2014/chart" uri="{C3380CC4-5D6E-409C-BE32-E72D297353CC}">
              <c16:uniqueId val="{000000DE-EF8D-4D5E-8D8A-917E5A794072}"/>
            </c:ext>
          </c:extLst>
        </c:ser>
        <c:ser>
          <c:idx val="223"/>
          <c:order val="223"/>
          <c:tx>
            <c:strRef>
              <c:f>'Production Data'!$B$225</c:f>
              <c:strCache>
                <c:ptCount val="1"/>
                <c:pt idx="0">
                  <c:v>Throckmorton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Data'!$G$225:$AG$225</c:f>
            </c:numRef>
          </c:yVal>
          <c:smooth val="0"/>
          <c:extLst>
            <c:ext xmlns:c16="http://schemas.microsoft.com/office/drawing/2014/chart" uri="{C3380CC4-5D6E-409C-BE32-E72D297353CC}">
              <c16:uniqueId val="{000000DF-EF8D-4D5E-8D8A-917E5A794072}"/>
            </c:ext>
          </c:extLst>
        </c:ser>
        <c:ser>
          <c:idx val="224"/>
          <c:order val="224"/>
          <c:tx>
            <c:strRef>
              <c:f>'Production Data'!$B$226</c:f>
              <c:strCache>
                <c:ptCount val="1"/>
                <c:pt idx="0">
                  <c:v>Titus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Data'!$G$226:$AG$226</c:f>
            </c:numRef>
          </c:yVal>
          <c:smooth val="0"/>
          <c:extLst>
            <c:ext xmlns:c16="http://schemas.microsoft.com/office/drawing/2014/chart" uri="{C3380CC4-5D6E-409C-BE32-E72D297353CC}">
              <c16:uniqueId val="{000000E0-EF8D-4D5E-8D8A-917E5A794072}"/>
            </c:ext>
          </c:extLst>
        </c:ser>
        <c:ser>
          <c:idx val="225"/>
          <c:order val="225"/>
          <c:tx>
            <c:strRef>
              <c:f>'Production Data'!$B$227</c:f>
              <c:strCache>
                <c:ptCount val="1"/>
                <c:pt idx="0">
                  <c:v>Tom Green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Data'!$G$227:$AG$227</c:f>
            </c:numRef>
          </c:yVal>
          <c:smooth val="0"/>
          <c:extLst>
            <c:ext xmlns:c16="http://schemas.microsoft.com/office/drawing/2014/chart" uri="{C3380CC4-5D6E-409C-BE32-E72D297353CC}">
              <c16:uniqueId val="{000000E1-EF8D-4D5E-8D8A-917E5A794072}"/>
            </c:ext>
          </c:extLst>
        </c:ser>
        <c:ser>
          <c:idx val="226"/>
          <c:order val="226"/>
          <c:tx>
            <c:strRef>
              <c:f>'Production Data'!$B$228</c:f>
              <c:strCache>
                <c:ptCount val="1"/>
                <c:pt idx="0">
                  <c:v>Travis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Data'!$G$228:$AG$228</c:f>
            </c:numRef>
          </c:yVal>
          <c:smooth val="0"/>
          <c:extLst>
            <c:ext xmlns:c16="http://schemas.microsoft.com/office/drawing/2014/chart" uri="{C3380CC4-5D6E-409C-BE32-E72D297353CC}">
              <c16:uniqueId val="{000000E2-EF8D-4D5E-8D8A-917E5A794072}"/>
            </c:ext>
          </c:extLst>
        </c:ser>
        <c:ser>
          <c:idx val="227"/>
          <c:order val="227"/>
          <c:tx>
            <c:strRef>
              <c:f>'Production Data'!$B$229</c:f>
              <c:strCache>
                <c:ptCount val="1"/>
                <c:pt idx="0">
                  <c:v>Trinity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Data'!$G$229:$AG$229</c:f>
            </c:numRef>
          </c:yVal>
          <c:smooth val="0"/>
          <c:extLst>
            <c:ext xmlns:c16="http://schemas.microsoft.com/office/drawing/2014/chart" uri="{C3380CC4-5D6E-409C-BE32-E72D297353CC}">
              <c16:uniqueId val="{000000E3-EF8D-4D5E-8D8A-917E5A794072}"/>
            </c:ext>
          </c:extLst>
        </c:ser>
        <c:ser>
          <c:idx val="228"/>
          <c:order val="228"/>
          <c:tx>
            <c:strRef>
              <c:f>'Production Data'!$B$230</c:f>
              <c:strCache>
                <c:ptCount val="1"/>
                <c:pt idx="0">
                  <c:v>Tyler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Data'!$G$230:$AG$230</c:f>
            </c:numRef>
          </c:yVal>
          <c:smooth val="0"/>
          <c:extLst>
            <c:ext xmlns:c16="http://schemas.microsoft.com/office/drawing/2014/chart" uri="{C3380CC4-5D6E-409C-BE32-E72D297353CC}">
              <c16:uniqueId val="{000000E4-EF8D-4D5E-8D8A-917E5A794072}"/>
            </c:ext>
          </c:extLst>
        </c:ser>
        <c:ser>
          <c:idx val="229"/>
          <c:order val="229"/>
          <c:tx>
            <c:strRef>
              <c:f>'Production Data'!$B$231</c:f>
              <c:strCache>
                <c:ptCount val="1"/>
                <c:pt idx="0">
                  <c:v>Upshur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Data'!$G$231:$AG$231</c:f>
            </c:numRef>
          </c:yVal>
          <c:smooth val="0"/>
          <c:extLst>
            <c:ext xmlns:c16="http://schemas.microsoft.com/office/drawing/2014/chart" uri="{C3380CC4-5D6E-409C-BE32-E72D297353CC}">
              <c16:uniqueId val="{000000E5-EF8D-4D5E-8D8A-917E5A794072}"/>
            </c:ext>
          </c:extLst>
        </c:ser>
        <c:ser>
          <c:idx val="230"/>
          <c:order val="230"/>
          <c:tx>
            <c:strRef>
              <c:f>'Production Data'!$B$232</c:f>
              <c:strCache>
                <c:ptCount val="1"/>
                <c:pt idx="0">
                  <c:v>Upton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Data'!$G$232:$AG$232</c:f>
            </c:numRef>
          </c:yVal>
          <c:smooth val="0"/>
          <c:extLst>
            <c:ext xmlns:c16="http://schemas.microsoft.com/office/drawing/2014/chart" uri="{C3380CC4-5D6E-409C-BE32-E72D297353CC}">
              <c16:uniqueId val="{000000E6-EF8D-4D5E-8D8A-917E5A794072}"/>
            </c:ext>
          </c:extLst>
        </c:ser>
        <c:ser>
          <c:idx val="231"/>
          <c:order val="231"/>
          <c:tx>
            <c:strRef>
              <c:f>'Production Data'!$B$233</c:f>
              <c:strCache>
                <c:ptCount val="1"/>
                <c:pt idx="0">
                  <c:v>Uvalde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Data'!$G$233:$AG$233</c:f>
            </c:numRef>
          </c:yVal>
          <c:smooth val="0"/>
          <c:extLst>
            <c:ext xmlns:c16="http://schemas.microsoft.com/office/drawing/2014/chart" uri="{C3380CC4-5D6E-409C-BE32-E72D297353CC}">
              <c16:uniqueId val="{000000E7-EF8D-4D5E-8D8A-917E5A794072}"/>
            </c:ext>
          </c:extLst>
        </c:ser>
        <c:ser>
          <c:idx val="232"/>
          <c:order val="232"/>
          <c:tx>
            <c:strRef>
              <c:f>'Production Data'!$B$234</c:f>
              <c:strCache>
                <c:ptCount val="1"/>
                <c:pt idx="0">
                  <c:v>Val Verde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Data'!$G$234:$AG$234</c:f>
            </c:numRef>
          </c:yVal>
          <c:smooth val="0"/>
          <c:extLst>
            <c:ext xmlns:c16="http://schemas.microsoft.com/office/drawing/2014/chart" uri="{C3380CC4-5D6E-409C-BE32-E72D297353CC}">
              <c16:uniqueId val="{000000E8-EF8D-4D5E-8D8A-917E5A794072}"/>
            </c:ext>
          </c:extLst>
        </c:ser>
        <c:ser>
          <c:idx val="233"/>
          <c:order val="233"/>
          <c:tx>
            <c:strRef>
              <c:f>'Production Data'!$B$235</c:f>
              <c:strCache>
                <c:ptCount val="1"/>
                <c:pt idx="0">
                  <c:v>Van Zandt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Data'!$G$235:$AG$235</c:f>
            </c:numRef>
          </c:yVal>
          <c:smooth val="0"/>
          <c:extLst>
            <c:ext xmlns:c16="http://schemas.microsoft.com/office/drawing/2014/chart" uri="{C3380CC4-5D6E-409C-BE32-E72D297353CC}">
              <c16:uniqueId val="{000000E9-EF8D-4D5E-8D8A-917E5A794072}"/>
            </c:ext>
          </c:extLst>
        </c:ser>
        <c:ser>
          <c:idx val="234"/>
          <c:order val="234"/>
          <c:tx>
            <c:strRef>
              <c:f>'Production Data'!$B$236</c:f>
              <c:strCache>
                <c:ptCount val="1"/>
                <c:pt idx="0">
                  <c:v>Victoria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Data'!$G$236:$AG$236</c:f>
            </c:numRef>
          </c:yVal>
          <c:smooth val="0"/>
          <c:extLst>
            <c:ext xmlns:c16="http://schemas.microsoft.com/office/drawing/2014/chart" uri="{C3380CC4-5D6E-409C-BE32-E72D297353CC}">
              <c16:uniqueId val="{000000EA-EF8D-4D5E-8D8A-917E5A794072}"/>
            </c:ext>
          </c:extLst>
        </c:ser>
        <c:ser>
          <c:idx val="235"/>
          <c:order val="235"/>
          <c:tx>
            <c:strRef>
              <c:f>'Production Data'!$B$237</c:f>
              <c:strCache>
                <c:ptCount val="1"/>
                <c:pt idx="0">
                  <c:v>Walker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Data'!$G$237:$AG$237</c:f>
            </c:numRef>
          </c:yVal>
          <c:smooth val="0"/>
          <c:extLst>
            <c:ext xmlns:c16="http://schemas.microsoft.com/office/drawing/2014/chart" uri="{C3380CC4-5D6E-409C-BE32-E72D297353CC}">
              <c16:uniqueId val="{000000EB-EF8D-4D5E-8D8A-917E5A794072}"/>
            </c:ext>
          </c:extLst>
        </c:ser>
        <c:ser>
          <c:idx val="236"/>
          <c:order val="236"/>
          <c:tx>
            <c:strRef>
              <c:f>'Production Data'!$B$238</c:f>
              <c:strCache>
                <c:ptCount val="1"/>
                <c:pt idx="0">
                  <c:v>Waller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Data'!$G$238:$AG$238</c:f>
            </c:numRef>
          </c:yVal>
          <c:smooth val="0"/>
          <c:extLst>
            <c:ext xmlns:c16="http://schemas.microsoft.com/office/drawing/2014/chart" uri="{C3380CC4-5D6E-409C-BE32-E72D297353CC}">
              <c16:uniqueId val="{000000EC-EF8D-4D5E-8D8A-917E5A794072}"/>
            </c:ext>
          </c:extLst>
        </c:ser>
        <c:ser>
          <c:idx val="237"/>
          <c:order val="237"/>
          <c:tx>
            <c:strRef>
              <c:f>'Production Data'!$B$239</c:f>
              <c:strCache>
                <c:ptCount val="1"/>
                <c:pt idx="0">
                  <c:v>Ward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Data'!$G$239:$AG$239</c:f>
            </c:numRef>
          </c:yVal>
          <c:smooth val="0"/>
          <c:extLst>
            <c:ext xmlns:c16="http://schemas.microsoft.com/office/drawing/2014/chart" uri="{C3380CC4-5D6E-409C-BE32-E72D297353CC}">
              <c16:uniqueId val="{000000ED-EF8D-4D5E-8D8A-917E5A794072}"/>
            </c:ext>
          </c:extLst>
        </c:ser>
        <c:ser>
          <c:idx val="238"/>
          <c:order val="238"/>
          <c:tx>
            <c:strRef>
              <c:f>'Production Data'!$B$240</c:f>
              <c:strCache>
                <c:ptCount val="1"/>
                <c:pt idx="0">
                  <c:v>Washington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Data'!$G$240:$AG$240</c:f>
            </c:numRef>
          </c:yVal>
          <c:smooth val="0"/>
          <c:extLst>
            <c:ext xmlns:c16="http://schemas.microsoft.com/office/drawing/2014/chart" uri="{C3380CC4-5D6E-409C-BE32-E72D297353CC}">
              <c16:uniqueId val="{000000EE-EF8D-4D5E-8D8A-917E5A794072}"/>
            </c:ext>
          </c:extLst>
        </c:ser>
        <c:ser>
          <c:idx val="239"/>
          <c:order val="239"/>
          <c:tx>
            <c:strRef>
              <c:f>'Production Data'!$B$241</c:f>
              <c:strCache>
                <c:ptCount val="1"/>
                <c:pt idx="0">
                  <c:v>Webb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Data'!$G$241:$AG$241</c:f>
            </c:numRef>
          </c:yVal>
          <c:smooth val="0"/>
          <c:extLst>
            <c:ext xmlns:c16="http://schemas.microsoft.com/office/drawing/2014/chart" uri="{C3380CC4-5D6E-409C-BE32-E72D297353CC}">
              <c16:uniqueId val="{000000EF-EF8D-4D5E-8D8A-917E5A794072}"/>
            </c:ext>
          </c:extLst>
        </c:ser>
        <c:ser>
          <c:idx val="240"/>
          <c:order val="240"/>
          <c:tx>
            <c:strRef>
              <c:f>'Production Data'!$B$242</c:f>
              <c:strCache>
                <c:ptCount val="1"/>
                <c:pt idx="0">
                  <c:v>Wharton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Data'!$G$242:$AG$242</c:f>
            </c:numRef>
          </c:yVal>
          <c:smooth val="0"/>
          <c:extLst>
            <c:ext xmlns:c16="http://schemas.microsoft.com/office/drawing/2014/chart" uri="{C3380CC4-5D6E-409C-BE32-E72D297353CC}">
              <c16:uniqueId val="{000000F0-EF8D-4D5E-8D8A-917E5A794072}"/>
            </c:ext>
          </c:extLst>
        </c:ser>
        <c:ser>
          <c:idx val="241"/>
          <c:order val="241"/>
          <c:tx>
            <c:strRef>
              <c:f>'Production Data'!$B$243</c:f>
              <c:strCache>
                <c:ptCount val="1"/>
                <c:pt idx="0">
                  <c:v>Wheeler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Data'!$G$243:$AG$243</c:f>
            </c:numRef>
          </c:yVal>
          <c:smooth val="0"/>
          <c:extLst>
            <c:ext xmlns:c16="http://schemas.microsoft.com/office/drawing/2014/chart" uri="{C3380CC4-5D6E-409C-BE32-E72D297353CC}">
              <c16:uniqueId val="{000000F1-EF8D-4D5E-8D8A-917E5A794072}"/>
            </c:ext>
          </c:extLst>
        </c:ser>
        <c:ser>
          <c:idx val="242"/>
          <c:order val="242"/>
          <c:tx>
            <c:strRef>
              <c:f>'Production Data'!$B$244</c:f>
              <c:strCache>
                <c:ptCount val="1"/>
                <c:pt idx="0">
                  <c:v>Wichita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Data'!$G$244:$AG$244</c:f>
            </c:numRef>
          </c:yVal>
          <c:smooth val="0"/>
          <c:extLst>
            <c:ext xmlns:c16="http://schemas.microsoft.com/office/drawing/2014/chart" uri="{C3380CC4-5D6E-409C-BE32-E72D297353CC}">
              <c16:uniqueId val="{000000F2-EF8D-4D5E-8D8A-917E5A794072}"/>
            </c:ext>
          </c:extLst>
        </c:ser>
        <c:ser>
          <c:idx val="243"/>
          <c:order val="243"/>
          <c:tx>
            <c:strRef>
              <c:f>'Production Data'!$B$245</c:f>
              <c:strCache>
                <c:ptCount val="1"/>
                <c:pt idx="0">
                  <c:v>Wilbarger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Data'!$G$245:$AG$245</c:f>
            </c:numRef>
          </c:yVal>
          <c:smooth val="0"/>
          <c:extLst>
            <c:ext xmlns:c16="http://schemas.microsoft.com/office/drawing/2014/chart" uri="{C3380CC4-5D6E-409C-BE32-E72D297353CC}">
              <c16:uniqueId val="{000000F3-EF8D-4D5E-8D8A-917E5A794072}"/>
            </c:ext>
          </c:extLst>
        </c:ser>
        <c:ser>
          <c:idx val="244"/>
          <c:order val="244"/>
          <c:tx>
            <c:strRef>
              <c:f>'Production Data'!$B$246</c:f>
              <c:strCache>
                <c:ptCount val="1"/>
                <c:pt idx="0">
                  <c:v>Willacy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Data'!$G$246:$AG$246</c:f>
            </c:numRef>
          </c:yVal>
          <c:smooth val="0"/>
          <c:extLst>
            <c:ext xmlns:c16="http://schemas.microsoft.com/office/drawing/2014/chart" uri="{C3380CC4-5D6E-409C-BE32-E72D297353CC}">
              <c16:uniqueId val="{000000F4-EF8D-4D5E-8D8A-917E5A794072}"/>
            </c:ext>
          </c:extLst>
        </c:ser>
        <c:ser>
          <c:idx val="245"/>
          <c:order val="245"/>
          <c:tx>
            <c:strRef>
              <c:f>'Production Data'!$B$247</c:f>
              <c:strCache>
                <c:ptCount val="1"/>
                <c:pt idx="0">
                  <c:v>Williamson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Data'!$G$247:$AG$247</c:f>
            </c:numRef>
          </c:yVal>
          <c:smooth val="0"/>
          <c:extLst>
            <c:ext xmlns:c16="http://schemas.microsoft.com/office/drawing/2014/chart" uri="{C3380CC4-5D6E-409C-BE32-E72D297353CC}">
              <c16:uniqueId val="{000000F5-EF8D-4D5E-8D8A-917E5A794072}"/>
            </c:ext>
          </c:extLst>
        </c:ser>
        <c:ser>
          <c:idx val="246"/>
          <c:order val="246"/>
          <c:tx>
            <c:strRef>
              <c:f>'Production Data'!$B$248</c:f>
              <c:strCache>
                <c:ptCount val="1"/>
                <c:pt idx="0">
                  <c:v>Wilson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Data'!$G$248:$AG$248</c:f>
            </c:numRef>
          </c:yVal>
          <c:smooth val="0"/>
          <c:extLst>
            <c:ext xmlns:c16="http://schemas.microsoft.com/office/drawing/2014/chart" uri="{C3380CC4-5D6E-409C-BE32-E72D297353CC}">
              <c16:uniqueId val="{000000F6-EF8D-4D5E-8D8A-917E5A794072}"/>
            </c:ext>
          </c:extLst>
        </c:ser>
        <c:ser>
          <c:idx val="247"/>
          <c:order val="247"/>
          <c:tx>
            <c:strRef>
              <c:f>'Production Data'!$B$249</c:f>
              <c:strCache>
                <c:ptCount val="1"/>
                <c:pt idx="0">
                  <c:v>Winkler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Data'!$G$249:$AG$249</c:f>
            </c:numRef>
          </c:yVal>
          <c:smooth val="0"/>
          <c:extLst>
            <c:ext xmlns:c16="http://schemas.microsoft.com/office/drawing/2014/chart" uri="{C3380CC4-5D6E-409C-BE32-E72D297353CC}">
              <c16:uniqueId val="{000000F7-EF8D-4D5E-8D8A-917E5A794072}"/>
            </c:ext>
          </c:extLst>
        </c:ser>
        <c:ser>
          <c:idx val="248"/>
          <c:order val="248"/>
          <c:tx>
            <c:strRef>
              <c:f>'Production Data'!$B$250</c:f>
              <c:strCache>
                <c:ptCount val="1"/>
                <c:pt idx="0">
                  <c:v>Wise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Data'!$G$250:$AG$250</c:f>
            </c:numRef>
          </c:yVal>
          <c:smooth val="0"/>
          <c:extLst>
            <c:ext xmlns:c16="http://schemas.microsoft.com/office/drawing/2014/chart" uri="{C3380CC4-5D6E-409C-BE32-E72D297353CC}">
              <c16:uniqueId val="{000000F8-EF8D-4D5E-8D8A-917E5A794072}"/>
            </c:ext>
          </c:extLst>
        </c:ser>
        <c:ser>
          <c:idx val="249"/>
          <c:order val="249"/>
          <c:tx>
            <c:strRef>
              <c:f>'Production Data'!$B$251</c:f>
              <c:strCache>
                <c:ptCount val="1"/>
                <c:pt idx="0">
                  <c:v>Wood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Data'!$G$251:$AG$251</c:f>
            </c:numRef>
          </c:yVal>
          <c:smooth val="0"/>
          <c:extLst>
            <c:ext xmlns:c16="http://schemas.microsoft.com/office/drawing/2014/chart" uri="{C3380CC4-5D6E-409C-BE32-E72D297353CC}">
              <c16:uniqueId val="{000000F9-EF8D-4D5E-8D8A-917E5A794072}"/>
            </c:ext>
          </c:extLst>
        </c:ser>
        <c:ser>
          <c:idx val="250"/>
          <c:order val="250"/>
          <c:tx>
            <c:strRef>
              <c:f>'Production Data'!$B$252</c:f>
              <c:strCache>
                <c:ptCount val="1"/>
                <c:pt idx="0">
                  <c:v>Yoakum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Data'!$G$252:$AG$252</c:f>
            </c:numRef>
          </c:yVal>
          <c:smooth val="0"/>
          <c:extLst>
            <c:ext xmlns:c16="http://schemas.microsoft.com/office/drawing/2014/chart" uri="{C3380CC4-5D6E-409C-BE32-E72D297353CC}">
              <c16:uniqueId val="{000000FA-EF8D-4D5E-8D8A-917E5A794072}"/>
            </c:ext>
          </c:extLst>
        </c:ser>
        <c:ser>
          <c:idx val="251"/>
          <c:order val="251"/>
          <c:tx>
            <c:strRef>
              <c:f>'Production Data'!$B$253</c:f>
              <c:strCache>
                <c:ptCount val="1"/>
                <c:pt idx="0">
                  <c:v>Young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Data'!$G$253:$AG$253</c:f>
            </c:numRef>
          </c:yVal>
          <c:smooth val="0"/>
          <c:extLst>
            <c:ext xmlns:c16="http://schemas.microsoft.com/office/drawing/2014/chart" uri="{C3380CC4-5D6E-409C-BE32-E72D297353CC}">
              <c16:uniqueId val="{000000FB-EF8D-4D5E-8D8A-917E5A794072}"/>
            </c:ext>
          </c:extLst>
        </c:ser>
        <c:ser>
          <c:idx val="252"/>
          <c:order val="252"/>
          <c:tx>
            <c:strRef>
              <c:f>'Production Data'!$B$254</c:f>
              <c:strCache>
                <c:ptCount val="1"/>
                <c:pt idx="0">
                  <c:v>Zapata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Data'!$G$254:$AG$254</c:f>
            </c:numRef>
          </c:yVal>
          <c:smooth val="0"/>
          <c:extLst>
            <c:ext xmlns:c16="http://schemas.microsoft.com/office/drawing/2014/chart" uri="{C3380CC4-5D6E-409C-BE32-E72D297353CC}">
              <c16:uniqueId val="{000000FC-EF8D-4D5E-8D8A-917E5A794072}"/>
            </c:ext>
          </c:extLst>
        </c:ser>
        <c:ser>
          <c:idx val="253"/>
          <c:order val="253"/>
          <c:tx>
            <c:strRef>
              <c:f>'Production Data'!$B$255</c:f>
              <c:strCache>
                <c:ptCount val="1"/>
                <c:pt idx="0">
                  <c:v>Zavala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Data'!$G$255:$AG$255</c:f>
            </c:numRef>
          </c:yVal>
          <c:smooth val="0"/>
          <c:extLst>
            <c:ext xmlns:c16="http://schemas.microsoft.com/office/drawing/2014/chart" uri="{C3380CC4-5D6E-409C-BE32-E72D297353CC}">
              <c16:uniqueId val="{000000FD-EF8D-4D5E-8D8A-917E5A79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39256"/>
        <c:axId val="619939584"/>
      </c:scatterChart>
      <c:valAx>
        <c:axId val="619939256"/>
        <c:scaling>
          <c:orientation val="minMax"/>
          <c:max val="2020"/>
          <c:min val="1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584"/>
        <c:crosses val="autoZero"/>
        <c:crossBetween val="midCat"/>
        <c:majorUnit val="1"/>
      </c:valAx>
      <c:valAx>
        <c:axId val="61993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71438979952352"/>
          <c:y val="0.1271426807851273"/>
          <c:w val="0.27042050710974413"/>
          <c:h val="0.8173509011988093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 Production (BBL) vs. Time (yrs)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632588621746185E-2"/>
          <c:y val="0.10183967056252526"/>
          <c:w val="0.65527925857092073"/>
          <c:h val="0.80306654039121628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'Production Data'!$B$2</c:f>
              <c:strCache>
                <c:ptCount val="1"/>
                <c:pt idx="0">
                  <c:v>Anderson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Data'!$G$2:$AG$2</c:f>
            </c:numRef>
          </c:yVal>
          <c:smooth val="0"/>
          <c:extLst>
            <c:ext xmlns:c16="http://schemas.microsoft.com/office/drawing/2014/chart" uri="{C3380CC4-5D6E-409C-BE32-E72D297353CC}">
              <c16:uniqueId val="{00000000-3243-4D3E-998F-9C59B7D9B24A}"/>
            </c:ext>
          </c:extLst>
        </c:ser>
        <c:ser>
          <c:idx val="3"/>
          <c:order val="1"/>
          <c:tx>
            <c:strRef>
              <c:f>'Production Data'!$B$3</c:f>
              <c:strCache>
                <c:ptCount val="1"/>
                <c:pt idx="0">
                  <c:v>Andrews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Data'!$G$3:$AG$3</c:f>
              <c:numCache>
                <c:formatCode>General</c:formatCode>
                <c:ptCount val="27"/>
                <c:pt idx="0">
                  <c:v>33584007</c:v>
                </c:pt>
                <c:pt idx="1">
                  <c:v>32632814</c:v>
                </c:pt>
                <c:pt idx="2">
                  <c:v>31581528</c:v>
                </c:pt>
                <c:pt idx="3">
                  <c:v>30843020</c:v>
                </c:pt>
                <c:pt idx="4">
                  <c:v>30527891</c:v>
                </c:pt>
                <c:pt idx="5">
                  <c:v>29164067</c:v>
                </c:pt>
                <c:pt idx="6">
                  <c:v>26889738</c:v>
                </c:pt>
                <c:pt idx="7">
                  <c:v>26364410</c:v>
                </c:pt>
                <c:pt idx="8">
                  <c:v>26203100</c:v>
                </c:pt>
                <c:pt idx="9">
                  <c:v>26872306</c:v>
                </c:pt>
                <c:pt idx="10">
                  <c:v>24272737</c:v>
                </c:pt>
                <c:pt idx="11">
                  <c:v>23348254</c:v>
                </c:pt>
                <c:pt idx="12">
                  <c:v>23970611</c:v>
                </c:pt>
                <c:pt idx="13">
                  <c:v>24443531</c:v>
                </c:pt>
                <c:pt idx="14">
                  <c:v>24170708</c:v>
                </c:pt>
                <c:pt idx="15">
                  <c:v>24360768</c:v>
                </c:pt>
                <c:pt idx="16">
                  <c:v>23615953</c:v>
                </c:pt>
                <c:pt idx="17">
                  <c:v>28908519</c:v>
                </c:pt>
                <c:pt idx="18">
                  <c:v>33372281</c:v>
                </c:pt>
                <c:pt idx="19">
                  <c:v>33372281</c:v>
                </c:pt>
                <c:pt idx="20">
                  <c:v>34579913</c:v>
                </c:pt>
                <c:pt idx="21">
                  <c:v>37678529</c:v>
                </c:pt>
                <c:pt idx="22">
                  <c:v>38018986</c:v>
                </c:pt>
                <c:pt idx="23">
                  <c:v>36995311</c:v>
                </c:pt>
                <c:pt idx="24">
                  <c:v>37473105</c:v>
                </c:pt>
                <c:pt idx="25">
                  <c:v>42411085</c:v>
                </c:pt>
                <c:pt idx="26">
                  <c:v>37291304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3-4D3E-998F-9C59B7D9B24A}"/>
            </c:ext>
          </c:extLst>
        </c:ser>
        <c:ser>
          <c:idx val="1"/>
          <c:order val="2"/>
          <c:tx>
            <c:strRef>
              <c:f>'Production Data'!$B$4</c:f>
              <c:strCache>
                <c:ptCount val="1"/>
                <c:pt idx="0">
                  <c:v>Angelina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Data'!$G$4:$AG$4</c:f>
            </c:numRef>
          </c:yVal>
          <c:smooth val="0"/>
          <c:extLst>
            <c:ext xmlns:c16="http://schemas.microsoft.com/office/drawing/2014/chart" uri="{C3380CC4-5D6E-409C-BE32-E72D297353CC}">
              <c16:uniqueId val="{00000002-3243-4D3E-998F-9C59B7D9B24A}"/>
            </c:ext>
          </c:extLst>
        </c:ser>
        <c:ser>
          <c:idx val="0"/>
          <c:order val="3"/>
          <c:tx>
            <c:strRef>
              <c:f>'Production Data'!$B$5</c:f>
              <c:strCache>
                <c:ptCount val="1"/>
                <c:pt idx="0">
                  <c:v>Aransas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Data'!$G$5:$AG$5</c:f>
            </c:numRef>
          </c:yVal>
          <c:smooth val="0"/>
          <c:extLst>
            <c:ext xmlns:c16="http://schemas.microsoft.com/office/drawing/2014/chart" uri="{C3380CC4-5D6E-409C-BE32-E72D297353CC}">
              <c16:uniqueId val="{00000003-3243-4D3E-998F-9C59B7D9B24A}"/>
            </c:ext>
          </c:extLst>
        </c:ser>
        <c:ser>
          <c:idx val="4"/>
          <c:order val="4"/>
          <c:tx>
            <c:strRef>
              <c:f>'Production Data'!$B$6</c:f>
              <c:strCache>
                <c:ptCount val="1"/>
                <c:pt idx="0">
                  <c:v>Archer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Data'!$G$6:$AG$6</c:f>
            </c:numRef>
          </c:yVal>
          <c:smooth val="0"/>
          <c:extLst>
            <c:ext xmlns:c16="http://schemas.microsoft.com/office/drawing/2014/chart" uri="{C3380CC4-5D6E-409C-BE32-E72D297353CC}">
              <c16:uniqueId val="{00000004-3243-4D3E-998F-9C59B7D9B24A}"/>
            </c:ext>
          </c:extLst>
        </c:ser>
        <c:ser>
          <c:idx val="5"/>
          <c:order val="5"/>
          <c:tx>
            <c:strRef>
              <c:f>'Production Data'!$B$7</c:f>
              <c:strCache>
                <c:ptCount val="1"/>
                <c:pt idx="0">
                  <c:v>Armstrong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Data'!$G$7:$AG$7</c:f>
            </c:numRef>
          </c:yVal>
          <c:smooth val="0"/>
          <c:extLst>
            <c:ext xmlns:c16="http://schemas.microsoft.com/office/drawing/2014/chart" uri="{C3380CC4-5D6E-409C-BE32-E72D297353CC}">
              <c16:uniqueId val="{00000005-3243-4D3E-998F-9C59B7D9B24A}"/>
            </c:ext>
          </c:extLst>
        </c:ser>
        <c:ser>
          <c:idx val="6"/>
          <c:order val="6"/>
          <c:tx>
            <c:strRef>
              <c:f>'Production Data'!$B$8</c:f>
              <c:strCache>
                <c:ptCount val="1"/>
                <c:pt idx="0">
                  <c:v>Atascosa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Data'!$G$8:$AG$8</c:f>
            </c:numRef>
          </c:yVal>
          <c:smooth val="0"/>
          <c:extLst>
            <c:ext xmlns:c16="http://schemas.microsoft.com/office/drawing/2014/chart" uri="{C3380CC4-5D6E-409C-BE32-E72D297353CC}">
              <c16:uniqueId val="{00000006-3243-4D3E-998F-9C59B7D9B24A}"/>
            </c:ext>
          </c:extLst>
        </c:ser>
        <c:ser>
          <c:idx val="7"/>
          <c:order val="7"/>
          <c:tx>
            <c:strRef>
              <c:f>'Production Data'!$B$9</c:f>
              <c:strCache>
                <c:ptCount val="1"/>
                <c:pt idx="0">
                  <c:v>Austin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Data'!$G$9:$AG$9</c:f>
            </c:numRef>
          </c:yVal>
          <c:smooth val="0"/>
          <c:extLst>
            <c:ext xmlns:c16="http://schemas.microsoft.com/office/drawing/2014/chart" uri="{C3380CC4-5D6E-409C-BE32-E72D297353CC}">
              <c16:uniqueId val="{00000007-3243-4D3E-998F-9C59B7D9B24A}"/>
            </c:ext>
          </c:extLst>
        </c:ser>
        <c:ser>
          <c:idx val="8"/>
          <c:order val="8"/>
          <c:tx>
            <c:strRef>
              <c:f>'Production Data'!$B$10</c:f>
              <c:strCache>
                <c:ptCount val="1"/>
                <c:pt idx="0">
                  <c:v>Bailey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Data'!$G$10:$AG$10</c:f>
            </c:numRef>
          </c:yVal>
          <c:smooth val="0"/>
          <c:extLst>
            <c:ext xmlns:c16="http://schemas.microsoft.com/office/drawing/2014/chart" uri="{C3380CC4-5D6E-409C-BE32-E72D297353CC}">
              <c16:uniqueId val="{00000008-3243-4D3E-998F-9C59B7D9B24A}"/>
            </c:ext>
          </c:extLst>
        </c:ser>
        <c:ser>
          <c:idx val="9"/>
          <c:order val="9"/>
          <c:tx>
            <c:strRef>
              <c:f>'Production Data'!$B$11</c:f>
              <c:strCache>
                <c:ptCount val="1"/>
                <c:pt idx="0">
                  <c:v>Bandera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Data'!$G$11:$AG$11</c:f>
            </c:numRef>
          </c:yVal>
          <c:smooth val="0"/>
          <c:extLst>
            <c:ext xmlns:c16="http://schemas.microsoft.com/office/drawing/2014/chart" uri="{C3380CC4-5D6E-409C-BE32-E72D297353CC}">
              <c16:uniqueId val="{00000009-3243-4D3E-998F-9C59B7D9B24A}"/>
            </c:ext>
          </c:extLst>
        </c:ser>
        <c:ser>
          <c:idx val="10"/>
          <c:order val="10"/>
          <c:tx>
            <c:strRef>
              <c:f>'Production Data'!$B$12</c:f>
              <c:strCache>
                <c:ptCount val="1"/>
                <c:pt idx="0">
                  <c:v>Bastrop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Data'!$G$12:$AG$12</c:f>
            </c:numRef>
          </c:yVal>
          <c:smooth val="0"/>
          <c:extLst>
            <c:ext xmlns:c16="http://schemas.microsoft.com/office/drawing/2014/chart" uri="{C3380CC4-5D6E-409C-BE32-E72D297353CC}">
              <c16:uniqueId val="{0000000A-3243-4D3E-998F-9C59B7D9B24A}"/>
            </c:ext>
          </c:extLst>
        </c:ser>
        <c:ser>
          <c:idx val="11"/>
          <c:order val="11"/>
          <c:tx>
            <c:strRef>
              <c:f>'Production Data'!$B$13</c:f>
              <c:strCache>
                <c:ptCount val="1"/>
                <c:pt idx="0">
                  <c:v>Baylor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Data'!$G$13:$AG$13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3243-4D3E-998F-9C59B7D9B24A}"/>
            </c:ext>
          </c:extLst>
        </c:ser>
        <c:ser>
          <c:idx val="12"/>
          <c:order val="12"/>
          <c:tx>
            <c:strRef>
              <c:f>'Production Data'!$B$14</c:f>
              <c:strCache>
                <c:ptCount val="1"/>
                <c:pt idx="0">
                  <c:v>Bee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Data'!$G$14:$AG$14</c:f>
            </c:numRef>
          </c:yVal>
          <c:smooth val="0"/>
          <c:extLst>
            <c:ext xmlns:c16="http://schemas.microsoft.com/office/drawing/2014/chart" uri="{C3380CC4-5D6E-409C-BE32-E72D297353CC}">
              <c16:uniqueId val="{0000000C-3243-4D3E-998F-9C59B7D9B24A}"/>
            </c:ext>
          </c:extLst>
        </c:ser>
        <c:ser>
          <c:idx val="13"/>
          <c:order val="13"/>
          <c:tx>
            <c:strRef>
              <c:f>'Production Data'!$B$15</c:f>
              <c:strCache>
                <c:ptCount val="1"/>
                <c:pt idx="0">
                  <c:v>Bell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Data'!$G$15:$AG$15</c:f>
            </c:numRef>
          </c:yVal>
          <c:smooth val="0"/>
          <c:extLst>
            <c:ext xmlns:c16="http://schemas.microsoft.com/office/drawing/2014/chart" uri="{C3380CC4-5D6E-409C-BE32-E72D297353CC}">
              <c16:uniqueId val="{0000000D-3243-4D3E-998F-9C59B7D9B24A}"/>
            </c:ext>
          </c:extLst>
        </c:ser>
        <c:ser>
          <c:idx val="14"/>
          <c:order val="14"/>
          <c:tx>
            <c:strRef>
              <c:f>'Production Data'!$B$16</c:f>
              <c:strCache>
                <c:ptCount val="1"/>
                <c:pt idx="0">
                  <c:v>Bexar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Data'!$G$16:$AG$16</c:f>
            </c:numRef>
          </c:yVal>
          <c:smooth val="0"/>
          <c:extLst>
            <c:ext xmlns:c16="http://schemas.microsoft.com/office/drawing/2014/chart" uri="{C3380CC4-5D6E-409C-BE32-E72D297353CC}">
              <c16:uniqueId val="{0000000E-3243-4D3E-998F-9C59B7D9B24A}"/>
            </c:ext>
          </c:extLst>
        </c:ser>
        <c:ser>
          <c:idx val="15"/>
          <c:order val="15"/>
          <c:tx>
            <c:strRef>
              <c:f>'Production Data'!$B$17</c:f>
              <c:strCache>
                <c:ptCount val="1"/>
                <c:pt idx="0">
                  <c:v>Blanco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Data'!$G$17:$AG$17</c:f>
            </c:numRef>
          </c:yVal>
          <c:smooth val="0"/>
          <c:extLst>
            <c:ext xmlns:c16="http://schemas.microsoft.com/office/drawing/2014/chart" uri="{C3380CC4-5D6E-409C-BE32-E72D297353CC}">
              <c16:uniqueId val="{0000000F-3243-4D3E-998F-9C59B7D9B24A}"/>
            </c:ext>
          </c:extLst>
        </c:ser>
        <c:ser>
          <c:idx val="16"/>
          <c:order val="16"/>
          <c:tx>
            <c:strRef>
              <c:f>'Production Data'!$B$18</c:f>
              <c:strCache>
                <c:ptCount val="1"/>
                <c:pt idx="0">
                  <c:v>Borden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Data'!$G$18:$AG$18</c:f>
            </c:numRef>
          </c:yVal>
          <c:smooth val="0"/>
          <c:extLst>
            <c:ext xmlns:c16="http://schemas.microsoft.com/office/drawing/2014/chart" uri="{C3380CC4-5D6E-409C-BE32-E72D297353CC}">
              <c16:uniqueId val="{00000010-3243-4D3E-998F-9C59B7D9B24A}"/>
            </c:ext>
          </c:extLst>
        </c:ser>
        <c:ser>
          <c:idx val="17"/>
          <c:order val="17"/>
          <c:tx>
            <c:strRef>
              <c:f>'Production Data'!$B$19</c:f>
              <c:strCache>
                <c:ptCount val="1"/>
                <c:pt idx="0">
                  <c:v>Bosque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Data'!$G$19:$AG$19</c:f>
            </c:numRef>
          </c:yVal>
          <c:smooth val="0"/>
          <c:extLst>
            <c:ext xmlns:c16="http://schemas.microsoft.com/office/drawing/2014/chart" uri="{C3380CC4-5D6E-409C-BE32-E72D297353CC}">
              <c16:uniqueId val="{00000011-3243-4D3E-998F-9C59B7D9B24A}"/>
            </c:ext>
          </c:extLst>
        </c:ser>
        <c:ser>
          <c:idx val="18"/>
          <c:order val="18"/>
          <c:tx>
            <c:strRef>
              <c:f>'Production Data'!$B$20</c:f>
              <c:strCache>
                <c:ptCount val="1"/>
                <c:pt idx="0">
                  <c:v>Bowie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Data'!$G$20:$AG$20</c:f>
            </c:numRef>
          </c:yVal>
          <c:smooth val="0"/>
          <c:extLst>
            <c:ext xmlns:c16="http://schemas.microsoft.com/office/drawing/2014/chart" uri="{C3380CC4-5D6E-409C-BE32-E72D297353CC}">
              <c16:uniqueId val="{00000012-3243-4D3E-998F-9C59B7D9B24A}"/>
            </c:ext>
          </c:extLst>
        </c:ser>
        <c:ser>
          <c:idx val="19"/>
          <c:order val="19"/>
          <c:tx>
            <c:strRef>
              <c:f>'Production Data'!$B$21</c:f>
              <c:strCache>
                <c:ptCount val="1"/>
                <c:pt idx="0">
                  <c:v>Brazoria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Data'!$G$21:$AG$21</c:f>
            </c:numRef>
          </c:yVal>
          <c:smooth val="0"/>
          <c:extLst>
            <c:ext xmlns:c16="http://schemas.microsoft.com/office/drawing/2014/chart" uri="{C3380CC4-5D6E-409C-BE32-E72D297353CC}">
              <c16:uniqueId val="{00000013-3243-4D3E-998F-9C59B7D9B24A}"/>
            </c:ext>
          </c:extLst>
        </c:ser>
        <c:ser>
          <c:idx val="20"/>
          <c:order val="20"/>
          <c:tx>
            <c:strRef>
              <c:f>'Production Data'!$B$22</c:f>
              <c:strCache>
                <c:ptCount val="1"/>
                <c:pt idx="0">
                  <c:v>Brazos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Data'!$G$22:$AG$22</c:f>
            </c:numRef>
          </c:yVal>
          <c:smooth val="0"/>
          <c:extLst>
            <c:ext xmlns:c16="http://schemas.microsoft.com/office/drawing/2014/chart" uri="{C3380CC4-5D6E-409C-BE32-E72D297353CC}">
              <c16:uniqueId val="{00000014-3243-4D3E-998F-9C59B7D9B24A}"/>
            </c:ext>
          </c:extLst>
        </c:ser>
        <c:ser>
          <c:idx val="21"/>
          <c:order val="21"/>
          <c:tx>
            <c:strRef>
              <c:f>'Production Data'!$B$23</c:f>
              <c:strCache>
                <c:ptCount val="1"/>
                <c:pt idx="0">
                  <c:v>Brewster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Data'!$G$23:$AG$23</c:f>
            </c:numRef>
          </c:yVal>
          <c:smooth val="0"/>
          <c:extLst>
            <c:ext xmlns:c16="http://schemas.microsoft.com/office/drawing/2014/chart" uri="{C3380CC4-5D6E-409C-BE32-E72D297353CC}">
              <c16:uniqueId val="{00000015-3243-4D3E-998F-9C59B7D9B24A}"/>
            </c:ext>
          </c:extLst>
        </c:ser>
        <c:ser>
          <c:idx val="22"/>
          <c:order val="22"/>
          <c:tx>
            <c:strRef>
              <c:f>'Production Data'!$B$24</c:f>
              <c:strCache>
                <c:ptCount val="1"/>
                <c:pt idx="0">
                  <c:v>Briscoe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Data'!$G$24:$AG$24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3243-4D3E-998F-9C59B7D9B24A}"/>
            </c:ext>
          </c:extLst>
        </c:ser>
        <c:ser>
          <c:idx val="23"/>
          <c:order val="23"/>
          <c:tx>
            <c:strRef>
              <c:f>'Production Data'!$B$25</c:f>
              <c:strCache>
                <c:ptCount val="1"/>
                <c:pt idx="0">
                  <c:v>Brooks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Data'!$G$25:$AG$25</c:f>
            </c:numRef>
          </c:yVal>
          <c:smooth val="0"/>
          <c:extLst>
            <c:ext xmlns:c16="http://schemas.microsoft.com/office/drawing/2014/chart" uri="{C3380CC4-5D6E-409C-BE32-E72D297353CC}">
              <c16:uniqueId val="{00000017-3243-4D3E-998F-9C59B7D9B24A}"/>
            </c:ext>
          </c:extLst>
        </c:ser>
        <c:ser>
          <c:idx val="24"/>
          <c:order val="24"/>
          <c:tx>
            <c:strRef>
              <c:f>'Production Data'!$B$26</c:f>
              <c:strCache>
                <c:ptCount val="1"/>
                <c:pt idx="0">
                  <c:v>Brown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Data'!$G$26:$AG$26</c:f>
            </c:numRef>
          </c:yVal>
          <c:smooth val="0"/>
          <c:extLst>
            <c:ext xmlns:c16="http://schemas.microsoft.com/office/drawing/2014/chart" uri="{C3380CC4-5D6E-409C-BE32-E72D297353CC}">
              <c16:uniqueId val="{00000018-3243-4D3E-998F-9C59B7D9B24A}"/>
            </c:ext>
          </c:extLst>
        </c:ser>
        <c:ser>
          <c:idx val="25"/>
          <c:order val="25"/>
          <c:tx>
            <c:strRef>
              <c:f>'Production Data'!$B$27</c:f>
              <c:strCache>
                <c:ptCount val="1"/>
                <c:pt idx="0">
                  <c:v>Burleson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Data'!$G$27:$AG$27</c:f>
            </c:numRef>
          </c:yVal>
          <c:smooth val="0"/>
          <c:extLst>
            <c:ext xmlns:c16="http://schemas.microsoft.com/office/drawing/2014/chart" uri="{C3380CC4-5D6E-409C-BE32-E72D297353CC}">
              <c16:uniqueId val="{00000019-3243-4D3E-998F-9C59B7D9B24A}"/>
            </c:ext>
          </c:extLst>
        </c:ser>
        <c:ser>
          <c:idx val="26"/>
          <c:order val="26"/>
          <c:tx>
            <c:strRef>
              <c:f>'Production Data'!$B$28</c:f>
              <c:strCache>
                <c:ptCount val="1"/>
                <c:pt idx="0">
                  <c:v>Burnet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Data'!$G$28:$AG$28</c:f>
            </c:numRef>
          </c:yVal>
          <c:smooth val="0"/>
          <c:extLst>
            <c:ext xmlns:c16="http://schemas.microsoft.com/office/drawing/2014/chart" uri="{C3380CC4-5D6E-409C-BE32-E72D297353CC}">
              <c16:uniqueId val="{0000001A-3243-4D3E-998F-9C59B7D9B24A}"/>
            </c:ext>
          </c:extLst>
        </c:ser>
        <c:ser>
          <c:idx val="27"/>
          <c:order val="27"/>
          <c:tx>
            <c:strRef>
              <c:f>'Production Data'!$B$29</c:f>
              <c:strCache>
                <c:ptCount val="1"/>
                <c:pt idx="0">
                  <c:v>Caldwell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Data'!$G$29:$AG$29</c:f>
            </c:numRef>
          </c:yVal>
          <c:smooth val="0"/>
          <c:extLst>
            <c:ext xmlns:c16="http://schemas.microsoft.com/office/drawing/2014/chart" uri="{C3380CC4-5D6E-409C-BE32-E72D297353CC}">
              <c16:uniqueId val="{0000001B-3243-4D3E-998F-9C59B7D9B24A}"/>
            </c:ext>
          </c:extLst>
        </c:ser>
        <c:ser>
          <c:idx val="28"/>
          <c:order val="28"/>
          <c:tx>
            <c:strRef>
              <c:f>'Production Data'!$B$30</c:f>
              <c:strCache>
                <c:ptCount val="1"/>
                <c:pt idx="0">
                  <c:v>Calhoun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Data'!$G$30:$AG$30</c:f>
            </c:numRef>
          </c:yVal>
          <c:smooth val="0"/>
          <c:extLst>
            <c:ext xmlns:c16="http://schemas.microsoft.com/office/drawing/2014/chart" uri="{C3380CC4-5D6E-409C-BE32-E72D297353CC}">
              <c16:uniqueId val="{0000001C-3243-4D3E-998F-9C59B7D9B24A}"/>
            </c:ext>
          </c:extLst>
        </c:ser>
        <c:ser>
          <c:idx val="29"/>
          <c:order val="29"/>
          <c:tx>
            <c:strRef>
              <c:f>'Production Data'!$B$31</c:f>
              <c:strCache>
                <c:ptCount val="1"/>
                <c:pt idx="0">
                  <c:v>Callahan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Data'!$G$31:$AG$31</c:f>
            </c:numRef>
          </c:yVal>
          <c:smooth val="0"/>
          <c:extLst>
            <c:ext xmlns:c16="http://schemas.microsoft.com/office/drawing/2014/chart" uri="{C3380CC4-5D6E-409C-BE32-E72D297353CC}">
              <c16:uniqueId val="{0000001D-3243-4D3E-998F-9C59B7D9B24A}"/>
            </c:ext>
          </c:extLst>
        </c:ser>
        <c:ser>
          <c:idx val="30"/>
          <c:order val="30"/>
          <c:tx>
            <c:strRef>
              <c:f>'Production Data'!$B$32</c:f>
              <c:strCache>
                <c:ptCount val="1"/>
                <c:pt idx="0">
                  <c:v>Cameron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Data'!$G$32:$AG$32</c:f>
            </c:numRef>
          </c:yVal>
          <c:smooth val="0"/>
          <c:extLst>
            <c:ext xmlns:c16="http://schemas.microsoft.com/office/drawing/2014/chart" uri="{C3380CC4-5D6E-409C-BE32-E72D297353CC}">
              <c16:uniqueId val="{0000001E-3243-4D3E-998F-9C59B7D9B24A}"/>
            </c:ext>
          </c:extLst>
        </c:ser>
        <c:ser>
          <c:idx val="31"/>
          <c:order val="31"/>
          <c:tx>
            <c:strRef>
              <c:f>'Production Data'!$B$33</c:f>
              <c:strCache>
                <c:ptCount val="1"/>
                <c:pt idx="0">
                  <c:v>Camp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Data'!$G$33:$AG$33</c:f>
            </c:numRef>
          </c:yVal>
          <c:smooth val="0"/>
          <c:extLst>
            <c:ext xmlns:c16="http://schemas.microsoft.com/office/drawing/2014/chart" uri="{C3380CC4-5D6E-409C-BE32-E72D297353CC}">
              <c16:uniqueId val="{0000001F-3243-4D3E-998F-9C59B7D9B24A}"/>
            </c:ext>
          </c:extLst>
        </c:ser>
        <c:ser>
          <c:idx val="32"/>
          <c:order val="32"/>
          <c:tx>
            <c:strRef>
              <c:f>'Production Data'!$B$34</c:f>
              <c:strCache>
                <c:ptCount val="1"/>
                <c:pt idx="0">
                  <c:v>Carson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Data'!$G$34:$AG$34</c:f>
            </c:numRef>
          </c:yVal>
          <c:smooth val="0"/>
          <c:extLst>
            <c:ext xmlns:c16="http://schemas.microsoft.com/office/drawing/2014/chart" uri="{C3380CC4-5D6E-409C-BE32-E72D297353CC}">
              <c16:uniqueId val="{00000020-3243-4D3E-998F-9C59B7D9B24A}"/>
            </c:ext>
          </c:extLst>
        </c:ser>
        <c:ser>
          <c:idx val="33"/>
          <c:order val="33"/>
          <c:tx>
            <c:strRef>
              <c:f>'Production Data'!$B$35</c:f>
              <c:strCache>
                <c:ptCount val="1"/>
                <c:pt idx="0">
                  <c:v>Cass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Data'!$G$35:$AG$35</c:f>
            </c:numRef>
          </c:yVal>
          <c:smooth val="0"/>
          <c:extLst>
            <c:ext xmlns:c16="http://schemas.microsoft.com/office/drawing/2014/chart" uri="{C3380CC4-5D6E-409C-BE32-E72D297353CC}">
              <c16:uniqueId val="{00000021-3243-4D3E-998F-9C59B7D9B24A}"/>
            </c:ext>
          </c:extLst>
        </c:ser>
        <c:ser>
          <c:idx val="34"/>
          <c:order val="34"/>
          <c:tx>
            <c:strRef>
              <c:f>'Production Data'!$B$36</c:f>
              <c:strCache>
                <c:ptCount val="1"/>
                <c:pt idx="0">
                  <c:v>Castro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Data'!$G$36:$AG$36</c:f>
            </c:numRef>
          </c:yVal>
          <c:smooth val="0"/>
          <c:extLst>
            <c:ext xmlns:c16="http://schemas.microsoft.com/office/drawing/2014/chart" uri="{C3380CC4-5D6E-409C-BE32-E72D297353CC}">
              <c16:uniqueId val="{00000022-3243-4D3E-998F-9C59B7D9B24A}"/>
            </c:ext>
          </c:extLst>
        </c:ser>
        <c:ser>
          <c:idx val="35"/>
          <c:order val="35"/>
          <c:tx>
            <c:strRef>
              <c:f>'Production Data'!$B$37</c:f>
              <c:strCache>
                <c:ptCount val="1"/>
                <c:pt idx="0">
                  <c:v>Chambers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Data'!$G$37:$AG$37</c:f>
            </c:numRef>
          </c:yVal>
          <c:smooth val="0"/>
          <c:extLst>
            <c:ext xmlns:c16="http://schemas.microsoft.com/office/drawing/2014/chart" uri="{C3380CC4-5D6E-409C-BE32-E72D297353CC}">
              <c16:uniqueId val="{00000023-3243-4D3E-998F-9C59B7D9B24A}"/>
            </c:ext>
          </c:extLst>
        </c:ser>
        <c:ser>
          <c:idx val="36"/>
          <c:order val="36"/>
          <c:tx>
            <c:strRef>
              <c:f>'Production Data'!$B$38</c:f>
              <c:strCache>
                <c:ptCount val="1"/>
                <c:pt idx="0">
                  <c:v>Cherokee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Data'!$G$38:$AG$38</c:f>
            </c:numRef>
          </c:yVal>
          <c:smooth val="0"/>
          <c:extLst>
            <c:ext xmlns:c16="http://schemas.microsoft.com/office/drawing/2014/chart" uri="{C3380CC4-5D6E-409C-BE32-E72D297353CC}">
              <c16:uniqueId val="{00000024-3243-4D3E-998F-9C59B7D9B24A}"/>
            </c:ext>
          </c:extLst>
        </c:ser>
        <c:ser>
          <c:idx val="37"/>
          <c:order val="37"/>
          <c:tx>
            <c:strRef>
              <c:f>'Production Data'!$B$39</c:f>
              <c:strCache>
                <c:ptCount val="1"/>
                <c:pt idx="0">
                  <c:v>Childress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Data'!$G$39:$AG$39</c:f>
            </c:numRef>
          </c:yVal>
          <c:smooth val="0"/>
          <c:extLst>
            <c:ext xmlns:c16="http://schemas.microsoft.com/office/drawing/2014/chart" uri="{C3380CC4-5D6E-409C-BE32-E72D297353CC}">
              <c16:uniqueId val="{00000025-3243-4D3E-998F-9C59B7D9B24A}"/>
            </c:ext>
          </c:extLst>
        </c:ser>
        <c:ser>
          <c:idx val="38"/>
          <c:order val="38"/>
          <c:tx>
            <c:strRef>
              <c:f>'Production Data'!$B$40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Data'!$G$40:$AG$40</c:f>
            </c:numRef>
          </c:yVal>
          <c:smooth val="0"/>
          <c:extLst>
            <c:ext xmlns:c16="http://schemas.microsoft.com/office/drawing/2014/chart" uri="{C3380CC4-5D6E-409C-BE32-E72D297353CC}">
              <c16:uniqueId val="{00000026-3243-4D3E-998F-9C59B7D9B24A}"/>
            </c:ext>
          </c:extLst>
        </c:ser>
        <c:ser>
          <c:idx val="39"/>
          <c:order val="39"/>
          <c:tx>
            <c:strRef>
              <c:f>'Production Data'!$B$41</c:f>
              <c:strCache>
                <c:ptCount val="1"/>
                <c:pt idx="0">
                  <c:v>Cochran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Data'!$G$41:$AG$41</c:f>
            </c:numRef>
          </c:yVal>
          <c:smooth val="0"/>
          <c:extLst>
            <c:ext xmlns:c16="http://schemas.microsoft.com/office/drawing/2014/chart" uri="{C3380CC4-5D6E-409C-BE32-E72D297353CC}">
              <c16:uniqueId val="{00000027-3243-4D3E-998F-9C59B7D9B24A}"/>
            </c:ext>
          </c:extLst>
        </c:ser>
        <c:ser>
          <c:idx val="40"/>
          <c:order val="40"/>
          <c:tx>
            <c:strRef>
              <c:f>'Production Data'!$B$42</c:f>
              <c:strCache>
                <c:ptCount val="1"/>
                <c:pt idx="0">
                  <c:v>Coke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Data'!$G$42:$AG$42</c:f>
            </c:numRef>
          </c:yVal>
          <c:smooth val="0"/>
          <c:extLst>
            <c:ext xmlns:c16="http://schemas.microsoft.com/office/drawing/2014/chart" uri="{C3380CC4-5D6E-409C-BE32-E72D297353CC}">
              <c16:uniqueId val="{00000028-3243-4D3E-998F-9C59B7D9B24A}"/>
            </c:ext>
          </c:extLst>
        </c:ser>
        <c:ser>
          <c:idx val="41"/>
          <c:order val="41"/>
          <c:tx>
            <c:strRef>
              <c:f>'Production Data'!$B$43</c:f>
              <c:strCache>
                <c:ptCount val="1"/>
                <c:pt idx="0">
                  <c:v>Coleman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29-3243-4D3E-998F-9C59B7D9B24A}"/>
            </c:ext>
          </c:extLst>
        </c:ser>
        <c:ser>
          <c:idx val="42"/>
          <c:order val="42"/>
          <c:tx>
            <c:strRef>
              <c:f>'Production Data'!$B$44</c:f>
              <c:strCache>
                <c:ptCount val="1"/>
                <c:pt idx="0">
                  <c:v>Collin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Data'!$G$44:$AG$44</c:f>
            </c:numRef>
          </c:yVal>
          <c:smooth val="0"/>
          <c:extLst>
            <c:ext xmlns:c16="http://schemas.microsoft.com/office/drawing/2014/chart" uri="{C3380CC4-5D6E-409C-BE32-E72D297353CC}">
              <c16:uniqueId val="{0000002A-3243-4D3E-998F-9C59B7D9B24A}"/>
            </c:ext>
          </c:extLst>
        </c:ser>
        <c:ser>
          <c:idx val="43"/>
          <c:order val="43"/>
          <c:tx>
            <c:strRef>
              <c:f>'Production Data'!$B$45</c:f>
              <c:strCache>
                <c:ptCount val="1"/>
                <c:pt idx="0">
                  <c:v>Collingsworth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Data'!$G$45:$AG$45</c:f>
            </c:numRef>
          </c:yVal>
          <c:smooth val="0"/>
          <c:extLst>
            <c:ext xmlns:c16="http://schemas.microsoft.com/office/drawing/2014/chart" uri="{C3380CC4-5D6E-409C-BE32-E72D297353CC}">
              <c16:uniqueId val="{0000002B-3243-4D3E-998F-9C59B7D9B24A}"/>
            </c:ext>
          </c:extLst>
        </c:ser>
        <c:ser>
          <c:idx val="44"/>
          <c:order val="44"/>
          <c:tx>
            <c:strRef>
              <c:f>'Production Data'!$B$46</c:f>
              <c:strCache>
                <c:ptCount val="1"/>
                <c:pt idx="0">
                  <c:v>Colorado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Data'!$G$46:$AG$46</c:f>
            </c:numRef>
          </c:yVal>
          <c:smooth val="0"/>
          <c:extLst>
            <c:ext xmlns:c16="http://schemas.microsoft.com/office/drawing/2014/chart" uri="{C3380CC4-5D6E-409C-BE32-E72D297353CC}">
              <c16:uniqueId val="{0000002C-3243-4D3E-998F-9C59B7D9B24A}"/>
            </c:ext>
          </c:extLst>
        </c:ser>
        <c:ser>
          <c:idx val="45"/>
          <c:order val="45"/>
          <c:tx>
            <c:strRef>
              <c:f>'Production Data'!$B$47</c:f>
              <c:strCache>
                <c:ptCount val="1"/>
                <c:pt idx="0">
                  <c:v>Comal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Data'!$G$47:$AG$47</c:f>
            </c:numRef>
          </c:yVal>
          <c:smooth val="0"/>
          <c:extLst>
            <c:ext xmlns:c16="http://schemas.microsoft.com/office/drawing/2014/chart" uri="{C3380CC4-5D6E-409C-BE32-E72D297353CC}">
              <c16:uniqueId val="{0000002D-3243-4D3E-998F-9C59B7D9B24A}"/>
            </c:ext>
          </c:extLst>
        </c:ser>
        <c:ser>
          <c:idx val="46"/>
          <c:order val="46"/>
          <c:tx>
            <c:strRef>
              <c:f>'Production Data'!$B$48</c:f>
              <c:strCache>
                <c:ptCount val="1"/>
                <c:pt idx="0">
                  <c:v>Comanche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Data'!$G$48:$AG$48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3243-4D3E-998F-9C59B7D9B24A}"/>
            </c:ext>
          </c:extLst>
        </c:ser>
        <c:ser>
          <c:idx val="47"/>
          <c:order val="47"/>
          <c:tx>
            <c:strRef>
              <c:f>'Production Data'!$B$49</c:f>
              <c:strCache>
                <c:ptCount val="1"/>
                <c:pt idx="0">
                  <c:v>Concho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Data'!$G$49:$AG$49</c:f>
            </c:numRef>
          </c:yVal>
          <c:smooth val="0"/>
          <c:extLst>
            <c:ext xmlns:c16="http://schemas.microsoft.com/office/drawing/2014/chart" uri="{C3380CC4-5D6E-409C-BE32-E72D297353CC}">
              <c16:uniqueId val="{0000002F-3243-4D3E-998F-9C59B7D9B24A}"/>
            </c:ext>
          </c:extLst>
        </c:ser>
        <c:ser>
          <c:idx val="48"/>
          <c:order val="48"/>
          <c:tx>
            <c:strRef>
              <c:f>'Production Data'!$B$50</c:f>
              <c:strCache>
                <c:ptCount val="1"/>
                <c:pt idx="0">
                  <c:v>Cooke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Data'!$G$50:$AG$50</c:f>
            </c:numRef>
          </c:yVal>
          <c:smooth val="0"/>
          <c:extLst>
            <c:ext xmlns:c16="http://schemas.microsoft.com/office/drawing/2014/chart" uri="{C3380CC4-5D6E-409C-BE32-E72D297353CC}">
              <c16:uniqueId val="{00000030-3243-4D3E-998F-9C59B7D9B24A}"/>
            </c:ext>
          </c:extLst>
        </c:ser>
        <c:ser>
          <c:idx val="49"/>
          <c:order val="49"/>
          <c:tx>
            <c:strRef>
              <c:f>'Production Data'!$B$51</c:f>
              <c:strCache>
                <c:ptCount val="1"/>
                <c:pt idx="0">
                  <c:v>Coryell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Data'!$G$51:$AG$51</c:f>
            </c:numRef>
          </c:yVal>
          <c:smooth val="0"/>
          <c:extLst>
            <c:ext xmlns:c16="http://schemas.microsoft.com/office/drawing/2014/chart" uri="{C3380CC4-5D6E-409C-BE32-E72D297353CC}">
              <c16:uniqueId val="{00000031-3243-4D3E-998F-9C59B7D9B24A}"/>
            </c:ext>
          </c:extLst>
        </c:ser>
        <c:ser>
          <c:idx val="50"/>
          <c:order val="50"/>
          <c:tx>
            <c:strRef>
              <c:f>'Production Data'!$B$52</c:f>
              <c:strCache>
                <c:ptCount val="1"/>
                <c:pt idx="0">
                  <c:v>Cottle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Data'!$G$52:$AG$52</c:f>
            </c:numRef>
          </c:yVal>
          <c:smooth val="0"/>
          <c:extLst>
            <c:ext xmlns:c16="http://schemas.microsoft.com/office/drawing/2014/chart" uri="{C3380CC4-5D6E-409C-BE32-E72D297353CC}">
              <c16:uniqueId val="{00000032-3243-4D3E-998F-9C59B7D9B24A}"/>
            </c:ext>
          </c:extLst>
        </c:ser>
        <c:ser>
          <c:idx val="51"/>
          <c:order val="51"/>
          <c:tx>
            <c:strRef>
              <c:f>'Production Data'!$B$53</c:f>
              <c:strCache>
                <c:ptCount val="1"/>
                <c:pt idx="0">
                  <c:v>Crane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Data'!$G$53:$AG$53</c:f>
            </c:numRef>
          </c:yVal>
          <c:smooth val="0"/>
          <c:extLst>
            <c:ext xmlns:c16="http://schemas.microsoft.com/office/drawing/2014/chart" uri="{C3380CC4-5D6E-409C-BE32-E72D297353CC}">
              <c16:uniqueId val="{00000033-3243-4D3E-998F-9C59B7D9B24A}"/>
            </c:ext>
          </c:extLst>
        </c:ser>
        <c:ser>
          <c:idx val="52"/>
          <c:order val="52"/>
          <c:tx>
            <c:strRef>
              <c:f>'Production Data'!$B$54</c:f>
              <c:strCache>
                <c:ptCount val="1"/>
                <c:pt idx="0">
                  <c:v>Crockett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Data'!$G$54:$AG$54</c:f>
            </c:numRef>
          </c:yVal>
          <c:smooth val="0"/>
          <c:extLst>
            <c:ext xmlns:c16="http://schemas.microsoft.com/office/drawing/2014/chart" uri="{C3380CC4-5D6E-409C-BE32-E72D297353CC}">
              <c16:uniqueId val="{00000034-3243-4D3E-998F-9C59B7D9B24A}"/>
            </c:ext>
          </c:extLst>
        </c:ser>
        <c:ser>
          <c:idx val="53"/>
          <c:order val="53"/>
          <c:tx>
            <c:strRef>
              <c:f>'Production Data'!$B$55</c:f>
              <c:strCache>
                <c:ptCount val="1"/>
                <c:pt idx="0">
                  <c:v>Crosby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Data'!$G$55:$AG$55</c:f>
            </c:numRef>
          </c:yVal>
          <c:smooth val="0"/>
          <c:extLst>
            <c:ext xmlns:c16="http://schemas.microsoft.com/office/drawing/2014/chart" uri="{C3380CC4-5D6E-409C-BE32-E72D297353CC}">
              <c16:uniqueId val="{00000035-3243-4D3E-998F-9C59B7D9B24A}"/>
            </c:ext>
          </c:extLst>
        </c:ser>
        <c:ser>
          <c:idx val="54"/>
          <c:order val="54"/>
          <c:tx>
            <c:strRef>
              <c:f>'Production Data'!$B$56</c:f>
              <c:strCache>
                <c:ptCount val="1"/>
                <c:pt idx="0">
                  <c:v>Culberson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Data'!$G$56:$AG$56</c:f>
            </c:numRef>
          </c:yVal>
          <c:smooth val="0"/>
          <c:extLst>
            <c:ext xmlns:c16="http://schemas.microsoft.com/office/drawing/2014/chart" uri="{C3380CC4-5D6E-409C-BE32-E72D297353CC}">
              <c16:uniqueId val="{00000036-3243-4D3E-998F-9C59B7D9B24A}"/>
            </c:ext>
          </c:extLst>
        </c:ser>
        <c:ser>
          <c:idx val="55"/>
          <c:order val="55"/>
          <c:tx>
            <c:strRef>
              <c:f>'Production Data'!$B$57</c:f>
              <c:strCache>
                <c:ptCount val="1"/>
                <c:pt idx="0">
                  <c:v>Dallam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Data'!$G$57:$AG$57</c:f>
            </c:numRef>
          </c:yVal>
          <c:smooth val="0"/>
          <c:extLst>
            <c:ext xmlns:c16="http://schemas.microsoft.com/office/drawing/2014/chart" uri="{C3380CC4-5D6E-409C-BE32-E72D297353CC}">
              <c16:uniqueId val="{00000037-3243-4D3E-998F-9C59B7D9B24A}"/>
            </c:ext>
          </c:extLst>
        </c:ser>
        <c:ser>
          <c:idx val="56"/>
          <c:order val="56"/>
          <c:tx>
            <c:strRef>
              <c:f>'Production Data'!$B$58</c:f>
              <c:strCache>
                <c:ptCount val="1"/>
                <c:pt idx="0">
                  <c:v>Dallas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Data'!$G$58:$AG$58</c:f>
            </c:numRef>
          </c:yVal>
          <c:smooth val="0"/>
          <c:extLst>
            <c:ext xmlns:c16="http://schemas.microsoft.com/office/drawing/2014/chart" uri="{C3380CC4-5D6E-409C-BE32-E72D297353CC}">
              <c16:uniqueId val="{00000038-3243-4D3E-998F-9C59B7D9B24A}"/>
            </c:ext>
          </c:extLst>
        </c:ser>
        <c:ser>
          <c:idx val="57"/>
          <c:order val="57"/>
          <c:tx>
            <c:strRef>
              <c:f>'Production Data'!$B$59</c:f>
              <c:strCache>
                <c:ptCount val="1"/>
                <c:pt idx="0">
                  <c:v>Dawson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Data'!$G$59:$AG$59</c:f>
            </c:numRef>
          </c:yVal>
          <c:smooth val="0"/>
          <c:extLst>
            <c:ext xmlns:c16="http://schemas.microsoft.com/office/drawing/2014/chart" uri="{C3380CC4-5D6E-409C-BE32-E72D297353CC}">
              <c16:uniqueId val="{00000039-3243-4D3E-998F-9C59B7D9B24A}"/>
            </c:ext>
          </c:extLst>
        </c:ser>
        <c:ser>
          <c:idx val="58"/>
          <c:order val="58"/>
          <c:tx>
            <c:strRef>
              <c:f>'Production Data'!$B$60</c:f>
              <c:strCache>
                <c:ptCount val="1"/>
                <c:pt idx="0">
                  <c:v>Deaf Smith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Data'!$G$60:$AG$60</c:f>
            </c:numRef>
          </c:yVal>
          <c:smooth val="0"/>
          <c:extLst>
            <c:ext xmlns:c16="http://schemas.microsoft.com/office/drawing/2014/chart" uri="{C3380CC4-5D6E-409C-BE32-E72D297353CC}">
              <c16:uniqueId val="{0000003A-3243-4D3E-998F-9C59B7D9B24A}"/>
            </c:ext>
          </c:extLst>
        </c:ser>
        <c:ser>
          <c:idx val="59"/>
          <c:order val="59"/>
          <c:tx>
            <c:strRef>
              <c:f>'Production Data'!$B$61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Data'!$G$61:$AG$61</c:f>
            </c:numRef>
          </c:yVal>
          <c:smooth val="0"/>
          <c:extLst>
            <c:ext xmlns:c16="http://schemas.microsoft.com/office/drawing/2014/chart" uri="{C3380CC4-5D6E-409C-BE32-E72D297353CC}">
              <c16:uniqueId val="{0000003B-3243-4D3E-998F-9C59B7D9B24A}"/>
            </c:ext>
          </c:extLst>
        </c:ser>
        <c:ser>
          <c:idx val="60"/>
          <c:order val="60"/>
          <c:tx>
            <c:strRef>
              <c:f>'Production Data'!$B$62</c:f>
              <c:strCache>
                <c:ptCount val="1"/>
                <c:pt idx="0">
                  <c:v>Denton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Data'!$G$62:$AG$62</c:f>
            </c:numRef>
          </c:yVal>
          <c:smooth val="0"/>
          <c:extLst>
            <c:ext xmlns:c16="http://schemas.microsoft.com/office/drawing/2014/chart" uri="{C3380CC4-5D6E-409C-BE32-E72D297353CC}">
              <c16:uniqueId val="{0000003C-3243-4D3E-998F-9C59B7D9B24A}"/>
            </c:ext>
          </c:extLst>
        </c:ser>
        <c:ser>
          <c:idx val="61"/>
          <c:order val="61"/>
          <c:tx>
            <c:strRef>
              <c:f>'Production Data'!$B$63</c:f>
              <c:strCache>
                <c:ptCount val="1"/>
                <c:pt idx="0">
                  <c:v>DeWitt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Data'!$G$63:$AG$63</c:f>
            </c:numRef>
          </c:yVal>
          <c:smooth val="0"/>
          <c:extLst>
            <c:ext xmlns:c16="http://schemas.microsoft.com/office/drawing/2014/chart" uri="{C3380CC4-5D6E-409C-BE32-E72D297353CC}">
              <c16:uniqueId val="{0000003D-3243-4D3E-998F-9C59B7D9B24A}"/>
            </c:ext>
          </c:extLst>
        </c:ser>
        <c:ser>
          <c:idx val="62"/>
          <c:order val="62"/>
          <c:tx>
            <c:strRef>
              <c:f>'Production Data'!$B$64</c:f>
              <c:strCache>
                <c:ptCount val="1"/>
                <c:pt idx="0">
                  <c:v>Dickens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Data'!$G$64:$AG$64</c:f>
            </c:numRef>
          </c:yVal>
          <c:smooth val="0"/>
          <c:extLst>
            <c:ext xmlns:c16="http://schemas.microsoft.com/office/drawing/2014/chart" uri="{C3380CC4-5D6E-409C-BE32-E72D297353CC}">
              <c16:uniqueId val="{0000003E-3243-4D3E-998F-9C59B7D9B24A}"/>
            </c:ext>
          </c:extLst>
        </c:ser>
        <c:ser>
          <c:idx val="63"/>
          <c:order val="63"/>
          <c:tx>
            <c:strRef>
              <c:f>'Production Data'!$B$65</c:f>
              <c:strCache>
                <c:ptCount val="1"/>
                <c:pt idx="0">
                  <c:v>Dimmit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Data'!$G$65:$AG$65</c:f>
            </c:numRef>
          </c:yVal>
          <c:smooth val="0"/>
          <c:extLst>
            <c:ext xmlns:c16="http://schemas.microsoft.com/office/drawing/2014/chart" uri="{C3380CC4-5D6E-409C-BE32-E72D297353CC}">
              <c16:uniqueId val="{0000003F-3243-4D3E-998F-9C59B7D9B24A}"/>
            </c:ext>
          </c:extLst>
        </c:ser>
        <c:ser>
          <c:idx val="64"/>
          <c:order val="64"/>
          <c:tx>
            <c:strRef>
              <c:f>'Production Data'!$B$66</c:f>
              <c:strCache>
                <c:ptCount val="1"/>
                <c:pt idx="0">
                  <c:v>Donley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Data'!$G$66:$AG$66</c:f>
            </c:numRef>
          </c:yVal>
          <c:smooth val="0"/>
          <c:extLst>
            <c:ext xmlns:c16="http://schemas.microsoft.com/office/drawing/2014/chart" uri="{C3380CC4-5D6E-409C-BE32-E72D297353CC}">
              <c16:uniqueId val="{00000040-3243-4D3E-998F-9C59B7D9B24A}"/>
            </c:ext>
          </c:extLst>
        </c:ser>
        <c:ser>
          <c:idx val="65"/>
          <c:order val="65"/>
          <c:tx>
            <c:strRef>
              <c:f>'Production Data'!$B$67</c:f>
              <c:strCache>
                <c:ptCount val="1"/>
                <c:pt idx="0">
                  <c:v>Duval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Data'!$G$67:$AG$67</c:f>
            </c:numRef>
          </c:yVal>
          <c:smooth val="0"/>
          <c:extLst>
            <c:ext xmlns:c16="http://schemas.microsoft.com/office/drawing/2014/chart" uri="{C3380CC4-5D6E-409C-BE32-E72D297353CC}">
              <c16:uniqueId val="{00000041-3243-4D3E-998F-9C59B7D9B24A}"/>
            </c:ext>
          </c:extLst>
        </c:ser>
        <c:ser>
          <c:idx val="66"/>
          <c:order val="66"/>
          <c:tx>
            <c:strRef>
              <c:f>'Production Data'!$B$68</c:f>
              <c:strCache>
                <c:ptCount val="1"/>
                <c:pt idx="0">
                  <c:v>Eastland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Data'!$G$68:$AG$68</c:f>
            </c:numRef>
          </c:yVal>
          <c:smooth val="0"/>
          <c:extLst>
            <c:ext xmlns:c16="http://schemas.microsoft.com/office/drawing/2014/chart" uri="{C3380CC4-5D6E-409C-BE32-E72D297353CC}">
              <c16:uniqueId val="{00000042-3243-4D3E-998F-9C59B7D9B24A}"/>
            </c:ext>
          </c:extLst>
        </c:ser>
        <c:ser>
          <c:idx val="67"/>
          <c:order val="67"/>
          <c:tx>
            <c:strRef>
              <c:f>'Production Data'!$B$69</c:f>
              <c:strCache>
                <c:ptCount val="1"/>
                <c:pt idx="0">
                  <c:v>Ector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Data'!$G$69:$AG$69</c:f>
            </c:numRef>
          </c:yVal>
          <c:smooth val="0"/>
          <c:extLst>
            <c:ext xmlns:c16="http://schemas.microsoft.com/office/drawing/2014/chart" uri="{C3380CC4-5D6E-409C-BE32-E72D297353CC}">
              <c16:uniqueId val="{00000043-3243-4D3E-998F-9C59B7D9B24A}"/>
            </c:ext>
          </c:extLst>
        </c:ser>
        <c:ser>
          <c:idx val="68"/>
          <c:order val="68"/>
          <c:tx>
            <c:strRef>
              <c:f>'Production Data'!$B$70</c:f>
              <c:strCache>
                <c:ptCount val="1"/>
                <c:pt idx="0">
                  <c:v>Edwards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Data'!$G$70:$AG$70</c:f>
            </c:numRef>
          </c:yVal>
          <c:smooth val="0"/>
          <c:extLst>
            <c:ext xmlns:c16="http://schemas.microsoft.com/office/drawing/2014/chart" uri="{C3380CC4-5D6E-409C-BE32-E72D297353CC}">
              <c16:uniqueId val="{00000044-3243-4D3E-998F-9C59B7D9B24A}"/>
            </c:ext>
          </c:extLst>
        </c:ser>
        <c:ser>
          <c:idx val="69"/>
          <c:order val="69"/>
          <c:tx>
            <c:strRef>
              <c:f>'Production Data'!$B$71</c:f>
              <c:strCache>
                <c:ptCount val="1"/>
                <c:pt idx="0">
                  <c:v>El Paso 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Data'!$G$71:$AG$71</c:f>
            </c:numRef>
          </c:yVal>
          <c:smooth val="0"/>
          <c:extLst>
            <c:ext xmlns:c16="http://schemas.microsoft.com/office/drawing/2014/chart" uri="{C3380CC4-5D6E-409C-BE32-E72D297353CC}">
              <c16:uniqueId val="{00000045-3243-4D3E-998F-9C59B7D9B24A}"/>
            </c:ext>
          </c:extLst>
        </c:ser>
        <c:ser>
          <c:idx val="70"/>
          <c:order val="70"/>
          <c:tx>
            <c:strRef>
              <c:f>'Production Data'!$B$72</c:f>
              <c:strCache>
                <c:ptCount val="1"/>
                <c:pt idx="0">
                  <c:v>Ellis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Data'!$G$72:$AG$72</c:f>
            </c:numRef>
          </c:yVal>
          <c:smooth val="0"/>
          <c:extLst>
            <c:ext xmlns:c16="http://schemas.microsoft.com/office/drawing/2014/chart" uri="{C3380CC4-5D6E-409C-BE32-E72D297353CC}">
              <c16:uniqueId val="{00000046-3243-4D3E-998F-9C59B7D9B24A}"/>
            </c:ext>
          </c:extLst>
        </c:ser>
        <c:ser>
          <c:idx val="71"/>
          <c:order val="71"/>
          <c:tx>
            <c:strRef>
              <c:f>'Production Data'!$B$73</c:f>
              <c:strCache>
                <c:ptCount val="1"/>
                <c:pt idx="0">
                  <c:v>Erath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Data'!$G$73:$AG$73</c:f>
            </c:numRef>
          </c:yVal>
          <c:smooth val="0"/>
          <c:extLst>
            <c:ext xmlns:c16="http://schemas.microsoft.com/office/drawing/2014/chart" uri="{C3380CC4-5D6E-409C-BE32-E72D297353CC}">
              <c16:uniqueId val="{00000047-3243-4D3E-998F-9C59B7D9B24A}"/>
            </c:ext>
          </c:extLst>
        </c:ser>
        <c:ser>
          <c:idx val="72"/>
          <c:order val="72"/>
          <c:tx>
            <c:strRef>
              <c:f>'Production Data'!$B$74</c:f>
              <c:strCache>
                <c:ptCount val="1"/>
                <c:pt idx="0">
                  <c:v>Falls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Data'!$G$74:$AG$74</c:f>
            </c:numRef>
          </c:yVal>
          <c:smooth val="0"/>
          <c:extLst>
            <c:ext xmlns:c16="http://schemas.microsoft.com/office/drawing/2014/chart" uri="{C3380CC4-5D6E-409C-BE32-E72D297353CC}">
              <c16:uniqueId val="{00000048-3243-4D3E-998F-9C59B7D9B24A}"/>
            </c:ext>
          </c:extLst>
        </c:ser>
        <c:ser>
          <c:idx val="73"/>
          <c:order val="73"/>
          <c:tx>
            <c:strRef>
              <c:f>'Production Data'!$B$75</c:f>
              <c:strCache>
                <c:ptCount val="1"/>
                <c:pt idx="0">
                  <c:v>Fannin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Data'!$G$75:$AG$75</c:f>
            </c:numRef>
          </c:yVal>
          <c:smooth val="0"/>
          <c:extLst>
            <c:ext xmlns:c16="http://schemas.microsoft.com/office/drawing/2014/chart" uri="{C3380CC4-5D6E-409C-BE32-E72D297353CC}">
              <c16:uniqueId val="{00000049-3243-4D3E-998F-9C59B7D9B24A}"/>
            </c:ext>
          </c:extLst>
        </c:ser>
        <c:ser>
          <c:idx val="74"/>
          <c:order val="74"/>
          <c:tx>
            <c:strRef>
              <c:f>'Production Data'!$B$76</c:f>
              <c:strCache>
                <c:ptCount val="1"/>
                <c:pt idx="0">
                  <c:v>Fayette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Data'!$G$76:$AG$76</c:f>
            </c:numRef>
          </c:yVal>
          <c:smooth val="0"/>
          <c:extLst>
            <c:ext xmlns:c16="http://schemas.microsoft.com/office/drawing/2014/chart" uri="{C3380CC4-5D6E-409C-BE32-E72D297353CC}">
              <c16:uniqueId val="{0000004A-3243-4D3E-998F-9C59B7D9B24A}"/>
            </c:ext>
          </c:extLst>
        </c:ser>
        <c:ser>
          <c:idx val="75"/>
          <c:order val="75"/>
          <c:tx>
            <c:strRef>
              <c:f>'Production Data'!$B$77</c:f>
              <c:strCache>
                <c:ptCount val="1"/>
                <c:pt idx="0">
                  <c:v>Fisher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Data'!$G$77:$AG$77</c:f>
            </c:numRef>
          </c:yVal>
          <c:smooth val="0"/>
          <c:extLst>
            <c:ext xmlns:c16="http://schemas.microsoft.com/office/drawing/2014/chart" uri="{C3380CC4-5D6E-409C-BE32-E72D297353CC}">
              <c16:uniqueId val="{0000004B-3243-4D3E-998F-9C59B7D9B24A}"/>
            </c:ext>
          </c:extLst>
        </c:ser>
        <c:ser>
          <c:idx val="76"/>
          <c:order val="76"/>
          <c:tx>
            <c:strRef>
              <c:f>'Production Data'!$B$78</c:f>
              <c:strCache>
                <c:ptCount val="1"/>
                <c:pt idx="0">
                  <c:v>Floyd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Data'!$G$78:$AG$78</c:f>
            </c:numRef>
          </c:yVal>
          <c:smooth val="0"/>
          <c:extLst>
            <c:ext xmlns:c16="http://schemas.microsoft.com/office/drawing/2014/chart" uri="{C3380CC4-5D6E-409C-BE32-E72D297353CC}">
              <c16:uniqueId val="{0000004C-3243-4D3E-998F-9C59B7D9B24A}"/>
            </c:ext>
          </c:extLst>
        </c:ser>
        <c:ser>
          <c:idx val="77"/>
          <c:order val="77"/>
          <c:tx>
            <c:strRef>
              <c:f>'Production Data'!$B$79</c:f>
              <c:strCache>
                <c:ptCount val="1"/>
                <c:pt idx="0">
                  <c:v>Foard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Data'!$G$79:$AG$79</c:f>
            </c:numRef>
          </c:yVal>
          <c:smooth val="0"/>
          <c:extLst>
            <c:ext xmlns:c16="http://schemas.microsoft.com/office/drawing/2014/chart" uri="{C3380CC4-5D6E-409C-BE32-E72D297353CC}">
              <c16:uniqueId val="{0000004D-3243-4D3E-998F-9C59B7D9B24A}"/>
            </c:ext>
          </c:extLst>
        </c:ser>
        <c:ser>
          <c:idx val="78"/>
          <c:order val="78"/>
          <c:tx>
            <c:strRef>
              <c:f>'Production Data'!$B$80</c:f>
              <c:strCache>
                <c:ptCount val="1"/>
                <c:pt idx="0">
                  <c:v>Fort Bend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Data'!$G$80:$AG$80</c:f>
            </c:numRef>
          </c:yVal>
          <c:smooth val="0"/>
          <c:extLst>
            <c:ext xmlns:c16="http://schemas.microsoft.com/office/drawing/2014/chart" uri="{C3380CC4-5D6E-409C-BE32-E72D297353CC}">
              <c16:uniqueId val="{0000004E-3243-4D3E-998F-9C59B7D9B24A}"/>
            </c:ext>
          </c:extLst>
        </c:ser>
        <c:ser>
          <c:idx val="79"/>
          <c:order val="79"/>
          <c:tx>
            <c:strRef>
              <c:f>'Production Data'!$B$81</c:f>
              <c:strCache>
                <c:ptCount val="1"/>
                <c:pt idx="0">
                  <c:v>Franklin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Data'!$G$81:$AG$81</c:f>
            </c:numRef>
          </c:yVal>
          <c:smooth val="0"/>
          <c:extLst>
            <c:ext xmlns:c16="http://schemas.microsoft.com/office/drawing/2014/chart" uri="{C3380CC4-5D6E-409C-BE32-E72D297353CC}">
              <c16:uniqueId val="{0000004F-3243-4D3E-998F-9C59B7D9B24A}"/>
            </c:ext>
          </c:extLst>
        </c:ser>
        <c:ser>
          <c:idx val="80"/>
          <c:order val="80"/>
          <c:tx>
            <c:strRef>
              <c:f>'Production Data'!$B$82</c:f>
              <c:strCache>
                <c:ptCount val="1"/>
                <c:pt idx="0">
                  <c:v>Freestone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Data'!$G$82:$AG$82</c:f>
            </c:numRef>
          </c:yVal>
          <c:smooth val="0"/>
          <c:extLst>
            <c:ext xmlns:c16="http://schemas.microsoft.com/office/drawing/2014/chart" uri="{C3380CC4-5D6E-409C-BE32-E72D297353CC}">
              <c16:uniqueId val="{00000050-3243-4D3E-998F-9C59B7D9B24A}"/>
            </c:ext>
          </c:extLst>
        </c:ser>
        <c:ser>
          <c:idx val="81"/>
          <c:order val="81"/>
          <c:tx>
            <c:strRef>
              <c:f>'Production Data'!$B$83</c:f>
              <c:strCache>
                <c:ptCount val="1"/>
                <c:pt idx="0">
                  <c:v>Frio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Data'!$G$83:$AG$83</c:f>
            </c:numRef>
          </c:yVal>
          <c:smooth val="0"/>
          <c:extLst>
            <c:ext xmlns:c16="http://schemas.microsoft.com/office/drawing/2014/chart" uri="{C3380CC4-5D6E-409C-BE32-E72D297353CC}">
              <c16:uniqueId val="{00000051-3243-4D3E-998F-9C59B7D9B24A}"/>
            </c:ext>
          </c:extLst>
        </c:ser>
        <c:ser>
          <c:idx val="82"/>
          <c:order val="82"/>
          <c:tx>
            <c:strRef>
              <c:f>'Production Data'!$B$84</c:f>
              <c:strCache>
                <c:ptCount val="1"/>
                <c:pt idx="0">
                  <c:v>Gaines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Data'!$G$84:$AG$84</c:f>
              <c:numCache>
                <c:formatCode>General</c:formatCode>
                <c:ptCount val="27"/>
                <c:pt idx="0">
                  <c:v>39662881</c:v>
                </c:pt>
                <c:pt idx="1">
                  <c:v>38534357</c:v>
                </c:pt>
                <c:pt idx="2">
                  <c:v>37847584</c:v>
                </c:pt>
                <c:pt idx="3">
                  <c:v>37884882</c:v>
                </c:pt>
                <c:pt idx="4">
                  <c:v>36974109</c:v>
                </c:pt>
                <c:pt idx="5">
                  <c:v>36173519</c:v>
                </c:pt>
                <c:pt idx="6">
                  <c:v>34232436</c:v>
                </c:pt>
                <c:pt idx="7">
                  <c:v>33643818</c:v>
                </c:pt>
                <c:pt idx="8">
                  <c:v>33208604</c:v>
                </c:pt>
                <c:pt idx="9">
                  <c:v>31727704</c:v>
                </c:pt>
                <c:pt idx="10">
                  <c:v>30477331</c:v>
                </c:pt>
                <c:pt idx="11">
                  <c:v>29655926</c:v>
                </c:pt>
                <c:pt idx="12">
                  <c:v>29005138</c:v>
                </c:pt>
                <c:pt idx="13">
                  <c:v>27815332</c:v>
                </c:pt>
                <c:pt idx="14">
                  <c:v>26924113</c:v>
                </c:pt>
                <c:pt idx="15">
                  <c:v>25487904</c:v>
                </c:pt>
                <c:pt idx="16">
                  <c:v>24618242</c:v>
                </c:pt>
                <c:pt idx="17">
                  <c:v>24759964</c:v>
                </c:pt>
                <c:pt idx="18">
                  <c:v>24897082</c:v>
                </c:pt>
                <c:pt idx="19">
                  <c:v>24897082</c:v>
                </c:pt>
                <c:pt idx="20">
                  <c:v>23718557</c:v>
                </c:pt>
                <c:pt idx="21">
                  <c:v>24124153</c:v>
                </c:pt>
                <c:pt idx="22">
                  <c:v>24034118</c:v>
                </c:pt>
                <c:pt idx="23">
                  <c:v>22621965</c:v>
                </c:pt>
                <c:pt idx="24">
                  <c:v>23775538</c:v>
                </c:pt>
                <c:pt idx="25">
                  <c:v>24456653</c:v>
                </c:pt>
                <c:pt idx="26">
                  <c:v>22158426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3243-4D3E-998F-9C59B7D9B24A}"/>
            </c:ext>
          </c:extLst>
        </c:ser>
        <c:ser>
          <c:idx val="83"/>
          <c:order val="83"/>
          <c:tx>
            <c:strRef>
              <c:f>'Production Data'!$B$85</c:f>
              <c:strCache>
                <c:ptCount val="1"/>
                <c:pt idx="0">
                  <c:v>Galveston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Data'!$G$85:$AG$85</c:f>
            </c:numRef>
          </c:yVal>
          <c:smooth val="0"/>
          <c:extLst>
            <c:ext xmlns:c16="http://schemas.microsoft.com/office/drawing/2014/chart" uri="{C3380CC4-5D6E-409C-BE32-E72D297353CC}">
              <c16:uniqueId val="{00000053-3243-4D3E-998F-9C59B7D9B24A}"/>
            </c:ext>
          </c:extLst>
        </c:ser>
        <c:ser>
          <c:idx val="84"/>
          <c:order val="84"/>
          <c:tx>
            <c:strRef>
              <c:f>'Production Data'!$B$86</c:f>
              <c:strCache>
                <c:ptCount val="1"/>
                <c:pt idx="0">
                  <c:v>Garza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Data'!$G$86:$AG$86</c:f>
            </c:numRef>
          </c:yVal>
          <c:smooth val="0"/>
          <c:extLst>
            <c:ext xmlns:c16="http://schemas.microsoft.com/office/drawing/2014/chart" uri="{C3380CC4-5D6E-409C-BE32-E72D297353CC}">
              <c16:uniqueId val="{00000054-3243-4D3E-998F-9C59B7D9B24A}"/>
            </c:ext>
          </c:extLst>
        </c:ser>
        <c:ser>
          <c:idx val="85"/>
          <c:order val="85"/>
          <c:tx>
            <c:strRef>
              <c:f>'Production Data'!$B$87</c:f>
              <c:strCache>
                <c:ptCount val="1"/>
                <c:pt idx="0">
                  <c:v>Gillespie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Data'!$G$87:$AG$87</c:f>
            </c:numRef>
          </c:yVal>
          <c:smooth val="0"/>
          <c:extLst>
            <c:ext xmlns:c16="http://schemas.microsoft.com/office/drawing/2014/chart" uri="{C3380CC4-5D6E-409C-BE32-E72D297353CC}">
              <c16:uniqueId val="{00000055-3243-4D3E-998F-9C59B7D9B24A}"/>
            </c:ext>
          </c:extLst>
        </c:ser>
        <c:ser>
          <c:idx val="86"/>
          <c:order val="86"/>
          <c:tx>
            <c:strRef>
              <c:f>'Production Data'!$B$88</c:f>
              <c:strCache>
                <c:ptCount val="1"/>
                <c:pt idx="0">
                  <c:v>Glasscock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Data'!$G$88:$AG$88</c:f>
            </c:numRef>
          </c:yVal>
          <c:smooth val="0"/>
          <c:extLst>
            <c:ext xmlns:c16="http://schemas.microsoft.com/office/drawing/2014/chart" uri="{C3380CC4-5D6E-409C-BE32-E72D297353CC}">
              <c16:uniqueId val="{00000056-3243-4D3E-998F-9C59B7D9B24A}"/>
            </c:ext>
          </c:extLst>
        </c:ser>
        <c:ser>
          <c:idx val="87"/>
          <c:order val="87"/>
          <c:tx>
            <c:strRef>
              <c:f>'Production Data'!$B$89</c:f>
              <c:strCache>
                <c:ptCount val="1"/>
                <c:pt idx="0">
                  <c:v>Goliad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Data'!$G$89:$AG$89</c:f>
            </c:numRef>
          </c:yVal>
          <c:smooth val="0"/>
          <c:extLst>
            <c:ext xmlns:c16="http://schemas.microsoft.com/office/drawing/2014/chart" uri="{C3380CC4-5D6E-409C-BE32-E72D297353CC}">
              <c16:uniqueId val="{00000057-3243-4D3E-998F-9C59B7D9B24A}"/>
            </c:ext>
          </c:extLst>
        </c:ser>
        <c:ser>
          <c:idx val="88"/>
          <c:order val="88"/>
          <c:tx>
            <c:strRef>
              <c:f>'Production Data'!$B$90</c:f>
              <c:strCache>
                <c:ptCount val="1"/>
                <c:pt idx="0">
                  <c:v>Gonzales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Data'!$G$90:$AG$90</c:f>
            </c:numRef>
          </c:yVal>
          <c:smooth val="0"/>
          <c:extLst>
            <c:ext xmlns:c16="http://schemas.microsoft.com/office/drawing/2014/chart" uri="{C3380CC4-5D6E-409C-BE32-E72D297353CC}">
              <c16:uniqueId val="{00000058-3243-4D3E-998F-9C59B7D9B24A}"/>
            </c:ext>
          </c:extLst>
        </c:ser>
        <c:ser>
          <c:idx val="89"/>
          <c:order val="89"/>
          <c:tx>
            <c:strRef>
              <c:f>'Production Data'!$B$91</c:f>
              <c:strCache>
                <c:ptCount val="1"/>
                <c:pt idx="0">
                  <c:v>Gray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Data'!$G$91:$AG$91</c:f>
            </c:numRef>
          </c:yVal>
          <c:smooth val="0"/>
          <c:extLst>
            <c:ext xmlns:c16="http://schemas.microsoft.com/office/drawing/2014/chart" uri="{C3380CC4-5D6E-409C-BE32-E72D297353CC}">
              <c16:uniqueId val="{00000059-3243-4D3E-998F-9C59B7D9B24A}"/>
            </c:ext>
          </c:extLst>
        </c:ser>
        <c:ser>
          <c:idx val="90"/>
          <c:order val="90"/>
          <c:tx>
            <c:strRef>
              <c:f>'Production Data'!$B$92</c:f>
              <c:strCache>
                <c:ptCount val="1"/>
                <c:pt idx="0">
                  <c:v>Grayson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Data'!$G$92:$AG$92</c:f>
            </c:numRef>
          </c:yVal>
          <c:smooth val="0"/>
          <c:extLst>
            <c:ext xmlns:c16="http://schemas.microsoft.com/office/drawing/2014/chart" uri="{C3380CC4-5D6E-409C-BE32-E72D297353CC}">
              <c16:uniqueId val="{0000005A-3243-4D3E-998F-9C59B7D9B24A}"/>
            </c:ext>
          </c:extLst>
        </c:ser>
        <c:ser>
          <c:idx val="91"/>
          <c:order val="91"/>
          <c:tx>
            <c:strRef>
              <c:f>'Production Data'!$B$93</c:f>
              <c:strCache>
                <c:ptCount val="1"/>
                <c:pt idx="0">
                  <c:v>Gregg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Data'!$G$93:$AG$93</c:f>
            </c:numRef>
          </c:yVal>
          <c:smooth val="0"/>
          <c:extLst>
            <c:ext xmlns:c16="http://schemas.microsoft.com/office/drawing/2014/chart" uri="{C3380CC4-5D6E-409C-BE32-E72D297353CC}">
              <c16:uniqueId val="{0000005B-3243-4D3E-998F-9C59B7D9B24A}"/>
            </c:ext>
          </c:extLst>
        </c:ser>
        <c:ser>
          <c:idx val="92"/>
          <c:order val="92"/>
          <c:tx>
            <c:strRef>
              <c:f>'Production Data'!$B$94</c:f>
              <c:strCache>
                <c:ptCount val="1"/>
                <c:pt idx="0">
                  <c:v>Grimes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Data'!$G$94:$AG$94</c:f>
            </c:numRef>
          </c:yVal>
          <c:smooth val="0"/>
          <c:extLst>
            <c:ext xmlns:c16="http://schemas.microsoft.com/office/drawing/2014/chart" uri="{C3380CC4-5D6E-409C-BE32-E72D297353CC}">
              <c16:uniqueId val="{0000005C-3243-4D3E-998F-9C59B7D9B24A}"/>
            </c:ext>
          </c:extLst>
        </c:ser>
        <c:ser>
          <c:idx val="93"/>
          <c:order val="93"/>
          <c:tx>
            <c:strRef>
              <c:f>'Production Data'!$B$95</c:f>
              <c:strCache>
                <c:ptCount val="1"/>
                <c:pt idx="0">
                  <c:v>Guadalupe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Data'!$G$95:$AG$95</c:f>
            </c:numRef>
          </c:yVal>
          <c:smooth val="0"/>
          <c:extLst>
            <c:ext xmlns:c16="http://schemas.microsoft.com/office/drawing/2014/chart" uri="{C3380CC4-5D6E-409C-BE32-E72D297353CC}">
              <c16:uniqueId val="{0000005D-3243-4D3E-998F-9C59B7D9B24A}"/>
            </c:ext>
          </c:extLst>
        </c:ser>
        <c:ser>
          <c:idx val="94"/>
          <c:order val="94"/>
          <c:tx>
            <c:strRef>
              <c:f>'Production Data'!$B$96</c:f>
              <c:strCache>
                <c:ptCount val="1"/>
                <c:pt idx="0">
                  <c:v>Hale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Data'!$G$96:$AG$96</c:f>
            </c:numRef>
          </c:yVal>
          <c:smooth val="0"/>
          <c:extLst>
            <c:ext xmlns:c16="http://schemas.microsoft.com/office/drawing/2014/chart" uri="{C3380CC4-5D6E-409C-BE32-E72D297353CC}">
              <c16:uniqueId val="{0000005E-3243-4D3E-998F-9C59B7D9B24A}"/>
            </c:ext>
          </c:extLst>
        </c:ser>
        <c:ser>
          <c:idx val="95"/>
          <c:order val="95"/>
          <c:tx>
            <c:strRef>
              <c:f>'Production Data'!$B$97</c:f>
              <c:strCache>
                <c:ptCount val="1"/>
                <c:pt idx="0">
                  <c:v>Hall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Data'!$G$97:$AG$97</c:f>
            </c:numRef>
          </c:yVal>
          <c:smooth val="0"/>
          <c:extLst>
            <c:ext xmlns:c16="http://schemas.microsoft.com/office/drawing/2014/chart" uri="{C3380CC4-5D6E-409C-BE32-E72D297353CC}">
              <c16:uniqueId val="{0000005F-3243-4D3E-998F-9C59B7D9B24A}"/>
            </c:ext>
          </c:extLst>
        </c:ser>
        <c:ser>
          <c:idx val="96"/>
          <c:order val="96"/>
          <c:tx>
            <c:strRef>
              <c:f>'Production Data'!$B$98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Data'!$G$98:$AG$98</c:f>
            </c:numRef>
          </c:yVal>
          <c:smooth val="0"/>
          <c:extLst>
            <c:ext xmlns:c16="http://schemas.microsoft.com/office/drawing/2014/chart" uri="{C3380CC4-5D6E-409C-BE32-E72D297353CC}">
              <c16:uniqueId val="{00000060-3243-4D3E-998F-9C59B7D9B24A}"/>
            </c:ext>
          </c:extLst>
        </c:ser>
        <c:ser>
          <c:idx val="97"/>
          <c:order val="97"/>
          <c:tx>
            <c:strRef>
              <c:f>'Production Data'!$B$99</c:f>
              <c:strCache>
                <c:ptCount val="1"/>
                <c:pt idx="0">
                  <c:v>Hansford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Data'!$G$99:$AG$99</c:f>
            </c:numRef>
          </c:yVal>
          <c:smooth val="0"/>
          <c:extLst>
            <c:ext xmlns:c16="http://schemas.microsoft.com/office/drawing/2014/chart" uri="{C3380CC4-5D6E-409C-BE32-E72D297353CC}">
              <c16:uniqueId val="{00000061-3243-4D3E-998F-9C59B7D9B24A}"/>
            </c:ext>
          </c:extLst>
        </c:ser>
        <c:ser>
          <c:idx val="98"/>
          <c:order val="98"/>
          <c:tx>
            <c:strRef>
              <c:f>'Production Data'!$B$100</c:f>
              <c:strCache>
                <c:ptCount val="1"/>
                <c:pt idx="0">
                  <c:v>Hardeman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Data'!$G$100:$AG$100</c:f>
            </c:numRef>
          </c:yVal>
          <c:smooth val="0"/>
          <c:extLst>
            <c:ext xmlns:c16="http://schemas.microsoft.com/office/drawing/2014/chart" uri="{C3380CC4-5D6E-409C-BE32-E72D297353CC}">
              <c16:uniqueId val="{00000062-3243-4D3E-998F-9C59B7D9B24A}"/>
            </c:ext>
          </c:extLst>
        </c:ser>
        <c:ser>
          <c:idx val="99"/>
          <c:order val="99"/>
          <c:tx>
            <c:strRef>
              <c:f>'Production Data'!$B$101</c:f>
              <c:strCache>
                <c:ptCount val="1"/>
                <c:pt idx="0">
                  <c:v>Hardin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Data'!$G$101:$AG$101</c:f>
            </c:numRef>
          </c:yVal>
          <c:smooth val="0"/>
          <c:extLst>
            <c:ext xmlns:c16="http://schemas.microsoft.com/office/drawing/2014/chart" uri="{C3380CC4-5D6E-409C-BE32-E72D297353CC}">
              <c16:uniqueId val="{00000063-3243-4D3E-998F-9C59B7D9B24A}"/>
            </c:ext>
          </c:extLst>
        </c:ser>
        <c:ser>
          <c:idx val="100"/>
          <c:order val="100"/>
          <c:tx>
            <c:strRef>
              <c:f>'Production Data'!$B$102</c:f>
              <c:strCache>
                <c:ptCount val="1"/>
                <c:pt idx="0">
                  <c:v>Harris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Data'!$G$102:$AG$102</c:f>
            </c:numRef>
          </c:yVal>
          <c:smooth val="0"/>
          <c:extLst>
            <c:ext xmlns:c16="http://schemas.microsoft.com/office/drawing/2014/chart" uri="{C3380CC4-5D6E-409C-BE32-E72D297353CC}">
              <c16:uniqueId val="{00000064-3243-4D3E-998F-9C59B7D9B24A}"/>
            </c:ext>
          </c:extLst>
        </c:ser>
        <c:ser>
          <c:idx val="101"/>
          <c:order val="101"/>
          <c:tx>
            <c:strRef>
              <c:f>'Production Data'!$B$103</c:f>
              <c:strCache>
                <c:ptCount val="1"/>
                <c:pt idx="0">
                  <c:v>Harrison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Data'!$G$103:$AG$103</c:f>
            </c:numRef>
          </c:yVal>
          <c:smooth val="0"/>
          <c:extLst>
            <c:ext xmlns:c16="http://schemas.microsoft.com/office/drawing/2014/chart" uri="{C3380CC4-5D6E-409C-BE32-E72D297353CC}">
              <c16:uniqueId val="{00000065-3243-4D3E-998F-9C59B7D9B24A}"/>
            </c:ext>
          </c:extLst>
        </c:ser>
        <c:ser>
          <c:idx val="102"/>
          <c:order val="102"/>
          <c:tx>
            <c:strRef>
              <c:f>'Production Data'!$B$104</c:f>
              <c:strCache>
                <c:ptCount val="1"/>
                <c:pt idx="0">
                  <c:v>Hartley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Data'!$G$104:$AG$104</c:f>
            </c:numRef>
          </c:yVal>
          <c:smooth val="0"/>
          <c:extLst>
            <c:ext xmlns:c16="http://schemas.microsoft.com/office/drawing/2014/chart" uri="{C3380CC4-5D6E-409C-BE32-E72D297353CC}">
              <c16:uniqueId val="{00000066-3243-4D3E-998F-9C59B7D9B24A}"/>
            </c:ext>
          </c:extLst>
        </c:ser>
        <c:ser>
          <c:idx val="103"/>
          <c:order val="103"/>
          <c:tx>
            <c:strRef>
              <c:f>'Production Data'!$B$105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Data'!$G$105:$AG$105</c:f>
            </c:numRef>
          </c:yVal>
          <c:smooth val="0"/>
          <c:extLst>
            <c:ext xmlns:c16="http://schemas.microsoft.com/office/drawing/2014/chart" uri="{C3380CC4-5D6E-409C-BE32-E72D297353CC}">
              <c16:uniqueId val="{00000067-3243-4D3E-998F-9C59B7D9B24A}"/>
            </c:ext>
          </c:extLst>
        </c:ser>
        <c:ser>
          <c:idx val="104"/>
          <c:order val="104"/>
          <c:tx>
            <c:strRef>
              <c:f>'Production Data'!$B$106</c:f>
              <c:strCache>
                <c:ptCount val="1"/>
                <c:pt idx="0">
                  <c:v>Hays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Data'!$G$106:$AG$106</c:f>
            </c:numRef>
          </c:yVal>
          <c:smooth val="0"/>
          <c:extLst>
            <c:ext xmlns:c16="http://schemas.microsoft.com/office/drawing/2014/chart" uri="{C3380CC4-5D6E-409C-BE32-E72D297353CC}">
              <c16:uniqueId val="{00000068-3243-4D3E-998F-9C59B7D9B24A}"/>
            </c:ext>
          </c:extLst>
        </c:ser>
        <c:ser>
          <c:idx val="105"/>
          <c:order val="105"/>
          <c:tx>
            <c:strRef>
              <c:f>'Production Data'!$B$107</c:f>
              <c:strCache>
                <c:ptCount val="1"/>
                <c:pt idx="0">
                  <c:v>Hemphill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Data'!$G$107:$AG$107</c:f>
            </c:numRef>
          </c:yVal>
          <c:smooth val="0"/>
          <c:extLst>
            <c:ext xmlns:c16="http://schemas.microsoft.com/office/drawing/2014/chart" uri="{C3380CC4-5D6E-409C-BE32-E72D297353CC}">
              <c16:uniqueId val="{00000069-3243-4D3E-998F-9C59B7D9B24A}"/>
            </c:ext>
          </c:extLst>
        </c:ser>
        <c:ser>
          <c:idx val="106"/>
          <c:order val="106"/>
          <c:tx>
            <c:strRef>
              <c:f>'Production Data'!$B$108</c:f>
              <c:strCache>
                <c:ptCount val="1"/>
                <c:pt idx="0">
                  <c:v>Henderson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Data'!$G$108:$AG$108</c:f>
            </c:numRef>
          </c:yVal>
          <c:smooth val="0"/>
          <c:extLst>
            <c:ext xmlns:c16="http://schemas.microsoft.com/office/drawing/2014/chart" uri="{C3380CC4-5D6E-409C-BE32-E72D297353CC}">
              <c16:uniqueId val="{0000006A-3243-4D3E-998F-9C59B7D9B24A}"/>
            </c:ext>
          </c:extLst>
        </c:ser>
        <c:ser>
          <c:idx val="107"/>
          <c:order val="107"/>
          <c:tx>
            <c:strRef>
              <c:f>'Production Data'!$B$109</c:f>
              <c:strCache>
                <c:ptCount val="1"/>
                <c:pt idx="0">
                  <c:v>Hidalgo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Data'!$G$109:$AG$109</c:f>
            </c:numRef>
          </c:yVal>
          <c:smooth val="0"/>
          <c:extLst>
            <c:ext xmlns:c16="http://schemas.microsoft.com/office/drawing/2014/chart" uri="{C3380CC4-5D6E-409C-BE32-E72D297353CC}">
              <c16:uniqueId val="{0000006B-3243-4D3E-998F-9C59B7D9B24A}"/>
            </c:ext>
          </c:extLst>
        </c:ser>
        <c:ser>
          <c:idx val="108"/>
          <c:order val="108"/>
          <c:tx>
            <c:strRef>
              <c:f>'Production Data'!$B$110</c:f>
              <c:strCache>
                <c:ptCount val="1"/>
                <c:pt idx="0">
                  <c:v>Hill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Data'!$G$110:$AG$110</c:f>
            </c:numRef>
          </c:yVal>
          <c:smooth val="0"/>
          <c:extLst>
            <c:ext xmlns:c16="http://schemas.microsoft.com/office/drawing/2014/chart" uri="{C3380CC4-5D6E-409C-BE32-E72D297353CC}">
              <c16:uniqueId val="{0000006C-3243-4D3E-998F-9C59B7D9B24A}"/>
            </c:ext>
          </c:extLst>
        </c:ser>
        <c:ser>
          <c:idx val="109"/>
          <c:order val="109"/>
          <c:tx>
            <c:strRef>
              <c:f>'Production Data'!$B$111</c:f>
              <c:strCache>
                <c:ptCount val="1"/>
                <c:pt idx="0">
                  <c:v>Hockley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Data'!$G$111:$AG$111</c:f>
            </c:numRef>
          </c:yVal>
          <c:smooth val="0"/>
          <c:extLst>
            <c:ext xmlns:c16="http://schemas.microsoft.com/office/drawing/2014/chart" uri="{C3380CC4-5D6E-409C-BE32-E72D297353CC}">
              <c16:uniqueId val="{0000006D-3243-4D3E-998F-9C59B7D9B24A}"/>
            </c:ext>
          </c:extLst>
        </c:ser>
        <c:ser>
          <c:idx val="110"/>
          <c:order val="110"/>
          <c:tx>
            <c:strRef>
              <c:f>'Production Data'!$B$112</c:f>
              <c:strCache>
                <c:ptCount val="1"/>
                <c:pt idx="0">
                  <c:v>Hood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Data'!$G$112:$AG$112</c:f>
            </c:numRef>
          </c:yVal>
          <c:smooth val="0"/>
          <c:extLst>
            <c:ext xmlns:c16="http://schemas.microsoft.com/office/drawing/2014/chart" uri="{C3380CC4-5D6E-409C-BE32-E72D297353CC}">
              <c16:uniqueId val="{0000006E-3243-4D3E-998F-9C59B7D9B24A}"/>
            </c:ext>
          </c:extLst>
        </c:ser>
        <c:ser>
          <c:idx val="111"/>
          <c:order val="111"/>
          <c:tx>
            <c:strRef>
              <c:f>'Production Data'!$B$113</c:f>
              <c:strCache>
                <c:ptCount val="1"/>
                <c:pt idx="0">
                  <c:v>Hopkins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Data'!$G$113:$AG$113</c:f>
            </c:numRef>
          </c:yVal>
          <c:smooth val="0"/>
          <c:extLst>
            <c:ext xmlns:c16="http://schemas.microsoft.com/office/drawing/2014/chart" uri="{C3380CC4-5D6E-409C-BE32-E72D297353CC}">
              <c16:uniqueId val="{0000006F-3243-4D3E-998F-9C59B7D9B24A}"/>
            </c:ext>
          </c:extLst>
        </c:ser>
        <c:ser>
          <c:idx val="112"/>
          <c:order val="112"/>
          <c:tx>
            <c:strRef>
              <c:f>'Production Data'!$B$114</c:f>
              <c:strCache>
                <c:ptCount val="1"/>
                <c:pt idx="0">
                  <c:v>Houston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Data'!$G$114:$AG$114</c:f>
            </c:numRef>
          </c:yVal>
          <c:smooth val="0"/>
          <c:extLst>
            <c:ext xmlns:c16="http://schemas.microsoft.com/office/drawing/2014/chart" uri="{C3380CC4-5D6E-409C-BE32-E72D297353CC}">
              <c16:uniqueId val="{00000070-3243-4D3E-998F-9C59B7D9B24A}"/>
            </c:ext>
          </c:extLst>
        </c:ser>
        <c:ser>
          <c:idx val="113"/>
          <c:order val="113"/>
          <c:tx>
            <c:strRef>
              <c:f>'Production Data'!$B$115</c:f>
              <c:strCache>
                <c:ptCount val="1"/>
                <c:pt idx="0">
                  <c:v>Howard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Data'!$G$115:$AG$115</c:f>
            </c:numRef>
          </c:yVal>
          <c:smooth val="0"/>
          <c:extLst>
            <c:ext xmlns:c16="http://schemas.microsoft.com/office/drawing/2014/chart" uri="{C3380CC4-5D6E-409C-BE32-E72D297353CC}">
              <c16:uniqueId val="{00000071-3243-4D3E-998F-9C59B7D9B24A}"/>
            </c:ext>
          </c:extLst>
        </c:ser>
        <c:ser>
          <c:idx val="114"/>
          <c:order val="114"/>
          <c:tx>
            <c:strRef>
              <c:f>'Production Data'!$B$116</c:f>
              <c:strCache>
                <c:ptCount val="1"/>
                <c:pt idx="0">
                  <c:v>Hudspeth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Data'!$G$116:$AG$116</c:f>
            </c:numRef>
          </c:yVal>
          <c:smooth val="0"/>
          <c:extLst>
            <c:ext xmlns:c16="http://schemas.microsoft.com/office/drawing/2014/chart" uri="{C3380CC4-5D6E-409C-BE32-E72D297353CC}">
              <c16:uniqueId val="{00000072-3243-4D3E-998F-9C59B7D9B24A}"/>
            </c:ext>
          </c:extLst>
        </c:ser>
        <c:ser>
          <c:idx val="115"/>
          <c:order val="115"/>
          <c:tx>
            <c:strRef>
              <c:f>'Production Data'!$B$117</c:f>
              <c:strCache>
                <c:ptCount val="1"/>
                <c:pt idx="0">
                  <c:v>Hunt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Data'!$G$117:$AG$117</c:f>
            </c:numRef>
          </c:yVal>
          <c:smooth val="0"/>
          <c:extLst>
            <c:ext xmlns:c16="http://schemas.microsoft.com/office/drawing/2014/chart" uri="{C3380CC4-5D6E-409C-BE32-E72D297353CC}">
              <c16:uniqueId val="{00000073-3243-4D3E-998F-9C59B7D9B24A}"/>
            </c:ext>
          </c:extLst>
        </c:ser>
        <c:ser>
          <c:idx val="116"/>
          <c:order val="116"/>
          <c:tx>
            <c:strRef>
              <c:f>'Production Data'!$B$118</c:f>
              <c:strCache>
                <c:ptCount val="1"/>
                <c:pt idx="0">
                  <c:v>Hutchinson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Data'!$G$118:$AG$118</c:f>
            </c:numRef>
          </c:yVal>
          <c:smooth val="0"/>
          <c:extLst>
            <c:ext xmlns:c16="http://schemas.microsoft.com/office/drawing/2014/chart" uri="{C3380CC4-5D6E-409C-BE32-E72D297353CC}">
              <c16:uniqueId val="{00000074-3243-4D3E-998F-9C59B7D9B24A}"/>
            </c:ext>
          </c:extLst>
        </c:ser>
        <c:ser>
          <c:idx val="117"/>
          <c:order val="117"/>
          <c:tx>
            <c:strRef>
              <c:f>'Production Data'!$B$119</c:f>
              <c:strCache>
                <c:ptCount val="1"/>
                <c:pt idx="0">
                  <c:v>Irion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Data'!$G$119:$AG$119</c:f>
            </c:numRef>
          </c:yVal>
          <c:smooth val="0"/>
          <c:extLst>
            <c:ext xmlns:c16="http://schemas.microsoft.com/office/drawing/2014/chart" uri="{C3380CC4-5D6E-409C-BE32-E72D297353CC}">
              <c16:uniqueId val="{00000075-3243-4D3E-998F-9C59B7D9B24A}"/>
            </c:ext>
          </c:extLst>
        </c:ser>
        <c:ser>
          <c:idx val="118"/>
          <c:order val="118"/>
          <c:tx>
            <c:strRef>
              <c:f>'Production Data'!$B$120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Data'!$G$120:$AG$120</c:f>
            </c:numRef>
          </c:yVal>
          <c:smooth val="0"/>
          <c:extLst>
            <c:ext xmlns:c16="http://schemas.microsoft.com/office/drawing/2014/chart" uri="{C3380CC4-5D6E-409C-BE32-E72D297353CC}">
              <c16:uniqueId val="{00000076-3243-4D3E-998F-9C59B7D9B24A}"/>
            </c:ext>
          </c:extLst>
        </c:ser>
        <c:ser>
          <c:idx val="119"/>
          <c:order val="119"/>
          <c:tx>
            <c:strRef>
              <c:f>'Production Data'!$B$121</c:f>
              <c:strCache>
                <c:ptCount val="1"/>
                <c:pt idx="0">
                  <c:v>Jackson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Data'!$G$121:$AG$121</c:f>
            </c:numRef>
          </c:yVal>
          <c:smooth val="0"/>
          <c:extLst>
            <c:ext xmlns:c16="http://schemas.microsoft.com/office/drawing/2014/chart" uri="{C3380CC4-5D6E-409C-BE32-E72D297353CC}">
              <c16:uniqueId val="{00000077-3243-4D3E-998F-9C59B7D9B24A}"/>
            </c:ext>
          </c:extLst>
        </c:ser>
        <c:ser>
          <c:idx val="120"/>
          <c:order val="120"/>
          <c:tx>
            <c:strRef>
              <c:f>'Production Data'!$B$122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Data'!$G$122:$AG$122</c:f>
            </c:numRef>
          </c:yVal>
          <c:smooth val="0"/>
          <c:extLst>
            <c:ext xmlns:c16="http://schemas.microsoft.com/office/drawing/2014/chart" uri="{C3380CC4-5D6E-409C-BE32-E72D297353CC}">
              <c16:uniqueId val="{00000078-3243-4D3E-998F-9C59B7D9B24A}"/>
            </c:ext>
          </c:extLst>
        </c:ser>
        <c:ser>
          <c:idx val="121"/>
          <c:order val="121"/>
          <c:tx>
            <c:strRef>
              <c:f>'Production Data'!$B$123</c:f>
              <c:strCache>
                <c:ptCount val="1"/>
                <c:pt idx="0">
                  <c:v>Jeff Davis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Data'!$G$123:$AG$123</c:f>
            </c:numRef>
          </c:yVal>
          <c:smooth val="0"/>
          <c:extLst>
            <c:ext xmlns:c16="http://schemas.microsoft.com/office/drawing/2014/chart" uri="{C3380CC4-5D6E-409C-BE32-E72D297353CC}">
              <c16:uniqueId val="{00000079-3243-4D3E-998F-9C59B7D9B24A}"/>
            </c:ext>
          </c:extLst>
        </c:ser>
        <c:ser>
          <c:idx val="122"/>
          <c:order val="122"/>
          <c:tx>
            <c:strRef>
              <c:f>'Production Data'!$B$124</c:f>
              <c:strCache>
                <c:ptCount val="1"/>
                <c:pt idx="0">
                  <c:v>Jefferson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Data'!$G$124:$AG$124</c:f>
            </c:numRef>
          </c:yVal>
          <c:smooth val="0"/>
          <c:extLst>
            <c:ext xmlns:c16="http://schemas.microsoft.com/office/drawing/2014/chart" uri="{C3380CC4-5D6E-409C-BE32-E72D297353CC}">
              <c16:uniqueId val="{0000007A-3243-4D3E-998F-9C59B7D9B24A}"/>
            </c:ext>
          </c:extLst>
        </c:ser>
        <c:ser>
          <c:idx val="123"/>
          <c:order val="123"/>
          <c:tx>
            <c:strRef>
              <c:f>'Production Data'!$B$125</c:f>
              <c:strCache>
                <c:ptCount val="1"/>
                <c:pt idx="0">
                  <c:v>Jim Hogg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Data'!$G$125:$AG$125</c:f>
            </c:numRef>
          </c:yVal>
          <c:smooth val="0"/>
          <c:extLst>
            <c:ext xmlns:c16="http://schemas.microsoft.com/office/drawing/2014/chart" uri="{C3380CC4-5D6E-409C-BE32-E72D297353CC}">
              <c16:uniqueId val="{0000007B-3243-4D3E-998F-9C59B7D9B24A}"/>
            </c:ext>
          </c:extLst>
        </c:ser>
        <c:ser>
          <c:idx val="124"/>
          <c:order val="124"/>
          <c:tx>
            <c:strRef>
              <c:f>'Production Data'!$B$126</c:f>
              <c:strCache>
                <c:ptCount val="1"/>
                <c:pt idx="0">
                  <c:v>Jim Wells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Data'!$G$126:$AG$126</c:f>
            </c:numRef>
          </c:yVal>
          <c:smooth val="0"/>
          <c:extLst>
            <c:ext xmlns:c16="http://schemas.microsoft.com/office/drawing/2014/chart" uri="{C3380CC4-5D6E-409C-BE32-E72D297353CC}">
              <c16:uniqueId val="{0000007C-3243-4D3E-998F-9C59B7D9B24A}"/>
            </c:ext>
          </c:extLst>
        </c:ser>
        <c:ser>
          <c:idx val="125"/>
          <c:order val="125"/>
          <c:tx>
            <c:strRef>
              <c:f>'Production Data'!$B$127</c:f>
              <c:strCache>
                <c:ptCount val="1"/>
                <c:pt idx="0">
                  <c:v>Johnson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Data'!$G$127:$AG$127</c:f>
            </c:numRef>
          </c:yVal>
          <c:smooth val="0"/>
          <c:extLst>
            <c:ext xmlns:c16="http://schemas.microsoft.com/office/drawing/2014/chart" uri="{C3380CC4-5D6E-409C-BE32-E72D297353CC}">
              <c16:uniqueId val="{0000007D-3243-4D3E-998F-9C59B7D9B24A}"/>
            </c:ext>
          </c:extLst>
        </c:ser>
        <c:ser>
          <c:idx val="126"/>
          <c:order val="126"/>
          <c:tx>
            <c:strRef>
              <c:f>'Production Data'!$B$128</c:f>
              <c:strCache>
                <c:ptCount val="1"/>
                <c:pt idx="0">
                  <c:v>Jones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Data'!$G$128:$AG$128</c:f>
            </c:numRef>
          </c:yVal>
          <c:smooth val="0"/>
          <c:extLst>
            <c:ext xmlns:c16="http://schemas.microsoft.com/office/drawing/2014/chart" uri="{C3380CC4-5D6E-409C-BE32-E72D297353CC}">
              <c16:uniqueId val="{0000007E-3243-4D3E-998F-9C59B7D9B24A}"/>
            </c:ext>
          </c:extLst>
        </c:ser>
        <c:ser>
          <c:idx val="127"/>
          <c:order val="127"/>
          <c:tx>
            <c:strRef>
              <c:f>'Production Data'!$B$129</c:f>
              <c:strCache>
                <c:ptCount val="1"/>
                <c:pt idx="0">
                  <c:v>Karnes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Data'!$G$129:$AG$129</c:f>
            </c:numRef>
          </c:yVal>
          <c:smooth val="0"/>
          <c:extLst>
            <c:ext xmlns:c16="http://schemas.microsoft.com/office/drawing/2014/chart" uri="{C3380CC4-5D6E-409C-BE32-E72D297353CC}">
              <c16:uniqueId val="{0000007F-3243-4D3E-998F-9C59B7D9B24A}"/>
            </c:ext>
          </c:extLst>
        </c:ser>
        <c:ser>
          <c:idx val="128"/>
          <c:order val="128"/>
          <c:tx>
            <c:strRef>
              <c:f>'Production Data'!$B$130</c:f>
              <c:strCache>
                <c:ptCount val="1"/>
                <c:pt idx="0">
                  <c:v>Kaufman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Data'!$G$130:$AG$130</c:f>
            </c:numRef>
          </c:yVal>
          <c:smooth val="0"/>
          <c:extLst>
            <c:ext xmlns:c16="http://schemas.microsoft.com/office/drawing/2014/chart" uri="{C3380CC4-5D6E-409C-BE32-E72D297353CC}">
              <c16:uniqueId val="{00000080-3243-4D3E-998F-9C59B7D9B24A}"/>
            </c:ext>
          </c:extLst>
        </c:ser>
        <c:ser>
          <c:idx val="129"/>
          <c:order val="129"/>
          <c:tx>
            <c:strRef>
              <c:f>'Production Data'!$B$131</c:f>
              <c:strCache>
                <c:ptCount val="1"/>
                <c:pt idx="0">
                  <c:v>Kendall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Data'!$G$131:$AG$131</c:f>
            </c:numRef>
          </c:yVal>
          <c:smooth val="0"/>
          <c:extLst>
            <c:ext xmlns:c16="http://schemas.microsoft.com/office/drawing/2014/chart" uri="{C3380CC4-5D6E-409C-BE32-E72D297353CC}">
              <c16:uniqueId val="{00000081-3243-4D3E-998F-9C59B7D9B24A}"/>
            </c:ext>
          </c:extLst>
        </c:ser>
        <c:ser>
          <c:idx val="130"/>
          <c:order val="130"/>
          <c:tx>
            <c:strRef>
              <c:f>'Production Data'!$B$132</c:f>
              <c:strCache>
                <c:ptCount val="1"/>
                <c:pt idx="0">
                  <c:v>Kenedy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Data'!$G$132:$AG$132</c:f>
            </c:numRef>
          </c:yVal>
          <c:smooth val="0"/>
          <c:extLst>
            <c:ext xmlns:c16="http://schemas.microsoft.com/office/drawing/2014/chart" uri="{C3380CC4-5D6E-409C-BE32-E72D297353CC}">
              <c16:uniqueId val="{00000082-3243-4D3E-998F-9C59B7D9B24A}"/>
            </c:ext>
          </c:extLst>
        </c:ser>
        <c:ser>
          <c:idx val="131"/>
          <c:order val="131"/>
          <c:tx>
            <c:strRef>
              <c:f>'Production Data'!$B$133</c:f>
              <c:strCache>
                <c:ptCount val="1"/>
                <c:pt idx="0">
                  <c:v>Kent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Data'!$G$133:$AG$133</c:f>
            </c:numRef>
          </c:yVal>
          <c:smooth val="0"/>
          <c:extLst>
            <c:ext xmlns:c16="http://schemas.microsoft.com/office/drawing/2014/chart" uri="{C3380CC4-5D6E-409C-BE32-E72D297353CC}">
              <c16:uniqueId val="{00000083-3243-4D3E-998F-9C59B7D9B24A}"/>
            </c:ext>
          </c:extLst>
        </c:ser>
        <c:ser>
          <c:idx val="132"/>
          <c:order val="132"/>
          <c:tx>
            <c:strRef>
              <c:f>'Production Data'!$B$134</c:f>
              <c:strCache>
                <c:ptCount val="1"/>
                <c:pt idx="0">
                  <c:v>Kerr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Data'!$G$134:$AG$134</c:f>
            </c:numRef>
          </c:yVal>
          <c:smooth val="0"/>
          <c:extLst>
            <c:ext xmlns:c16="http://schemas.microsoft.com/office/drawing/2014/chart" uri="{C3380CC4-5D6E-409C-BE32-E72D297353CC}">
              <c16:uniqueId val="{00000084-3243-4D3E-998F-9C59B7D9B24A}"/>
            </c:ext>
          </c:extLst>
        </c:ser>
        <c:ser>
          <c:idx val="133"/>
          <c:order val="133"/>
          <c:tx>
            <c:strRef>
              <c:f>'Production Data'!$B$135</c:f>
              <c:strCache>
                <c:ptCount val="1"/>
                <c:pt idx="0">
                  <c:v>Kimble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Data'!$G$135:$AG$135</c:f>
            </c:numRef>
          </c:yVal>
          <c:smooth val="0"/>
          <c:extLst>
            <c:ext xmlns:c16="http://schemas.microsoft.com/office/drawing/2014/chart" uri="{C3380CC4-5D6E-409C-BE32-E72D297353CC}">
              <c16:uniqueId val="{00000085-3243-4D3E-998F-9C59B7D9B24A}"/>
            </c:ext>
          </c:extLst>
        </c:ser>
        <c:ser>
          <c:idx val="134"/>
          <c:order val="134"/>
          <c:tx>
            <c:strRef>
              <c:f>'Production Data'!$B$136</c:f>
              <c:strCache>
                <c:ptCount val="1"/>
                <c:pt idx="0">
                  <c:v>King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Data'!$G$136:$AG$136</c:f>
            </c:numRef>
          </c:yVal>
          <c:smooth val="0"/>
          <c:extLst>
            <c:ext xmlns:c16="http://schemas.microsoft.com/office/drawing/2014/chart" uri="{C3380CC4-5D6E-409C-BE32-E72D297353CC}">
              <c16:uniqueId val="{00000086-3243-4D3E-998F-9C59B7D9B24A}"/>
            </c:ext>
          </c:extLst>
        </c:ser>
        <c:ser>
          <c:idx val="135"/>
          <c:order val="135"/>
          <c:tx>
            <c:strRef>
              <c:f>'Production Data'!$B$137</c:f>
              <c:strCache>
                <c:ptCount val="1"/>
                <c:pt idx="0">
                  <c:v>Kinney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Data'!$G$137:$AG$137</c:f>
            </c:numRef>
          </c:yVal>
          <c:smooth val="0"/>
          <c:extLst>
            <c:ext xmlns:c16="http://schemas.microsoft.com/office/drawing/2014/chart" uri="{C3380CC4-5D6E-409C-BE32-E72D297353CC}">
              <c16:uniqueId val="{00000087-3243-4D3E-998F-9C59B7D9B24A}"/>
            </c:ext>
          </c:extLst>
        </c:ser>
        <c:ser>
          <c:idx val="136"/>
          <c:order val="136"/>
          <c:tx>
            <c:strRef>
              <c:f>'Production Data'!$B$138</c:f>
              <c:strCache>
                <c:ptCount val="1"/>
                <c:pt idx="0">
                  <c:v>Kleberg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Data'!$G$138:$AG$138</c:f>
            </c:numRef>
          </c:yVal>
          <c:smooth val="0"/>
          <c:extLst>
            <c:ext xmlns:c16="http://schemas.microsoft.com/office/drawing/2014/chart" uri="{C3380CC4-5D6E-409C-BE32-E72D297353CC}">
              <c16:uniqueId val="{00000088-3243-4D3E-998F-9C59B7D9B24A}"/>
            </c:ext>
          </c:extLst>
        </c:ser>
        <c:ser>
          <c:idx val="137"/>
          <c:order val="137"/>
          <c:tx>
            <c:strRef>
              <c:f>'Production Data'!$B$139</c:f>
              <c:strCache>
                <c:ptCount val="1"/>
                <c:pt idx="0">
                  <c:v>Knox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Data'!$G$139:$AG$139</c:f>
            </c:numRef>
          </c:yVal>
          <c:smooth val="0"/>
          <c:extLst>
            <c:ext xmlns:c16="http://schemas.microsoft.com/office/drawing/2014/chart" uri="{C3380CC4-5D6E-409C-BE32-E72D297353CC}">
              <c16:uniqueId val="{00000089-3243-4D3E-998F-9C59B7D9B24A}"/>
            </c:ext>
          </c:extLst>
        </c:ser>
        <c:ser>
          <c:idx val="138"/>
          <c:order val="138"/>
          <c:tx>
            <c:strRef>
              <c:f>'Production Data'!$B$140</c:f>
              <c:strCache>
                <c:ptCount val="1"/>
                <c:pt idx="0">
                  <c:v>La Salle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Data'!$G$140:$AG$140</c:f>
            </c:numRef>
          </c:yVal>
          <c:smooth val="0"/>
          <c:extLst>
            <c:ext xmlns:c16="http://schemas.microsoft.com/office/drawing/2014/chart" uri="{C3380CC4-5D6E-409C-BE32-E72D297353CC}">
              <c16:uniqueId val="{0000008A-3243-4D3E-998F-9C59B7D9B24A}"/>
            </c:ext>
          </c:extLst>
        </c:ser>
        <c:ser>
          <c:idx val="139"/>
          <c:order val="139"/>
          <c:tx>
            <c:strRef>
              <c:f>'Production Data'!$B$141</c:f>
              <c:strCache>
                <c:ptCount val="1"/>
                <c:pt idx="0">
                  <c:v>Lamar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Data'!$G$141:$AG$141</c:f>
            </c:numRef>
          </c:yVal>
          <c:smooth val="0"/>
          <c:extLst>
            <c:ext xmlns:c16="http://schemas.microsoft.com/office/drawing/2014/chart" uri="{C3380CC4-5D6E-409C-BE32-E72D297353CC}">
              <c16:uniqueId val="{0000008B-3243-4D3E-998F-9C59B7D9B24A}"/>
            </c:ext>
          </c:extLst>
        </c:ser>
        <c:ser>
          <c:idx val="140"/>
          <c:order val="140"/>
          <c:tx>
            <c:strRef>
              <c:f>'Production Data'!$B$142</c:f>
              <c:strCache>
                <c:ptCount val="1"/>
                <c:pt idx="0">
                  <c:v>Lamb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Data'!$G$142:$AG$142</c:f>
            </c:numRef>
          </c:yVal>
          <c:smooth val="0"/>
          <c:extLst>
            <c:ext xmlns:c16="http://schemas.microsoft.com/office/drawing/2014/chart" uri="{C3380CC4-5D6E-409C-BE32-E72D297353CC}">
              <c16:uniqueId val="{0000008C-3243-4D3E-998F-9C59B7D9B24A}"/>
            </c:ext>
          </c:extLst>
        </c:ser>
        <c:ser>
          <c:idx val="141"/>
          <c:order val="141"/>
          <c:tx>
            <c:strRef>
              <c:f>'Production Data'!$B$143</c:f>
              <c:strCache>
                <c:ptCount val="1"/>
                <c:pt idx="0">
                  <c:v>Lampasas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Data'!$G$143:$AG$143</c:f>
            </c:numRef>
          </c:yVal>
          <c:smooth val="0"/>
          <c:extLst>
            <c:ext xmlns:c16="http://schemas.microsoft.com/office/drawing/2014/chart" uri="{C3380CC4-5D6E-409C-BE32-E72D297353CC}">
              <c16:uniqueId val="{0000008D-3243-4D3E-998F-9C59B7D9B24A}"/>
            </c:ext>
          </c:extLst>
        </c:ser>
        <c:ser>
          <c:idx val="142"/>
          <c:order val="142"/>
          <c:tx>
            <c:strRef>
              <c:f>'Production Data'!$B$144</c:f>
              <c:strCache>
                <c:ptCount val="1"/>
                <c:pt idx="0">
                  <c:v>Lavaca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Data'!$G$144:$AG$144</c:f>
            </c:numRef>
          </c:yVal>
          <c:smooth val="0"/>
          <c:extLst>
            <c:ext xmlns:c16="http://schemas.microsoft.com/office/drawing/2014/chart" uri="{C3380CC4-5D6E-409C-BE32-E72D297353CC}">
              <c16:uniqueId val="{0000008E-3243-4D3E-998F-9C59B7D9B24A}"/>
            </c:ext>
          </c:extLst>
        </c:ser>
        <c:ser>
          <c:idx val="143"/>
          <c:order val="143"/>
          <c:tx>
            <c:strRef>
              <c:f>'Production Data'!$B$145</c:f>
              <c:strCache>
                <c:ptCount val="1"/>
                <c:pt idx="0">
                  <c:v>Lee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Data'!$G$145:$AG$145</c:f>
            </c:numRef>
          </c:yVal>
          <c:smooth val="0"/>
          <c:extLst>
            <c:ext xmlns:c16="http://schemas.microsoft.com/office/drawing/2014/chart" uri="{C3380CC4-5D6E-409C-BE32-E72D297353CC}">
              <c16:uniqueId val="{0000008F-3243-4D3E-998F-9C59B7D9B24A}"/>
            </c:ext>
          </c:extLst>
        </c:ser>
        <c:ser>
          <c:idx val="144"/>
          <c:order val="144"/>
          <c:tx>
            <c:strRef>
              <c:f>'Production Data'!$B$146</c:f>
              <c:strCache>
                <c:ptCount val="1"/>
                <c:pt idx="0">
                  <c:v>Leon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Data'!$G$146:$AG$146</c:f>
            </c:numRef>
          </c:yVal>
          <c:smooth val="0"/>
          <c:extLst>
            <c:ext xmlns:c16="http://schemas.microsoft.com/office/drawing/2014/chart" uri="{C3380CC4-5D6E-409C-BE32-E72D297353CC}">
              <c16:uniqueId val="{00000090-3243-4D3E-998F-9C59B7D9B24A}"/>
            </c:ext>
          </c:extLst>
        </c:ser>
        <c:ser>
          <c:idx val="145"/>
          <c:order val="145"/>
          <c:tx>
            <c:strRef>
              <c:f>'Production Data'!$B$147</c:f>
              <c:strCache>
                <c:ptCount val="1"/>
                <c:pt idx="0">
                  <c:v>Liberty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Data'!$G$147:$AG$147</c:f>
            </c:numRef>
          </c:yVal>
          <c:smooth val="0"/>
          <c:extLst>
            <c:ext xmlns:c16="http://schemas.microsoft.com/office/drawing/2014/chart" uri="{C3380CC4-5D6E-409C-BE32-E72D297353CC}">
              <c16:uniqueId val="{00000091-3243-4D3E-998F-9C59B7D9B24A}"/>
            </c:ext>
          </c:extLst>
        </c:ser>
        <c:ser>
          <c:idx val="146"/>
          <c:order val="146"/>
          <c:tx>
            <c:strRef>
              <c:f>'Production Data'!$B$148</c:f>
              <c:strCache>
                <c:ptCount val="1"/>
                <c:pt idx="0">
                  <c:v>Limestone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Data'!$G$148:$AG$148</c:f>
            </c:numRef>
          </c:yVal>
          <c:smooth val="0"/>
          <c:extLst>
            <c:ext xmlns:c16="http://schemas.microsoft.com/office/drawing/2014/chart" uri="{C3380CC4-5D6E-409C-BE32-E72D297353CC}">
              <c16:uniqueId val="{00000092-3243-4D3E-998F-9C59B7D9B24A}"/>
            </c:ext>
          </c:extLst>
        </c:ser>
        <c:ser>
          <c:idx val="147"/>
          <c:order val="147"/>
          <c:tx>
            <c:strRef>
              <c:f>'Production Data'!$B$149</c:f>
              <c:strCache>
                <c:ptCount val="1"/>
                <c:pt idx="0">
                  <c:v>Lipscomb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Data'!$G$149:$AG$149</c:f>
            </c:numRef>
          </c:yVal>
          <c:smooth val="0"/>
          <c:extLst>
            <c:ext xmlns:c16="http://schemas.microsoft.com/office/drawing/2014/chart" uri="{C3380CC4-5D6E-409C-BE32-E72D297353CC}">
              <c16:uniqueId val="{00000093-3243-4D3E-998F-9C59B7D9B24A}"/>
            </c:ext>
          </c:extLst>
        </c:ser>
        <c:ser>
          <c:idx val="148"/>
          <c:order val="148"/>
          <c:tx>
            <c:strRef>
              <c:f>'Production Data'!$B$150</c:f>
              <c:strCache>
                <c:ptCount val="1"/>
                <c:pt idx="0">
                  <c:v>Live Oak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Data'!$G$150:$AG$150</c:f>
            </c:numRef>
          </c:yVal>
          <c:smooth val="0"/>
          <c:extLst>
            <c:ext xmlns:c16="http://schemas.microsoft.com/office/drawing/2014/chart" uri="{C3380CC4-5D6E-409C-BE32-E72D297353CC}">
              <c16:uniqueId val="{00000094-3243-4D3E-998F-9C59B7D9B24A}"/>
            </c:ext>
          </c:extLst>
        </c:ser>
        <c:ser>
          <c:idx val="149"/>
          <c:order val="149"/>
          <c:tx>
            <c:strRef>
              <c:f>'Production Data'!$B$151</c:f>
              <c:strCache>
                <c:ptCount val="1"/>
                <c:pt idx="0">
                  <c:v>Llano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Data'!$G$151:$AG$151</c:f>
            </c:numRef>
          </c:yVal>
          <c:smooth val="0"/>
          <c:extLst>
            <c:ext xmlns:c16="http://schemas.microsoft.com/office/drawing/2014/chart" uri="{C3380CC4-5D6E-409C-BE32-E72D297353CC}">
              <c16:uniqueId val="{00000095-3243-4D3E-998F-9C59B7D9B24A}"/>
            </c:ext>
          </c:extLst>
        </c:ser>
        <c:ser>
          <c:idx val="150"/>
          <c:order val="150"/>
          <c:tx>
            <c:strRef>
              <c:f>'Production Data'!$B$152</c:f>
              <c:strCache>
                <c:ptCount val="1"/>
                <c:pt idx="0">
                  <c:v>Loving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Data'!$G$152:$AG$152</c:f>
            </c:numRef>
          </c:yVal>
          <c:smooth val="0"/>
          <c:extLst>
            <c:ext xmlns:c16="http://schemas.microsoft.com/office/drawing/2014/chart" uri="{C3380CC4-5D6E-409C-BE32-E72D297353CC}">
              <c16:uniqueId val="{00000096-3243-4D3E-998F-9C59B7D9B24A}"/>
            </c:ext>
          </c:extLst>
        </c:ser>
        <c:ser>
          <c:idx val="151"/>
          <c:order val="151"/>
          <c:tx>
            <c:strRef>
              <c:f>'Production Data'!$B$153</c:f>
              <c:strCache>
                <c:ptCount val="1"/>
                <c:pt idx="0">
                  <c:v>Lubbock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Data'!$G$153:$AG$153</c:f>
            </c:numRef>
          </c:yVal>
          <c:smooth val="0"/>
          <c:extLst>
            <c:ext xmlns:c16="http://schemas.microsoft.com/office/drawing/2014/chart" uri="{C3380CC4-5D6E-409C-BE32-E72D297353CC}">
              <c16:uniqueId val="{00000097-3243-4D3E-998F-9C59B7D9B24A}"/>
            </c:ext>
          </c:extLst>
        </c:ser>
        <c:ser>
          <c:idx val="152"/>
          <c:order val="152"/>
          <c:tx>
            <c:strRef>
              <c:f>'Production Data'!$B$154</c:f>
              <c:strCache>
                <c:ptCount val="1"/>
                <c:pt idx="0">
                  <c:v>Lynn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Data'!$G$154:$AG$154</c:f>
            </c:numRef>
          </c:yVal>
          <c:smooth val="0"/>
          <c:extLst>
            <c:ext xmlns:c16="http://schemas.microsoft.com/office/drawing/2014/chart" uri="{C3380CC4-5D6E-409C-BE32-E72D297353CC}">
              <c16:uniqueId val="{00000098-3243-4D3E-998F-9C59B7D9B24A}"/>
            </c:ext>
          </c:extLst>
        </c:ser>
        <c:ser>
          <c:idx val="153"/>
          <c:order val="153"/>
          <c:tx>
            <c:strRef>
              <c:f>'Production Data'!$B$155</c:f>
              <c:strCache>
                <c:ptCount val="1"/>
                <c:pt idx="0">
                  <c:v>Madison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Data'!$G$155:$AG$155</c:f>
            </c:numRef>
          </c:yVal>
          <c:smooth val="0"/>
          <c:extLst>
            <c:ext xmlns:c16="http://schemas.microsoft.com/office/drawing/2014/chart" uri="{C3380CC4-5D6E-409C-BE32-E72D297353CC}">
              <c16:uniqueId val="{00000099-3243-4D3E-998F-9C59B7D9B24A}"/>
            </c:ext>
          </c:extLst>
        </c:ser>
        <c:ser>
          <c:idx val="154"/>
          <c:order val="154"/>
          <c:tx>
            <c:strRef>
              <c:f>'Production Data'!$B$156</c:f>
              <c:strCache>
                <c:ptCount val="1"/>
                <c:pt idx="0">
                  <c:v>Marion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Data'!$G$156:$AG$156</c:f>
            </c:numRef>
          </c:yVal>
          <c:smooth val="0"/>
          <c:extLst>
            <c:ext xmlns:c16="http://schemas.microsoft.com/office/drawing/2014/chart" uri="{C3380CC4-5D6E-409C-BE32-E72D297353CC}">
              <c16:uniqueId val="{0000009A-3243-4D3E-998F-9C59B7D9B24A}"/>
            </c:ext>
          </c:extLst>
        </c:ser>
        <c:ser>
          <c:idx val="155"/>
          <c:order val="155"/>
          <c:tx>
            <c:strRef>
              <c:f>'Production Data'!$B$157</c:f>
              <c:strCache>
                <c:ptCount val="1"/>
                <c:pt idx="0">
                  <c:v>Martin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Data'!$G$157:$AG$157</c:f>
            </c:numRef>
          </c:yVal>
          <c:smooth val="0"/>
          <c:extLst>
            <c:ext xmlns:c16="http://schemas.microsoft.com/office/drawing/2014/chart" uri="{C3380CC4-5D6E-409C-BE32-E72D297353CC}">
              <c16:uniqueId val="{0000009B-3243-4D3E-998F-9C59B7D9B24A}"/>
            </c:ext>
          </c:extLst>
        </c:ser>
        <c:ser>
          <c:idx val="156"/>
          <c:order val="156"/>
          <c:tx>
            <c:strRef>
              <c:f>'Production Data'!$B$158</c:f>
              <c:strCache>
                <c:ptCount val="1"/>
                <c:pt idx="0">
                  <c:v>Mason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Data'!$G$158:$AG$158</c:f>
            </c:numRef>
          </c:yVal>
          <c:smooth val="0"/>
          <c:extLst>
            <c:ext xmlns:c16="http://schemas.microsoft.com/office/drawing/2014/chart" uri="{C3380CC4-5D6E-409C-BE32-E72D297353CC}">
              <c16:uniqueId val="{0000009C-3243-4D3E-998F-9C59B7D9B24A}"/>
            </c:ext>
          </c:extLst>
        </c:ser>
        <c:ser>
          <c:idx val="157"/>
          <c:order val="157"/>
          <c:tx>
            <c:strRef>
              <c:f>'Production Data'!$B$159</c:f>
              <c:strCache>
                <c:ptCount val="1"/>
                <c:pt idx="0">
                  <c:v>Matagorda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Data'!$G$159:$AG$159</c:f>
            </c:numRef>
          </c:yVal>
          <c:smooth val="0"/>
          <c:extLst>
            <c:ext xmlns:c16="http://schemas.microsoft.com/office/drawing/2014/chart" uri="{C3380CC4-5D6E-409C-BE32-E72D297353CC}">
              <c16:uniqueId val="{0000009D-3243-4D3E-998F-9C59B7D9B24A}"/>
            </c:ext>
          </c:extLst>
        </c:ser>
        <c:ser>
          <c:idx val="158"/>
          <c:order val="158"/>
          <c:tx>
            <c:strRef>
              <c:f>'Production Data'!$B$160</c:f>
              <c:strCache>
                <c:ptCount val="1"/>
                <c:pt idx="0">
                  <c:v>Maverick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Data'!$G$160:$AG$160</c:f>
            </c:numRef>
          </c:yVal>
          <c:smooth val="0"/>
          <c:extLst>
            <c:ext xmlns:c16="http://schemas.microsoft.com/office/drawing/2014/chart" uri="{C3380CC4-5D6E-409C-BE32-E72D297353CC}">
              <c16:uniqueId val="{0000009E-3243-4D3E-998F-9C59B7D9B24A}"/>
            </c:ext>
          </c:extLst>
        </c:ser>
        <c:ser>
          <c:idx val="159"/>
          <c:order val="159"/>
          <c:tx>
            <c:strRef>
              <c:f>'Production Data'!$B$161</c:f>
              <c:strCache>
                <c:ptCount val="1"/>
                <c:pt idx="0">
                  <c:v>Mcculloch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Data'!$G$161:$AG$161</c:f>
            </c:numRef>
          </c:yVal>
          <c:smooth val="0"/>
          <c:extLst>
            <c:ext xmlns:c16="http://schemas.microsoft.com/office/drawing/2014/chart" uri="{C3380CC4-5D6E-409C-BE32-E72D297353CC}">
              <c16:uniqueId val="{0000009F-3243-4D3E-998F-9C59B7D9B24A}"/>
            </c:ext>
          </c:extLst>
        </c:ser>
        <c:ser>
          <c:idx val="160"/>
          <c:order val="160"/>
          <c:tx>
            <c:strRef>
              <c:f>'Production Data'!$B$162</c:f>
              <c:strCache>
                <c:ptCount val="1"/>
                <c:pt idx="0">
                  <c:v>Mclennan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Data'!$G$162:$AG$162</c:f>
            </c:numRef>
          </c:yVal>
          <c:smooth val="0"/>
          <c:extLst>
            <c:ext xmlns:c16="http://schemas.microsoft.com/office/drawing/2014/chart" uri="{C3380CC4-5D6E-409C-BE32-E72D297353CC}">
              <c16:uniqueId val="{000000A0-3243-4D3E-998F-9C59B7D9B24A}"/>
            </c:ext>
          </c:extLst>
        </c:ser>
        <c:ser>
          <c:idx val="161"/>
          <c:order val="161"/>
          <c:tx>
            <c:strRef>
              <c:f>'Production Data'!$B$163</c:f>
              <c:strCache>
                <c:ptCount val="1"/>
                <c:pt idx="0">
                  <c:v>Mcmullen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Data'!$G$163:$AG$163</c:f>
            </c:numRef>
          </c:yVal>
          <c:smooth val="0"/>
          <c:extLst>
            <c:ext xmlns:c16="http://schemas.microsoft.com/office/drawing/2014/chart" uri="{C3380CC4-5D6E-409C-BE32-E72D297353CC}">
              <c16:uniqueId val="{000000A1-3243-4D3E-998F-9C59B7D9B24A}"/>
            </c:ext>
          </c:extLst>
        </c:ser>
        <c:ser>
          <c:idx val="162"/>
          <c:order val="162"/>
          <c:tx>
            <c:strRef>
              <c:f>'Production Data'!$B$164</c:f>
              <c:strCache>
                <c:ptCount val="1"/>
                <c:pt idx="0">
                  <c:v>Medina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Data'!$G$164:$AG$164</c:f>
            </c:numRef>
          </c:yVal>
          <c:smooth val="0"/>
          <c:extLst>
            <c:ext xmlns:c16="http://schemas.microsoft.com/office/drawing/2014/chart" uri="{C3380CC4-5D6E-409C-BE32-E72D297353CC}">
              <c16:uniqueId val="{000000A2-3243-4D3E-998F-9C59B7D9B24A}"/>
            </c:ext>
          </c:extLst>
        </c:ser>
        <c:ser>
          <c:idx val="163"/>
          <c:order val="163"/>
          <c:tx>
            <c:strRef>
              <c:f>'Production Data'!$B$165</c:f>
              <c:strCache>
                <c:ptCount val="1"/>
                <c:pt idx="0">
                  <c:v>Menard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Data'!$G$165:$AG$165</c:f>
            </c:numRef>
          </c:yVal>
          <c:smooth val="0"/>
          <c:extLst>
            <c:ext xmlns:c16="http://schemas.microsoft.com/office/drawing/2014/chart" uri="{C3380CC4-5D6E-409C-BE32-E72D297353CC}">
              <c16:uniqueId val="{000000A3-3243-4D3E-998F-9C59B7D9B24A}"/>
            </c:ext>
          </c:extLst>
        </c:ser>
        <c:ser>
          <c:idx val="164"/>
          <c:order val="164"/>
          <c:tx>
            <c:strRef>
              <c:f>'Production Data'!$B$166</c:f>
              <c:strCache>
                <c:ptCount val="1"/>
                <c:pt idx="0">
                  <c:v>Midland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Data'!$G$166:$AG$166</c:f>
              <c:numCache>
                <c:formatCode>General</c:formatCode>
                <c:ptCount val="27"/>
                <c:pt idx="0">
                  <c:v>10648017</c:v>
                </c:pt>
                <c:pt idx="1">
                  <c:v>11607752</c:v>
                </c:pt>
                <c:pt idx="2">
                  <c:v>12149210</c:v>
                </c:pt>
                <c:pt idx="3">
                  <c:v>12019072</c:v>
                </c:pt>
                <c:pt idx="4">
                  <c:v>12409063</c:v>
                </c:pt>
                <c:pt idx="5">
                  <c:v>12421867</c:v>
                </c:pt>
                <c:pt idx="6">
                  <c:v>10992496</c:v>
                </c:pt>
                <c:pt idx="7">
                  <c:v>11135346</c:v>
                </c:pt>
                <c:pt idx="8">
                  <c:v>11443275</c:v>
                </c:pt>
                <c:pt idx="9">
                  <c:v>10656282</c:v>
                </c:pt>
                <c:pt idx="10">
                  <c:v>10661467</c:v>
                </c:pt>
                <c:pt idx="11">
                  <c:v>10786176</c:v>
                </c:pt>
                <c:pt idx="12">
                  <c:v>10301344</c:v>
                </c:pt>
                <c:pt idx="13">
                  <c:v>10385999</c:v>
                </c:pt>
                <c:pt idx="14">
                  <c:v>10876283</c:v>
                </c:pt>
                <c:pt idx="15">
                  <c:v>11211819</c:v>
                </c:pt>
                <c:pt idx="16">
                  <c:v>12882858</c:v>
                </c:pt>
                <c:pt idx="17">
                  <c:v>18410252</c:v>
                </c:pt>
                <c:pt idx="18">
                  <c:v>22730145</c:v>
                </c:pt>
                <c:pt idx="19">
                  <c:v>22730145</c:v>
                </c:pt>
                <c:pt idx="20">
                  <c:v>24568589</c:v>
                </c:pt>
                <c:pt idx="21">
                  <c:v>33805196</c:v>
                </c:pt>
                <c:pt idx="22">
                  <c:v>47621785</c:v>
                </c:pt>
                <c:pt idx="23">
                  <c:v>73617833</c:v>
                </c:pt>
                <c:pt idx="24">
                  <c:v>109693938</c:v>
                </c:pt>
                <c:pt idx="25">
                  <c:v>152687562</c:v>
                </c:pt>
                <c:pt idx="26">
                  <c:v>185436175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3243-4D3E-998F-9C59B7D9B24A}"/>
            </c:ext>
          </c:extLst>
        </c:ser>
        <c:ser>
          <c:idx val="165"/>
          <c:order val="165"/>
          <c:tx>
            <c:strRef>
              <c:f>'Production Data'!$B$167</c:f>
              <c:strCache>
                <c:ptCount val="1"/>
                <c:pt idx="0">
                  <c:v>Milam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Data'!$G$167:$AG$167</c:f>
            </c:numRef>
          </c:yVal>
          <c:smooth val="0"/>
          <c:extLst>
            <c:ext xmlns:c16="http://schemas.microsoft.com/office/drawing/2014/chart" uri="{C3380CC4-5D6E-409C-BE32-E72D297353CC}">
              <c16:uniqueId val="{000000A5-3243-4D3E-998F-9C59B7D9B24A}"/>
            </c:ext>
          </c:extLst>
        </c:ser>
        <c:ser>
          <c:idx val="166"/>
          <c:order val="166"/>
          <c:tx>
            <c:strRef>
              <c:f>'Production Data'!$B$168</c:f>
              <c:strCache>
                <c:ptCount val="1"/>
                <c:pt idx="0">
                  <c:v>Mills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Data'!$G$168:$AG$168</c:f>
            </c:numRef>
          </c:yVal>
          <c:smooth val="0"/>
          <c:extLst>
            <c:ext xmlns:c16="http://schemas.microsoft.com/office/drawing/2014/chart" uri="{C3380CC4-5D6E-409C-BE32-E72D297353CC}">
              <c16:uniqueId val="{000000A6-3243-4D3E-998F-9C59B7D9B24A}"/>
            </c:ext>
          </c:extLst>
        </c:ser>
        <c:ser>
          <c:idx val="167"/>
          <c:order val="167"/>
          <c:tx>
            <c:strRef>
              <c:f>'Production Data'!$B$169</c:f>
              <c:strCache>
                <c:ptCount val="1"/>
                <c:pt idx="0">
                  <c:v>Mitchell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Data'!$G$169:$AG$169</c:f>
            </c:numRef>
          </c:yVal>
          <c:smooth val="0"/>
          <c:extLst>
            <c:ext xmlns:c16="http://schemas.microsoft.com/office/drawing/2014/chart" uri="{C3380CC4-5D6E-409C-BE32-E72D297353CC}">
              <c16:uniqueId val="{000000A7-3243-4D3E-998F-9C59B7D9B24A}"/>
            </c:ext>
          </c:extLst>
        </c:ser>
        <c:ser>
          <c:idx val="168"/>
          <c:order val="168"/>
          <c:tx>
            <c:strRef>
              <c:f>'Production Data'!$B$170</c:f>
              <c:strCache>
                <c:ptCount val="1"/>
                <c:pt idx="0">
                  <c:v>Montague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Data'!$G$170:$AG$170</c:f>
            </c:numRef>
          </c:yVal>
          <c:smooth val="0"/>
          <c:extLst>
            <c:ext xmlns:c16="http://schemas.microsoft.com/office/drawing/2014/chart" uri="{C3380CC4-5D6E-409C-BE32-E72D297353CC}">
              <c16:uniqueId val="{000000A8-3243-4D3E-998F-9C59B7D9B24A}"/>
            </c:ext>
          </c:extLst>
        </c:ser>
        <c:ser>
          <c:idx val="169"/>
          <c:order val="169"/>
          <c:tx>
            <c:strRef>
              <c:f>'Production Data'!$B$171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Data'!$G$171:$AG$171</c:f>
            </c:numRef>
          </c:yVal>
          <c:smooth val="0"/>
          <c:extLst>
            <c:ext xmlns:c16="http://schemas.microsoft.com/office/drawing/2014/chart" uri="{C3380CC4-5D6E-409C-BE32-E72D297353CC}">
              <c16:uniqueId val="{000000A9-3243-4D3E-998F-9C59B7D9B24A}"/>
            </c:ext>
          </c:extLst>
        </c:ser>
        <c:ser>
          <c:idx val="170"/>
          <c:order val="170"/>
          <c:tx>
            <c:strRef>
              <c:f>'Production Data'!$B$172</c:f>
              <c:strCache>
                <c:ptCount val="1"/>
                <c:pt idx="0">
                  <c:v>Moore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Data'!$G$172:$AG$172</c:f>
            </c:numRef>
          </c:yVal>
          <c:smooth val="0"/>
          <c:extLst>
            <c:ext xmlns:c16="http://schemas.microsoft.com/office/drawing/2014/chart" uri="{C3380CC4-5D6E-409C-BE32-E72D297353CC}">
              <c16:uniqueId val="{000000AA-3243-4D3E-998F-9C59B7D9B24A}"/>
            </c:ext>
          </c:extLst>
        </c:ser>
        <c:ser>
          <c:idx val="171"/>
          <c:order val="171"/>
          <c:tx>
            <c:strRef>
              <c:f>'Production Data'!$B$173</c:f>
              <c:strCache>
                <c:ptCount val="1"/>
                <c:pt idx="0">
                  <c:v>Morris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Data'!$G$173:$AG$173</c:f>
            </c:numRef>
          </c:yVal>
          <c:smooth val="0"/>
          <c:extLst>
            <c:ext xmlns:c16="http://schemas.microsoft.com/office/drawing/2014/chart" uri="{C3380CC4-5D6E-409C-BE32-E72D297353CC}">
              <c16:uniqueId val="{000000AB-3243-4D3E-998F-9C59B7D9B24A}"/>
            </c:ext>
          </c:extLst>
        </c:ser>
        <c:ser>
          <c:idx val="172"/>
          <c:order val="172"/>
          <c:tx>
            <c:strRef>
              <c:f>'Production Data'!$B$174</c:f>
              <c:strCache>
                <c:ptCount val="1"/>
                <c:pt idx="0">
                  <c:v>Motley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Data'!$G$174:$AG$174</c:f>
            </c:numRef>
          </c:yVal>
          <c:smooth val="0"/>
          <c:extLst>
            <c:ext xmlns:c16="http://schemas.microsoft.com/office/drawing/2014/chart" uri="{C3380CC4-5D6E-409C-BE32-E72D297353CC}">
              <c16:uniqueId val="{000000AC-3243-4D3E-998F-9C59B7D9B24A}"/>
            </c:ext>
          </c:extLst>
        </c:ser>
        <c:ser>
          <c:idx val="173"/>
          <c:order val="173"/>
          <c:tx>
            <c:strRef>
              <c:f>'Production Data'!$B$175</c:f>
              <c:strCache>
                <c:ptCount val="1"/>
                <c:pt idx="0">
                  <c:v>Nacogdoches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Data'!$G$175:$AG$175</c:f>
            </c:numRef>
          </c:yVal>
          <c:smooth val="0"/>
          <c:extLst>
            <c:ext xmlns:c16="http://schemas.microsoft.com/office/drawing/2014/chart" uri="{C3380CC4-5D6E-409C-BE32-E72D297353CC}">
              <c16:uniqueId val="{000000AD-3243-4D3E-998F-9C59B7D9B24A}"/>
            </c:ext>
          </c:extLst>
        </c:ser>
        <c:ser>
          <c:idx val="174"/>
          <c:order val="174"/>
          <c:tx>
            <c:strRef>
              <c:f>'Production Data'!$B$176</c:f>
              <c:strCache>
                <c:ptCount val="1"/>
                <c:pt idx="0">
                  <c:v>Navarro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Data'!$G$176:$AG$176</c:f>
            </c:numRef>
          </c:yVal>
          <c:smooth val="0"/>
          <c:extLst>
            <c:ext xmlns:c16="http://schemas.microsoft.com/office/drawing/2014/chart" uri="{C3380CC4-5D6E-409C-BE32-E72D297353CC}">
              <c16:uniqueId val="{000000AE-3243-4D3E-998F-9C59B7D9B24A}"/>
            </c:ext>
          </c:extLst>
        </c:ser>
        <c:ser>
          <c:idx val="175"/>
          <c:order val="175"/>
          <c:tx>
            <c:strRef>
              <c:f>'Production Data'!$B$177</c:f>
              <c:strCache>
                <c:ptCount val="1"/>
                <c:pt idx="0">
                  <c:v>Newton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Data'!$G$177:$AG$177</c:f>
            </c:numRef>
          </c:yVal>
          <c:smooth val="0"/>
          <c:extLst>
            <c:ext xmlns:c16="http://schemas.microsoft.com/office/drawing/2014/chart" uri="{C3380CC4-5D6E-409C-BE32-E72D297353CC}">
              <c16:uniqueId val="{000000AF-3243-4D3E-998F-9C59B7D9B24A}"/>
            </c:ext>
          </c:extLst>
        </c:ser>
        <c:ser>
          <c:idx val="176"/>
          <c:order val="176"/>
          <c:tx>
            <c:strRef>
              <c:f>'Production Data'!$B$178</c:f>
              <c:strCache>
                <c:ptCount val="1"/>
                <c:pt idx="0">
                  <c:v>Nolan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Data'!$G$178:$AG$178</c:f>
            </c:numRef>
          </c:yVal>
          <c:smooth val="0"/>
          <c:extLst>
            <c:ext xmlns:c16="http://schemas.microsoft.com/office/drawing/2014/chart" uri="{C3380CC4-5D6E-409C-BE32-E72D297353CC}">
              <c16:uniqueId val="{000000B0-3243-4D3E-998F-9C59B7D9B24A}"/>
            </c:ext>
          </c:extLst>
        </c:ser>
        <c:ser>
          <c:idx val="177"/>
          <c:order val="177"/>
          <c:tx>
            <c:strRef>
              <c:f>'Production Data'!$B$179</c:f>
              <c:strCache>
                <c:ptCount val="1"/>
                <c:pt idx="0">
                  <c:v>Nueces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Data'!$G$179:$AG$179</c:f>
            </c:numRef>
          </c:yVal>
          <c:smooth val="0"/>
          <c:extLst>
            <c:ext xmlns:c16="http://schemas.microsoft.com/office/drawing/2014/chart" uri="{C3380CC4-5D6E-409C-BE32-E72D297353CC}">
              <c16:uniqueId val="{000000B1-3243-4D3E-998F-9C59B7D9B24A}"/>
            </c:ext>
          </c:extLst>
        </c:ser>
        <c:ser>
          <c:idx val="178"/>
          <c:order val="178"/>
          <c:tx>
            <c:strRef>
              <c:f>'Production Data'!$B$180</c:f>
              <c:strCache>
                <c:ptCount val="1"/>
                <c:pt idx="0">
                  <c:v>Ochiltree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Data'!$G$180:$AG$180</c:f>
            </c:numRef>
          </c:yVal>
          <c:smooth val="0"/>
          <c:extLst>
            <c:ext xmlns:c16="http://schemas.microsoft.com/office/drawing/2014/chart" uri="{C3380CC4-5D6E-409C-BE32-E72D297353CC}">
              <c16:uniqueId val="{000000B2-3243-4D3E-998F-9C59B7D9B24A}"/>
            </c:ext>
          </c:extLst>
        </c:ser>
        <c:ser>
          <c:idx val="179"/>
          <c:order val="179"/>
          <c:tx>
            <c:strRef>
              <c:f>'Production Data'!$B$181</c:f>
              <c:strCache>
                <c:ptCount val="1"/>
                <c:pt idx="0">
                  <c:v>Oldham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Data'!$G$181:$AG$181</c:f>
            </c:numRef>
          </c:yVal>
          <c:smooth val="0"/>
          <c:extLst>
            <c:ext xmlns:c16="http://schemas.microsoft.com/office/drawing/2014/chart" uri="{C3380CC4-5D6E-409C-BE32-E72D297353CC}">
              <c16:uniqueId val="{000000B3-3243-4D3E-998F-9C59B7D9B24A}"/>
            </c:ext>
          </c:extLst>
        </c:ser>
        <c:ser>
          <c:idx val="180"/>
          <c:order val="180"/>
          <c:tx>
            <c:strRef>
              <c:f>'Production Data'!$B$182</c:f>
              <c:strCache>
                <c:ptCount val="1"/>
                <c:pt idx="0">
                  <c:v>Orange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Data'!$G$182:$AG$182</c:f>
            </c:numRef>
          </c:yVal>
          <c:smooth val="0"/>
          <c:extLst>
            <c:ext xmlns:c16="http://schemas.microsoft.com/office/drawing/2014/chart" uri="{C3380CC4-5D6E-409C-BE32-E72D297353CC}">
              <c16:uniqueId val="{000000B4-3243-4D3E-998F-9C59B7D9B24A}"/>
            </c:ext>
          </c:extLst>
        </c:ser>
        <c:ser>
          <c:idx val="181"/>
          <c:order val="181"/>
          <c:tx>
            <c:strRef>
              <c:f>'Production Data'!$B$183</c:f>
              <c:strCache>
                <c:ptCount val="1"/>
                <c:pt idx="0">
                  <c:v>Palo Pinto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Data'!$G$183:$AG$183</c:f>
            </c:numRef>
          </c:yVal>
          <c:smooth val="0"/>
          <c:extLst>
            <c:ext xmlns:c16="http://schemas.microsoft.com/office/drawing/2014/chart" uri="{C3380CC4-5D6E-409C-BE32-E72D297353CC}">
              <c16:uniqueId val="{000000B5-3243-4D3E-998F-9C59B7D9B24A}"/>
            </c:ext>
          </c:extLst>
        </c:ser>
        <c:ser>
          <c:idx val="182"/>
          <c:order val="182"/>
          <c:tx>
            <c:strRef>
              <c:f>'Production Data'!$B$184</c:f>
              <c:strCache>
                <c:ptCount val="1"/>
                <c:pt idx="0">
                  <c:v>Panola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Data'!$G$184:$AG$184</c:f>
            </c:numRef>
          </c:yVal>
          <c:smooth val="0"/>
          <c:extLst>
            <c:ext xmlns:c16="http://schemas.microsoft.com/office/drawing/2014/chart" uri="{C3380CC4-5D6E-409C-BE32-E72D297353CC}">
              <c16:uniqueId val="{000000B6-3243-4D3E-998F-9C59B7D9B24A}"/>
            </c:ext>
          </c:extLst>
        </c:ser>
        <c:ser>
          <c:idx val="183"/>
          <c:order val="183"/>
          <c:tx>
            <c:strRef>
              <c:f>'Production Data'!$B$185</c:f>
              <c:strCache>
                <c:ptCount val="1"/>
                <c:pt idx="0">
                  <c:v>Parker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Data'!$G$185:$AG$185</c:f>
            </c:numRef>
          </c:yVal>
          <c:smooth val="0"/>
          <c:extLst>
            <c:ext xmlns:c16="http://schemas.microsoft.com/office/drawing/2014/chart" uri="{C3380CC4-5D6E-409C-BE32-E72D297353CC}">
              <c16:uniqueId val="{000000B7-3243-4D3E-998F-9C59B7D9B24A}"/>
            </c:ext>
          </c:extLst>
        </c:ser>
        <c:ser>
          <c:idx val="184"/>
          <c:order val="184"/>
          <c:tx>
            <c:strRef>
              <c:f>'Production Data'!$B$186</c:f>
              <c:strCache>
                <c:ptCount val="1"/>
                <c:pt idx="0">
                  <c:v>Parmer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Data'!$G$186:$AG$186</c:f>
            </c:numRef>
          </c:yVal>
          <c:smooth val="0"/>
          <c:extLst>
            <c:ext xmlns:c16="http://schemas.microsoft.com/office/drawing/2014/chart" uri="{C3380CC4-5D6E-409C-BE32-E72D297353CC}">
              <c16:uniqueId val="{000000B8-3243-4D3E-998F-9C59B7D9B24A}"/>
            </c:ext>
          </c:extLst>
        </c:ser>
        <c:ser>
          <c:idx val="185"/>
          <c:order val="185"/>
          <c:tx>
            <c:strRef>
              <c:f>'Production Data'!$B$187</c:f>
              <c:strCache>
                <c:ptCount val="1"/>
                <c:pt idx="0">
                  <c:v>Pecos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Data'!$G$187:$AG$187</c:f>
            </c:numRef>
          </c:yVal>
          <c:smooth val="0"/>
          <c:extLst>
            <c:ext xmlns:c16="http://schemas.microsoft.com/office/drawing/2014/chart" uri="{C3380CC4-5D6E-409C-BE32-E72D297353CC}">
              <c16:uniqueId val="{000000B9-3243-4D3E-998F-9C59B7D9B24A}"/>
            </c:ext>
          </c:extLst>
        </c:ser>
        <c:ser>
          <c:idx val="186"/>
          <c:order val="186"/>
          <c:tx>
            <c:strRef>
              <c:f>'Production Data'!$B$188</c:f>
              <c:strCache>
                <c:ptCount val="1"/>
                <c:pt idx="0">
                  <c:v>Polk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Data'!$G$188:$AG$188</c:f>
            </c:numRef>
          </c:yVal>
          <c:smooth val="0"/>
          <c:extLst>
            <c:ext xmlns:c16="http://schemas.microsoft.com/office/drawing/2014/chart" uri="{C3380CC4-5D6E-409C-BE32-E72D297353CC}">
              <c16:uniqueId val="{000000BA-3243-4D3E-998F-9C59B7D9B24A}"/>
            </c:ext>
          </c:extLst>
        </c:ser>
        <c:ser>
          <c:idx val="187"/>
          <c:order val="187"/>
          <c:tx>
            <c:strRef>
              <c:f>'Production Data'!$B$189</c:f>
              <c:strCache>
                <c:ptCount val="1"/>
                <c:pt idx="0">
                  <c:v>Potter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Data'!$G$189:$AG$189</c:f>
            </c:numRef>
          </c:yVal>
          <c:smooth val="0"/>
          <c:extLst>
            <c:ext xmlns:c16="http://schemas.microsoft.com/office/drawing/2014/chart" uri="{C3380CC4-5D6E-409C-BE32-E72D297353CC}">
              <c16:uniqueId val="{000000BB-3243-4D3E-998F-9C59B7D9B24A}"/>
            </c:ext>
          </c:extLst>
        </c:ser>
        <c:ser>
          <c:idx val="188"/>
          <c:order val="188"/>
          <c:tx>
            <c:strRef>
              <c:f>'Production Data'!$B$190</c:f>
              <c:strCache>
                <c:ptCount val="1"/>
                <c:pt idx="0">
                  <c:v>Presidio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Data'!$G$190:$AG$190</c:f>
            </c:numRef>
          </c:yVal>
          <c:smooth val="0"/>
          <c:extLst>
            <c:ext xmlns:c16="http://schemas.microsoft.com/office/drawing/2014/chart" uri="{C3380CC4-5D6E-409C-BE32-E72D297353CC}">
              <c16:uniqueId val="{000000BC-3243-4D3E-998F-9C59B7D9B24A}"/>
            </c:ext>
          </c:extLst>
        </c:ser>
        <c:ser>
          <c:idx val="189"/>
          <c:order val="189"/>
          <c:tx>
            <c:strRef>
              <c:f>'Production Data'!$B$191</c:f>
              <c:strCache>
                <c:ptCount val="1"/>
                <c:pt idx="0">
                  <c:v>Rains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Data'!$G$191:$AG$191</c:f>
            </c:numRef>
          </c:yVal>
          <c:smooth val="0"/>
          <c:extLst>
            <c:ext xmlns:c16="http://schemas.microsoft.com/office/drawing/2014/chart" uri="{C3380CC4-5D6E-409C-BE32-E72D297353CC}">
              <c16:uniqueId val="{000000BD-3243-4D3E-998F-9C59B7D9B24A}"/>
            </c:ext>
          </c:extLst>
        </c:ser>
        <c:ser>
          <c:idx val="190"/>
          <c:order val="190"/>
          <c:tx>
            <c:strRef>
              <c:f>'Production Data'!$B$192</c:f>
              <c:strCache>
                <c:ptCount val="1"/>
                <c:pt idx="0">
                  <c:v>Randall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Data'!$G$192:$AG$192</c:f>
            </c:numRef>
          </c:yVal>
          <c:smooth val="0"/>
          <c:extLst>
            <c:ext xmlns:c16="http://schemas.microsoft.com/office/drawing/2014/chart" uri="{C3380CC4-5D6E-409C-BE32-E72D297353CC}">
              <c16:uniqueId val="{000000BE-3243-4D3E-998F-9C59B7D9B24A}"/>
            </c:ext>
          </c:extLst>
        </c:ser>
        <c:ser>
          <c:idx val="191"/>
          <c:order val="191"/>
          <c:tx>
            <c:strRef>
              <c:f>'Production Data'!$B$193</c:f>
              <c:strCache>
                <c:ptCount val="1"/>
                <c:pt idx="0">
                  <c:v>Reagan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Data'!$G$193:$AG$193</c:f>
            </c:numRef>
          </c:yVal>
          <c:smooth val="0"/>
          <c:extLst>
            <c:ext xmlns:c16="http://schemas.microsoft.com/office/drawing/2014/chart" uri="{C3380CC4-5D6E-409C-BE32-E72D297353CC}">
              <c16:uniqueId val="{000000BF-3243-4D3E-998F-9C59B7D9B24A}"/>
            </c:ext>
          </c:extLst>
        </c:ser>
        <c:ser>
          <c:idx val="192"/>
          <c:order val="192"/>
          <c:tx>
            <c:strRef>
              <c:f>'Production Data'!$B$194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Data'!$G$194:$AG$194</c:f>
            </c:numRef>
          </c:yVal>
          <c:smooth val="0"/>
          <c:extLst>
            <c:ext xmlns:c16="http://schemas.microsoft.com/office/drawing/2014/chart" uri="{C3380CC4-5D6E-409C-BE32-E72D297353CC}">
              <c16:uniqueId val="{000000C0-3243-4D3E-998F-9C59B7D9B24A}"/>
            </c:ext>
          </c:extLst>
        </c:ser>
        <c:ser>
          <c:idx val="193"/>
          <c:order val="193"/>
          <c:tx>
            <c:strRef>
              <c:f>'Production Data'!$B$195</c:f>
              <c:strCache>
                <c:ptCount val="1"/>
                <c:pt idx="0">
                  <c:v>Red River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Data'!$G$195:$AG$195</c:f>
            </c:numRef>
          </c:yVal>
          <c:smooth val="0"/>
          <c:extLst>
            <c:ext xmlns:c16="http://schemas.microsoft.com/office/drawing/2014/chart" uri="{C3380CC4-5D6E-409C-BE32-E72D297353CC}">
              <c16:uniqueId val="{000000C1-3243-4D3E-998F-9C59B7D9B24A}"/>
            </c:ext>
          </c:extLst>
        </c:ser>
        <c:ser>
          <c:idx val="194"/>
          <c:order val="194"/>
          <c:tx>
            <c:strRef>
              <c:f>'Production Data'!$B$196</c:f>
              <c:strCache>
                <c:ptCount val="1"/>
                <c:pt idx="0">
                  <c:v>Reeves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Data'!$G$196:$AG$196</c:f>
            </c:numRef>
          </c:yVal>
          <c:smooth val="0"/>
          <c:extLst>
            <c:ext xmlns:c16="http://schemas.microsoft.com/office/drawing/2014/chart" uri="{C3380CC4-5D6E-409C-BE32-E72D297353CC}">
              <c16:uniqueId val="{000000C2-3243-4D3E-998F-9C59B7D9B24A}"/>
            </c:ext>
          </c:extLst>
        </c:ser>
        <c:ser>
          <c:idx val="195"/>
          <c:order val="195"/>
          <c:tx>
            <c:strRef>
              <c:f>'Production Data'!$B$197</c:f>
              <c:strCache>
                <c:ptCount val="1"/>
                <c:pt idx="0">
                  <c:v>Refugio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Data'!$G$197:$AG$197</c:f>
            </c:numRef>
          </c:yVal>
          <c:smooth val="0"/>
          <c:extLst>
            <c:ext xmlns:c16="http://schemas.microsoft.com/office/drawing/2014/chart" uri="{C3380CC4-5D6E-409C-BE32-E72D297353CC}">
              <c16:uniqueId val="{000000C3-3243-4D3E-998F-9C59B7D9B24A}"/>
            </c:ext>
          </c:extLst>
        </c:ser>
        <c:ser>
          <c:idx val="196"/>
          <c:order val="196"/>
          <c:tx>
            <c:strRef>
              <c:f>'Production Data'!$B$198</c:f>
              <c:strCache>
                <c:ptCount val="1"/>
                <c:pt idx="0">
                  <c:v>Roberts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Data'!$G$198:$AG$198</c:f>
            </c:numRef>
          </c:yVal>
          <c:smooth val="0"/>
          <c:extLst>
            <c:ext xmlns:c16="http://schemas.microsoft.com/office/drawing/2014/chart" uri="{C3380CC4-5D6E-409C-BE32-E72D297353CC}">
              <c16:uniqueId val="{000000C4-3243-4D3E-998F-9C59B7D9B24A}"/>
            </c:ext>
          </c:extLst>
        </c:ser>
        <c:ser>
          <c:idx val="197"/>
          <c:order val="197"/>
          <c:tx>
            <c:strRef>
              <c:f>'Production Data'!$B$199</c:f>
              <c:strCache>
                <c:ptCount val="1"/>
                <c:pt idx="0">
                  <c:v>Robertson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Data'!$G$199:$AG$199</c:f>
            </c:numRef>
          </c:yVal>
          <c:smooth val="0"/>
          <c:extLst>
            <c:ext xmlns:c16="http://schemas.microsoft.com/office/drawing/2014/chart" uri="{C3380CC4-5D6E-409C-BE32-E72D297353CC}">
              <c16:uniqueId val="{000000C5-3243-4D3E-998F-9C59B7D9B24A}"/>
            </c:ext>
          </c:extLst>
        </c:ser>
        <c:ser>
          <c:idx val="198"/>
          <c:order val="198"/>
          <c:tx>
            <c:strRef>
              <c:f>'Production Data'!$B$200</c:f>
              <c:strCache>
                <c:ptCount val="1"/>
                <c:pt idx="0">
                  <c:v>Rockwall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Data'!$G$200:$AG$200</c:f>
            </c:numRef>
          </c:yVal>
          <c:smooth val="0"/>
          <c:extLst>
            <c:ext xmlns:c16="http://schemas.microsoft.com/office/drawing/2014/chart" uri="{C3380CC4-5D6E-409C-BE32-E72D297353CC}">
              <c16:uniqueId val="{000000C6-3243-4D3E-998F-9C59B7D9B24A}"/>
            </c:ext>
          </c:extLst>
        </c:ser>
        <c:ser>
          <c:idx val="199"/>
          <c:order val="199"/>
          <c:tx>
            <c:strRef>
              <c:f>'Production Data'!$B$201</c:f>
              <c:strCache>
                <c:ptCount val="1"/>
                <c:pt idx="0">
                  <c:v>Runnels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Data'!$G$201:$AG$201</c:f>
            </c:numRef>
          </c:yVal>
          <c:smooth val="0"/>
          <c:extLst>
            <c:ext xmlns:c16="http://schemas.microsoft.com/office/drawing/2014/chart" uri="{C3380CC4-5D6E-409C-BE32-E72D297353CC}">
              <c16:uniqueId val="{000000C7-3243-4D3E-998F-9C59B7D9B24A}"/>
            </c:ext>
          </c:extLst>
        </c:ser>
        <c:ser>
          <c:idx val="200"/>
          <c:order val="200"/>
          <c:tx>
            <c:strRef>
              <c:f>'Production Data'!$B$202</c:f>
              <c:strCache>
                <c:ptCount val="1"/>
                <c:pt idx="0">
                  <c:v>Rusk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Data'!$G$202:$AG$202</c:f>
            </c:numRef>
          </c:yVal>
          <c:smooth val="0"/>
          <c:extLst>
            <c:ext xmlns:c16="http://schemas.microsoft.com/office/drawing/2014/chart" uri="{C3380CC4-5D6E-409C-BE32-E72D297353CC}">
              <c16:uniqueId val="{000000C8-3243-4D3E-998F-9C59B7D9B24A}"/>
            </c:ext>
          </c:extLst>
        </c:ser>
        <c:ser>
          <c:idx val="201"/>
          <c:order val="201"/>
          <c:tx>
            <c:strRef>
              <c:f>'Production Data'!$B$203</c:f>
              <c:strCache>
                <c:ptCount val="1"/>
                <c:pt idx="0">
                  <c:v>Sabine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Data'!$G$203:$AG$203</c:f>
            </c:numRef>
          </c:yVal>
          <c:smooth val="0"/>
          <c:extLst>
            <c:ext xmlns:c16="http://schemas.microsoft.com/office/drawing/2014/chart" uri="{C3380CC4-5D6E-409C-BE32-E72D297353CC}">
              <c16:uniqueId val="{000000C9-3243-4D3E-998F-9C59B7D9B24A}"/>
            </c:ext>
          </c:extLst>
        </c:ser>
        <c:ser>
          <c:idx val="202"/>
          <c:order val="202"/>
          <c:tx>
            <c:strRef>
              <c:f>'Production Data'!$B$204</c:f>
              <c:strCache>
                <c:ptCount val="1"/>
                <c:pt idx="0">
                  <c:v>San Augustine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Data'!$G$204:$AG$204</c:f>
            </c:numRef>
          </c:yVal>
          <c:smooth val="0"/>
          <c:extLst>
            <c:ext xmlns:c16="http://schemas.microsoft.com/office/drawing/2014/chart" uri="{C3380CC4-5D6E-409C-BE32-E72D297353CC}">
              <c16:uniqueId val="{000000CA-3243-4D3E-998F-9C59B7D9B24A}"/>
            </c:ext>
          </c:extLst>
        </c:ser>
        <c:ser>
          <c:idx val="203"/>
          <c:order val="203"/>
          <c:tx>
            <c:strRef>
              <c:f>'Production Data'!$B$205</c:f>
              <c:strCache>
                <c:ptCount val="1"/>
                <c:pt idx="0">
                  <c:v>San Jacinto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Data'!$G$205:$AG$205</c:f>
            </c:numRef>
          </c:yVal>
          <c:smooth val="0"/>
          <c:extLst>
            <c:ext xmlns:c16="http://schemas.microsoft.com/office/drawing/2014/chart" uri="{C3380CC4-5D6E-409C-BE32-E72D297353CC}">
              <c16:uniqueId val="{000000CB-3243-4D3E-998F-9C59B7D9B24A}"/>
            </c:ext>
          </c:extLst>
        </c:ser>
        <c:ser>
          <c:idx val="204"/>
          <c:order val="204"/>
          <c:tx>
            <c:strRef>
              <c:f>'Production Data'!$B$206</c:f>
              <c:strCache>
                <c:ptCount val="1"/>
                <c:pt idx="0">
                  <c:v>San Patricio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Data'!$G$206:$AG$206</c:f>
            </c:numRef>
          </c:yVal>
          <c:smooth val="0"/>
          <c:extLst>
            <c:ext xmlns:c16="http://schemas.microsoft.com/office/drawing/2014/chart" uri="{C3380CC4-5D6E-409C-BE32-E72D297353CC}">
              <c16:uniqueId val="{000000CC-3243-4D3E-998F-9C59B7D9B24A}"/>
            </c:ext>
          </c:extLst>
        </c:ser>
        <c:ser>
          <c:idx val="205"/>
          <c:order val="205"/>
          <c:tx>
            <c:strRef>
              <c:f>'Production Data'!$B$207</c:f>
              <c:strCache>
                <c:ptCount val="1"/>
                <c:pt idx="0">
                  <c:v>San Saba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Data'!$G$207:$AG$207</c:f>
            </c:numRef>
          </c:yVal>
          <c:smooth val="0"/>
          <c:extLst>
            <c:ext xmlns:c16="http://schemas.microsoft.com/office/drawing/2014/chart" uri="{C3380CC4-5D6E-409C-BE32-E72D297353CC}">
              <c16:uniqueId val="{000000CD-3243-4D3E-998F-9C59B7D9B24A}"/>
            </c:ext>
          </c:extLst>
        </c:ser>
        <c:ser>
          <c:idx val="206"/>
          <c:order val="206"/>
          <c:tx>
            <c:strRef>
              <c:f>'Production Data'!$B$208</c:f>
              <c:strCache>
                <c:ptCount val="1"/>
                <c:pt idx="0">
                  <c:v>Schleicher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Data'!$G$208:$AG$208</c:f>
            </c:numRef>
          </c:yVal>
          <c:smooth val="0"/>
          <c:extLst>
            <c:ext xmlns:c16="http://schemas.microsoft.com/office/drawing/2014/chart" uri="{C3380CC4-5D6E-409C-BE32-E72D297353CC}">
              <c16:uniqueId val="{000000CE-3243-4D3E-998F-9C59B7D9B24A}"/>
            </c:ext>
          </c:extLst>
        </c:ser>
        <c:ser>
          <c:idx val="207"/>
          <c:order val="207"/>
          <c:tx>
            <c:strRef>
              <c:f>'Production Data'!$B$209</c:f>
              <c:strCache>
                <c:ptCount val="1"/>
                <c:pt idx="0">
                  <c:v>Scurry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Data'!$G$209:$AG$209</c:f>
            </c:numRef>
          </c:yVal>
          <c:smooth val="0"/>
          <c:extLst>
            <c:ext xmlns:c16="http://schemas.microsoft.com/office/drawing/2014/chart" uri="{C3380CC4-5D6E-409C-BE32-E72D297353CC}">
              <c16:uniqueId val="{000000CF-3243-4D3E-998F-9C59B7D9B24A}"/>
            </c:ext>
          </c:extLst>
        </c:ser>
        <c:ser>
          <c:idx val="208"/>
          <c:order val="208"/>
          <c:tx>
            <c:strRef>
              <c:f>'Production Data'!$B$210</c:f>
              <c:strCache>
                <c:ptCount val="1"/>
                <c:pt idx="0">
                  <c:v>Shackelford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Data'!$G$210:$AG$210</c:f>
            </c:numRef>
          </c:yVal>
          <c:smooth val="0"/>
          <c:extLst>
            <c:ext xmlns:c16="http://schemas.microsoft.com/office/drawing/2014/chart" uri="{C3380CC4-5D6E-409C-BE32-E72D297353CC}">
              <c16:uniqueId val="{000000D0-3243-4D3E-998F-9C59B7D9B24A}"/>
            </c:ext>
          </c:extLst>
        </c:ser>
        <c:ser>
          <c:idx val="209"/>
          <c:order val="209"/>
          <c:tx>
            <c:strRef>
              <c:f>'Production Data'!$B$211</c:f>
              <c:strCache>
                <c:ptCount val="1"/>
                <c:pt idx="0">
                  <c:v>Shelby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Data'!$G$211:$AG$211</c:f>
            </c:numRef>
          </c:yVal>
          <c:smooth val="0"/>
          <c:extLst>
            <c:ext xmlns:c16="http://schemas.microsoft.com/office/drawing/2014/chart" uri="{C3380CC4-5D6E-409C-BE32-E72D297353CC}">
              <c16:uniqueId val="{000000D1-3243-4D3E-998F-9C59B7D9B24A}"/>
            </c:ext>
          </c:extLst>
        </c:ser>
        <c:ser>
          <c:idx val="210"/>
          <c:order val="210"/>
          <c:tx>
            <c:strRef>
              <c:f>'Production Data'!$B$212</c:f>
              <c:strCache>
                <c:ptCount val="1"/>
                <c:pt idx="0">
                  <c:v>Sherman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Data'!$G$212:$AG$212</c:f>
            </c:numRef>
          </c:yVal>
          <c:smooth val="0"/>
          <c:extLst>
            <c:ext xmlns:c16="http://schemas.microsoft.com/office/drawing/2014/chart" uri="{C3380CC4-5D6E-409C-BE32-E72D297353CC}">
              <c16:uniqueId val="{000000D2-3243-4D3E-998F-9C59B7D9B24A}"/>
            </c:ext>
          </c:extLst>
        </c:ser>
        <c:ser>
          <c:idx val="211"/>
          <c:order val="211"/>
          <c:tx>
            <c:strRef>
              <c:f>'Production Data'!$B$213</c:f>
              <c:strCache>
                <c:ptCount val="1"/>
                <c:pt idx="0">
                  <c:v>Smith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Data'!$G$213:$AG$213</c:f>
            </c:numRef>
          </c:yVal>
          <c:smooth val="0"/>
          <c:extLst>
            <c:ext xmlns:c16="http://schemas.microsoft.com/office/drawing/2014/chart" uri="{C3380CC4-5D6E-409C-BE32-E72D297353CC}">
              <c16:uniqueId val="{000000D3-3243-4D3E-998F-9C59B7D9B24A}"/>
            </c:ext>
          </c:extLst>
        </c:ser>
        <c:ser>
          <c:idx val="212"/>
          <c:order val="212"/>
          <c:tx>
            <c:strRef>
              <c:f>'Production Data'!$B$214</c:f>
              <c:strCache>
                <c:ptCount val="1"/>
                <c:pt idx="0">
                  <c:v>Somervell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Data'!$G$214:$AG$214</c:f>
            </c:numRef>
          </c:yVal>
          <c:smooth val="0"/>
          <c:extLst>
            <c:ext xmlns:c16="http://schemas.microsoft.com/office/drawing/2014/chart" uri="{C3380CC4-5D6E-409C-BE32-E72D297353CC}">
              <c16:uniqueId val="{000000D4-3243-4D3E-998F-9C59B7D9B24A}"/>
            </c:ext>
          </c:extLst>
        </c:ser>
        <c:ser>
          <c:idx val="213"/>
          <c:order val="213"/>
          <c:tx>
            <c:strRef>
              <c:f>'Production Data'!$B$215</c:f>
              <c:strCache>
                <c:ptCount val="1"/>
                <c:pt idx="0">
                  <c:v>Starr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Data'!$G$215:$AG$215</c:f>
            </c:numRef>
          </c:yVal>
          <c:smooth val="0"/>
          <c:extLst>
            <c:ext xmlns:c16="http://schemas.microsoft.com/office/drawing/2014/chart" uri="{C3380CC4-5D6E-409C-BE32-E72D297353CC}">
              <c16:uniqueId val="{000000D5-3243-4D3E-998F-9C59B7D9B24A}"/>
            </c:ext>
          </c:extLst>
        </c:ser>
        <c:ser>
          <c:idx val="214"/>
          <c:order val="214"/>
          <c:tx>
            <c:strRef>
              <c:f>'Production Data'!$B$216</c:f>
              <c:strCache>
                <c:ptCount val="1"/>
                <c:pt idx="0">
                  <c:v>Stephens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Data'!$G$216:$AG$216</c:f>
            </c:numRef>
          </c:yVal>
          <c:smooth val="0"/>
          <c:extLst>
            <c:ext xmlns:c16="http://schemas.microsoft.com/office/drawing/2014/chart" uri="{C3380CC4-5D6E-409C-BE32-E72D297353CC}">
              <c16:uniqueId val="{000000D6-3243-4D3E-998F-9C59B7D9B24A}"/>
            </c:ext>
          </c:extLst>
        </c:ser>
        <c:ser>
          <c:idx val="215"/>
          <c:order val="215"/>
          <c:tx>
            <c:strRef>
              <c:f>'Production Data'!$B$217</c:f>
              <c:strCache>
                <c:ptCount val="1"/>
                <c:pt idx="0">
                  <c:v>Sterling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Data'!$G$217:$AG$217</c:f>
            </c:numRef>
          </c:yVal>
          <c:smooth val="0"/>
          <c:extLst>
            <c:ext xmlns:c16="http://schemas.microsoft.com/office/drawing/2014/chart" uri="{C3380CC4-5D6E-409C-BE32-E72D297353CC}">
              <c16:uniqueId val="{000000D7-3243-4D3E-998F-9C59B7D9B24A}"/>
            </c:ext>
          </c:extLst>
        </c:ser>
        <c:ser>
          <c:idx val="216"/>
          <c:order val="216"/>
          <c:tx>
            <c:strRef>
              <c:f>'Production Data'!$B$218</c:f>
              <c:strCache>
                <c:ptCount val="1"/>
                <c:pt idx="0">
                  <c:v>Stonewall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Data'!$G$218:$AG$218</c:f>
            </c:numRef>
          </c:yVal>
          <c:smooth val="0"/>
          <c:extLst>
            <c:ext xmlns:c16="http://schemas.microsoft.com/office/drawing/2014/chart" uri="{C3380CC4-5D6E-409C-BE32-E72D297353CC}">
              <c16:uniqueId val="{000000D8-3243-4D3E-998F-9C59B7D9B24A}"/>
            </c:ext>
          </c:extLst>
        </c:ser>
        <c:ser>
          <c:idx val="217"/>
          <c:order val="217"/>
          <c:tx>
            <c:strRef>
              <c:f>'Production Data'!$B$219</c:f>
              <c:strCache>
                <c:ptCount val="1"/>
                <c:pt idx="0">
                  <c:v>Sutton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Data'!$G$219:$AG$219</c:f>
            </c:numRef>
          </c:yVal>
          <c:smooth val="0"/>
          <c:extLst>
            <c:ext xmlns:c16="http://schemas.microsoft.com/office/drawing/2014/chart" uri="{C3380CC4-5D6E-409C-BE32-E72D297353CC}">
              <c16:uniqueId val="{000000D9-3243-4D3E-998F-9C59B7D9B24A}"/>
            </c:ext>
          </c:extLst>
        </c:ser>
        <c:ser>
          <c:idx val="218"/>
          <c:order val="218"/>
          <c:tx>
            <c:strRef>
              <c:f>'Production Data'!$B$220</c:f>
              <c:strCache>
                <c:ptCount val="1"/>
                <c:pt idx="0">
                  <c:v>Swisher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Data'!$G$220:$AG$220</c:f>
            </c:numRef>
          </c:yVal>
          <c:smooth val="0"/>
          <c:extLst>
            <c:ext xmlns:c16="http://schemas.microsoft.com/office/drawing/2014/chart" uri="{C3380CC4-5D6E-409C-BE32-E72D297353CC}">
              <c16:uniqueId val="{000000DA-3243-4D3E-998F-9C59B7D9B24A}"/>
            </c:ext>
          </c:extLst>
        </c:ser>
        <c:ser>
          <c:idx val="219"/>
          <c:order val="219"/>
          <c:tx>
            <c:strRef>
              <c:f>'Production Data'!$B$221</c:f>
              <c:strCache>
                <c:ptCount val="1"/>
                <c:pt idx="0">
                  <c:v>Tarrant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Data'!$G$221:$AG$221</c:f>
            </c:numRef>
          </c:yVal>
          <c:smooth val="0"/>
          <c:extLst>
            <c:ext xmlns:c16="http://schemas.microsoft.com/office/drawing/2014/chart" uri="{C3380CC4-5D6E-409C-BE32-E72D297353CC}">
              <c16:uniqueId val="{000000DB-3243-4D3E-998F-9C59B7D9B24A}"/>
            </c:ext>
          </c:extLst>
        </c:ser>
        <c:ser>
          <c:idx val="220"/>
          <c:order val="220"/>
          <c:tx>
            <c:strRef>
              <c:f>'Production Data'!$B$222</c:f>
              <c:strCache>
                <c:ptCount val="1"/>
                <c:pt idx="0">
                  <c:v>Taylor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Data'!$G$222:$AG$222</c:f>
            </c:numRef>
          </c:yVal>
          <c:smooth val="0"/>
          <c:extLst>
            <c:ext xmlns:c16="http://schemas.microsoft.com/office/drawing/2014/chart" uri="{C3380CC4-5D6E-409C-BE32-E72D297353CC}">
              <c16:uniqueId val="{000000DC-3243-4D3E-998F-9C59B7D9B24A}"/>
            </c:ext>
          </c:extLst>
        </c:ser>
        <c:ser>
          <c:idx val="221"/>
          <c:order val="221"/>
          <c:tx>
            <c:strRef>
              <c:f>'Production Data'!$B$223</c:f>
              <c:strCache>
                <c:ptCount val="1"/>
                <c:pt idx="0">
                  <c:v>Terrell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Data'!$G$223:$AG$223</c:f>
            </c:numRef>
          </c:yVal>
          <c:smooth val="0"/>
          <c:extLst>
            <c:ext xmlns:c16="http://schemas.microsoft.com/office/drawing/2014/chart" uri="{C3380CC4-5D6E-409C-BE32-E72D297353CC}">
              <c16:uniqueId val="{000000DD-3243-4D3E-998F-9C59B7D9B24A}"/>
            </c:ext>
          </c:extLst>
        </c:ser>
        <c:ser>
          <c:idx val="222"/>
          <c:order val="222"/>
          <c:tx>
            <c:strRef>
              <c:f>'Production Data'!$B$224</c:f>
              <c:strCache>
                <c:ptCount val="1"/>
                <c:pt idx="0">
                  <c:v>Terry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Data'!$G$224:$AG$224</c:f>
            </c:numRef>
          </c:yVal>
          <c:smooth val="0"/>
          <c:extLst>
            <c:ext xmlns:c16="http://schemas.microsoft.com/office/drawing/2014/chart" uri="{C3380CC4-5D6E-409C-BE32-E72D297353CC}">
              <c16:uniqueId val="{000000DE-3243-4D3E-998F-9C59B7D9B24A}"/>
            </c:ext>
          </c:extLst>
        </c:ser>
        <c:ser>
          <c:idx val="223"/>
          <c:order val="223"/>
          <c:tx>
            <c:strRef>
              <c:f>'Production Data'!$B$225</c:f>
              <c:strCache>
                <c:ptCount val="1"/>
                <c:pt idx="0">
                  <c:v>Throckmorton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Data'!$G$225:$AG$225</c:f>
            </c:numRef>
          </c:yVal>
          <c:smooth val="0"/>
          <c:extLst>
            <c:ext xmlns:c16="http://schemas.microsoft.com/office/drawing/2014/chart" uri="{C3380CC4-5D6E-409C-BE32-E72D297353CC}">
              <c16:uniqueId val="{000000DF-3243-4D3E-998F-9C59B7D9B24A}"/>
            </c:ext>
          </c:extLst>
        </c:ser>
        <c:ser>
          <c:idx val="224"/>
          <c:order val="224"/>
          <c:tx>
            <c:strRef>
              <c:f>'Production Data'!$B$226</c:f>
              <c:strCache>
                <c:ptCount val="1"/>
                <c:pt idx="0">
                  <c:v>Titus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Data'!$G$226:$AG$226</c:f>
            </c:numRef>
          </c:yVal>
          <c:smooth val="0"/>
          <c:extLst>
            <c:ext xmlns:c16="http://schemas.microsoft.com/office/drawing/2014/chart" uri="{C3380CC4-5D6E-409C-BE32-E72D297353CC}">
              <c16:uniqueId val="{000000E0-3243-4D3E-998F-9C59B7D9B24A}"/>
            </c:ext>
          </c:extLst>
        </c:ser>
        <c:ser>
          <c:idx val="225"/>
          <c:order val="225"/>
          <c:tx>
            <c:strRef>
              <c:f>'Production Data'!$B$227</c:f>
              <c:strCache>
                <c:ptCount val="1"/>
                <c:pt idx="0">
                  <c:v>Tom Green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Data'!$G$227:$AG$227</c:f>
            </c:numRef>
          </c:yVal>
          <c:smooth val="0"/>
          <c:extLst>
            <c:ext xmlns:c16="http://schemas.microsoft.com/office/drawing/2014/chart" uri="{C3380CC4-5D6E-409C-BE32-E72D297353CC}">
              <c16:uniqueId val="{000000E1-3243-4D3E-998F-9C59B7D9B24A}"/>
            </c:ext>
          </c:extLst>
        </c:ser>
        <c:ser>
          <c:idx val="226"/>
          <c:order val="226"/>
          <c:tx>
            <c:strRef>
              <c:f>'Production Data'!$B$228</c:f>
              <c:strCache>
                <c:ptCount val="1"/>
                <c:pt idx="0">
                  <c:v>Travis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Data'!$G$228:$AG$228</c:f>
            </c:numRef>
          </c:yVal>
          <c:smooth val="0"/>
          <c:extLst>
            <c:ext xmlns:c16="http://schemas.microsoft.com/office/drawing/2014/chart" uri="{C3380CC4-5D6E-409C-BE32-E72D297353CC}">
              <c16:uniqueId val="{000000E2-3243-4D3E-998F-9C59B7D9B24A}"/>
            </c:ext>
          </c:extLst>
        </c:ser>
        <c:ser>
          <c:idx val="227"/>
          <c:order val="227"/>
          <c:tx>
            <c:strRef>
              <c:f>'Production Data'!$B$229</c:f>
              <c:strCache>
                <c:ptCount val="1"/>
                <c:pt idx="0">
                  <c:v>Trinity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Data'!$G$229:$AG$229</c:f>
            </c:numRef>
          </c:yVal>
          <c:smooth val="0"/>
          <c:extLst>
            <c:ext xmlns:c16="http://schemas.microsoft.com/office/drawing/2014/chart" uri="{C3380CC4-5D6E-409C-BE32-E72D297353CC}">
              <c16:uniqueId val="{000000E3-3243-4D3E-998F-9C59B7D9B24A}"/>
            </c:ext>
          </c:extLst>
        </c:ser>
        <c:ser>
          <c:idx val="228"/>
          <c:order val="228"/>
          <c:tx>
            <c:strRef>
              <c:f>'Production Data'!$B$230</c:f>
              <c:strCache>
                <c:ptCount val="1"/>
                <c:pt idx="0">
                  <c:v>Tyler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Data'!$G$230:$AG$230</c:f>
            </c:numRef>
          </c:yVal>
          <c:smooth val="0"/>
          <c:extLst>
            <c:ext xmlns:c16="http://schemas.microsoft.com/office/drawing/2014/chart" uri="{C3380CC4-5D6E-409C-BE32-E72D297353CC}">
              <c16:uniqueId val="{000000E4-3243-4D3E-998F-9C59B7D9B24A}"/>
            </c:ext>
          </c:extLst>
        </c:ser>
        <c:ser>
          <c:idx val="229"/>
          <c:order val="229"/>
          <c:tx>
            <c:strRef>
              <c:f>'Production Data'!$B$231</c:f>
              <c:strCache>
                <c:ptCount val="1"/>
                <c:pt idx="0">
                  <c:v>Upshur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Data'!$G$231:$AG$231</c:f>
            </c:numRef>
          </c:yVal>
          <c:smooth val="0"/>
          <c:extLst>
            <c:ext xmlns:c16="http://schemas.microsoft.com/office/drawing/2014/chart" uri="{C3380CC4-5D6E-409C-BE32-E72D297353CC}">
              <c16:uniqueId val="{000000E5-3243-4D3E-998F-9C59B7D9B24A}"/>
            </c:ext>
          </c:extLst>
        </c:ser>
        <c:ser>
          <c:idx val="230"/>
          <c:order val="230"/>
          <c:tx>
            <c:strRef>
              <c:f>'Production Data'!$B$232</c:f>
              <c:strCache>
                <c:ptCount val="1"/>
                <c:pt idx="0">
                  <c:v>Upton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Data'!$G$232:$AG$232</c:f>
            </c:numRef>
          </c:yVal>
          <c:smooth val="0"/>
          <c:extLst>
            <c:ext xmlns:c16="http://schemas.microsoft.com/office/drawing/2014/chart" uri="{C3380CC4-5D6E-409C-BE32-E72D297353CC}">
              <c16:uniqueId val="{000000E6-3243-4D3E-998F-9C59B7D9B24A}"/>
            </c:ext>
          </c:extLst>
        </c:ser>
        <c:ser>
          <c:idx val="231"/>
          <c:order val="231"/>
          <c:tx>
            <c:strRef>
              <c:f>'Production Data'!$B$233</c:f>
              <c:strCache>
                <c:ptCount val="1"/>
                <c:pt idx="0">
                  <c:v>Uvalde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Data'!$G$233:$AG$233</c:f>
            </c:numRef>
          </c:yVal>
          <c:smooth val="0"/>
          <c:extLst>
            <c:ext xmlns:c16="http://schemas.microsoft.com/office/drawing/2014/chart" uri="{C3380CC4-5D6E-409C-BE32-E72D297353CC}">
              <c16:uniqueId val="{000000E7-3243-4D3E-998F-9C59B7D9B24A}"/>
            </c:ext>
          </c:extLst>
        </c:ser>
        <c:ser>
          <c:idx val="232"/>
          <c:order val="232"/>
          <c:tx>
            <c:strRef>
              <c:f>'Production Data'!$B$234</c:f>
              <c:strCache>
                <c:ptCount val="1"/>
                <c:pt idx="0">
                  <c:v>Val Verde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Data'!$G$234:$AG$234</c:f>
            </c:numRef>
          </c:yVal>
          <c:smooth val="0"/>
          <c:extLst>
            <c:ext xmlns:c16="http://schemas.microsoft.com/office/drawing/2014/chart" uri="{C3380CC4-5D6E-409C-BE32-E72D297353CC}">
              <c16:uniqueId val="{000000E8-3243-4D3E-998F-9C59B7D9B24A}"/>
            </c:ext>
          </c:extLst>
        </c:ser>
        <c:ser>
          <c:idx val="233"/>
          <c:order val="233"/>
          <c:tx>
            <c:strRef>
              <c:f>'Production Data'!$B$235</c:f>
              <c:strCache>
                <c:ptCount val="1"/>
                <c:pt idx="0">
                  <c:v>Van Zandt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Data'!$G$235:$AG$235</c:f>
            </c:numRef>
          </c:yVal>
          <c:smooth val="0"/>
          <c:extLst>
            <c:ext xmlns:c16="http://schemas.microsoft.com/office/drawing/2014/chart" uri="{C3380CC4-5D6E-409C-BE32-E72D297353CC}">
              <c16:uniqueId val="{000000E9-3243-4D3E-998F-9C59B7D9B24A}"/>
            </c:ext>
          </c:extLst>
        </c:ser>
        <c:ser>
          <c:idx val="234"/>
          <c:order val="234"/>
          <c:tx>
            <c:strRef>
              <c:f>'Production Data'!$B$236</c:f>
              <c:strCache>
                <c:ptCount val="1"/>
                <c:pt idx="0">
                  <c:v>Victoria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Data'!$G$236:$AG$236</c:f>
            </c:numRef>
          </c:yVal>
          <c:smooth val="0"/>
          <c:extLst>
            <c:ext xmlns:c16="http://schemas.microsoft.com/office/drawing/2014/chart" uri="{C3380CC4-5D6E-409C-BE32-E72D297353CC}">
              <c16:uniqueId val="{000000EA-3243-4D3E-998F-9C59B7D9B24A}"/>
            </c:ext>
          </c:extLst>
        </c:ser>
        <c:ser>
          <c:idx val="235"/>
          <c:order val="235"/>
          <c:tx>
            <c:strRef>
              <c:f>'Production Data'!$B$237</c:f>
              <c:strCache>
                <c:ptCount val="1"/>
                <c:pt idx="0">
                  <c:v>Walker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Data'!$G$237:$AG$237</c:f>
            </c:numRef>
          </c:yVal>
          <c:smooth val="0"/>
          <c:extLst>
            <c:ext xmlns:c16="http://schemas.microsoft.com/office/drawing/2014/chart" uri="{C3380CC4-5D6E-409C-BE32-E72D297353CC}">
              <c16:uniqueId val="{000000EB-3243-4D3E-998F-9C59B7D9B24A}"/>
            </c:ext>
          </c:extLst>
        </c:ser>
        <c:ser>
          <c:idx val="236"/>
          <c:order val="236"/>
          <c:tx>
            <c:strRef>
              <c:f>'Production Data'!$B$238</c:f>
              <c:strCache>
                <c:ptCount val="1"/>
                <c:pt idx="0">
                  <c:v>Waller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Data'!$G$238:$AG$238</c:f>
            </c:numRef>
          </c:yVal>
          <c:smooth val="0"/>
          <c:extLst>
            <c:ext xmlns:c16="http://schemas.microsoft.com/office/drawing/2014/chart" uri="{C3380CC4-5D6E-409C-BE32-E72D297353CC}">
              <c16:uniqueId val="{000000EC-3243-4D3E-998F-9C59B7D9B24A}"/>
            </c:ext>
          </c:extLst>
        </c:ser>
        <c:ser>
          <c:idx val="237"/>
          <c:order val="237"/>
          <c:tx>
            <c:strRef>
              <c:f>'Production Data'!$B$239</c:f>
              <c:strCache>
                <c:ptCount val="1"/>
                <c:pt idx="0">
                  <c:v>Ward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Data'!$G$239:$AG$239</c:f>
            </c:numRef>
          </c:yVal>
          <c:smooth val="0"/>
          <c:extLst>
            <c:ext xmlns:c16="http://schemas.microsoft.com/office/drawing/2014/chart" uri="{C3380CC4-5D6E-409C-BE32-E72D297353CC}">
              <c16:uniqueId val="{000000ED-3243-4D3E-998F-9C59B7D9B24A}"/>
            </c:ext>
          </c:extLst>
        </c:ser>
        <c:ser>
          <c:idx val="238"/>
          <c:order val="238"/>
          <c:tx>
            <c:strRef>
              <c:f>'Production Data'!$B$240</c:f>
              <c:strCache>
                <c:ptCount val="1"/>
                <c:pt idx="0">
                  <c:v>Washington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Data'!$G$240:$AG$240</c:f>
            </c:numRef>
          </c:yVal>
          <c:smooth val="0"/>
          <c:extLst>
            <c:ext xmlns:c16="http://schemas.microsoft.com/office/drawing/2014/chart" uri="{C3380CC4-5D6E-409C-BE32-E72D297353CC}">
              <c16:uniqueId val="{000000EE-3243-4D3E-998F-9C59B7D9B24A}"/>
            </c:ext>
          </c:extLst>
        </c:ser>
        <c:ser>
          <c:idx val="239"/>
          <c:order val="239"/>
          <c:tx>
            <c:strRef>
              <c:f>'Production Data'!$B$241</c:f>
              <c:strCache>
                <c:ptCount val="1"/>
                <c:pt idx="0">
                  <c:v>Webb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Data'!$G$241:$AG$241</c:f>
            </c:numRef>
          </c:yVal>
          <c:smooth val="0"/>
          <c:extLst>
            <c:ext xmlns:c16="http://schemas.microsoft.com/office/drawing/2014/chart" uri="{C3380CC4-5D6E-409C-BE32-E72D297353CC}">
              <c16:uniqueId val="{000000EF-3243-4D3E-998F-9C59B7D9B24A}"/>
            </c:ext>
          </c:extLst>
        </c:ser>
        <c:ser>
          <c:idx val="240"/>
          <c:order val="240"/>
          <c:tx>
            <c:strRef>
              <c:f>'Production Data'!$B$242</c:f>
              <c:strCache>
                <c:ptCount val="1"/>
                <c:pt idx="0">
                  <c:v>Wharton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Data'!$G$242:$AG$242</c:f>
            </c:numRef>
          </c:yVal>
          <c:smooth val="0"/>
          <c:extLst>
            <c:ext xmlns:c16="http://schemas.microsoft.com/office/drawing/2014/chart" uri="{C3380CC4-5D6E-409C-BE32-E72D297353CC}">
              <c16:uniqueId val="{000000F0-3243-4D3E-998F-9C59B7D9B24A}"/>
            </c:ext>
          </c:extLst>
        </c:ser>
        <c:ser>
          <c:idx val="241"/>
          <c:order val="241"/>
          <c:tx>
            <c:strRef>
              <c:f>'Production Data'!$B$243</c:f>
              <c:strCache>
                <c:ptCount val="1"/>
                <c:pt idx="0">
                  <c:v>Wheeler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Data'!$G$243:$AG$243</c:f>
            </c:numRef>
          </c:yVal>
          <c:smooth val="0"/>
          <c:extLst>
            <c:ext xmlns:c16="http://schemas.microsoft.com/office/drawing/2014/chart" uri="{C3380CC4-5D6E-409C-BE32-E72D297353CC}">
              <c16:uniqueId val="{000000F1-3243-4D3E-998F-9C59B7D9B24A}"/>
            </c:ext>
          </c:extLst>
        </c:ser>
        <c:ser>
          <c:idx val="242"/>
          <c:order val="242"/>
          <c:tx>
            <c:strRef>
              <c:f>'Production Data'!$B$244</c:f>
              <c:strCache>
                <c:ptCount val="1"/>
                <c:pt idx="0">
                  <c:v>Wichita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Data'!$G$244:$AG$244</c:f>
            </c:numRef>
          </c:yVal>
          <c:smooth val="0"/>
          <c:extLst>
            <c:ext xmlns:c16="http://schemas.microsoft.com/office/drawing/2014/chart" uri="{C3380CC4-5D6E-409C-BE32-E72D297353CC}">
              <c16:uniqueId val="{000000F2-3243-4D3E-998F-9C59B7D9B24A}"/>
            </c:ext>
          </c:extLst>
        </c:ser>
        <c:ser>
          <c:idx val="243"/>
          <c:order val="243"/>
          <c:tx>
            <c:strRef>
              <c:f>'Production Data'!$B$245</c:f>
              <c:strCache>
                <c:ptCount val="1"/>
                <c:pt idx="0">
                  <c:v>Wilbarger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Data'!$G$245:$AG$245</c:f>
            </c:numRef>
          </c:yVal>
          <c:smooth val="0"/>
          <c:extLst>
            <c:ext xmlns:c16="http://schemas.microsoft.com/office/drawing/2014/chart" uri="{C3380CC4-5D6E-409C-BE32-E72D297353CC}">
              <c16:uniqueId val="{000000F3-3243-4D3E-998F-9C59B7D9B24A}"/>
            </c:ext>
          </c:extLst>
        </c:ser>
        <c:ser>
          <c:idx val="244"/>
          <c:order val="244"/>
          <c:tx>
            <c:strRef>
              <c:f>'Production Data'!$B$246</c:f>
              <c:strCache>
                <c:ptCount val="1"/>
                <c:pt idx="0">
                  <c:v>Willacy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Data'!$G$246:$AG$246</c:f>
            </c:numRef>
          </c:yVal>
          <c:smooth val="0"/>
          <c:extLst>
            <c:ext xmlns:c16="http://schemas.microsoft.com/office/drawing/2014/chart" uri="{C3380CC4-5D6E-409C-BE32-E72D297353CC}">
              <c16:uniqueId val="{000000F4-3243-4D3E-998F-9C59B7D9B24A}"/>
            </c:ext>
          </c:extLst>
        </c:ser>
        <c:ser>
          <c:idx val="245"/>
          <c:order val="245"/>
          <c:tx>
            <c:strRef>
              <c:f>'Production Data'!$B$247</c:f>
              <c:strCache>
                <c:ptCount val="1"/>
                <c:pt idx="0">
                  <c:v>Williamson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Data'!$G$247:$AG$247</c:f>
            </c:numRef>
          </c:yVal>
          <c:smooth val="0"/>
          <c:extLst>
            <c:ext xmlns:c16="http://schemas.microsoft.com/office/drawing/2014/chart" uri="{C3380CC4-5D6E-409C-BE32-E72D297353CC}">
              <c16:uniqueId val="{000000F5-3243-4D3E-998F-9C59B7D9B24A}"/>
            </c:ext>
          </c:extLst>
        </c:ser>
        <c:ser>
          <c:idx val="246"/>
          <c:order val="246"/>
          <c:tx>
            <c:strRef>
              <c:f>'Production Data'!$B$248</c:f>
              <c:strCache>
                <c:ptCount val="1"/>
                <c:pt idx="0">
                  <c:v>Wilson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Data'!$G$248:$AG$248</c:f>
            </c:numRef>
          </c:yVal>
          <c:smooth val="0"/>
          <c:extLst>
            <c:ext xmlns:c16="http://schemas.microsoft.com/office/drawing/2014/chart" uri="{C3380CC4-5D6E-409C-BE32-E72D297353CC}">
              <c16:uniqueId val="{000000F6-3243-4D3E-998F-9C59B7D9B24A}"/>
            </c:ext>
          </c:extLst>
        </c:ser>
        <c:ser>
          <c:idx val="247"/>
          <c:order val="247"/>
          <c:tx>
            <c:strRef>
              <c:f>'Production Data'!$B$249</c:f>
              <c:strCache>
                <c:ptCount val="1"/>
                <c:pt idx="0">
                  <c:v>Winkler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Data'!$G$249:$AG$249</c:f>
            </c:numRef>
          </c:yVal>
          <c:smooth val="0"/>
          <c:extLst>
            <c:ext xmlns:c16="http://schemas.microsoft.com/office/drawing/2014/chart" uri="{C3380CC4-5D6E-409C-BE32-E72D297353CC}">
              <c16:uniqueId val="{000000F7-3243-4D3E-998F-9C59B7D9B24A}"/>
            </c:ext>
          </c:extLst>
        </c:ser>
        <c:ser>
          <c:idx val="248"/>
          <c:order val="248"/>
          <c:tx>
            <c:strRef>
              <c:f>'Production Data'!$B$250</c:f>
              <c:strCache>
                <c:ptCount val="1"/>
                <c:pt idx="0">
                  <c:v>Wise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Data'!$G$250:$AG$250</c:f>
            </c:numRef>
          </c:yVal>
          <c:smooth val="0"/>
          <c:extLst>
            <c:ext xmlns:c16="http://schemas.microsoft.com/office/drawing/2014/chart" uri="{C3380CC4-5D6E-409C-BE32-E72D297353CC}">
              <c16:uniqueId val="{000000F8-3243-4D3E-998F-9C59B7D9B24A}"/>
            </c:ext>
          </c:extLst>
        </c:ser>
        <c:ser>
          <c:idx val="249"/>
          <c:order val="249"/>
          <c:tx>
            <c:strRef>
              <c:f>'Production Data'!$B$251</c:f>
              <c:strCache>
                <c:ptCount val="1"/>
                <c:pt idx="0">
                  <c:v>Wood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Data'!$G$251:$AG$251</c:f>
            </c:numRef>
          </c:yVal>
          <c:smooth val="0"/>
          <c:extLst>
            <c:ext xmlns:c16="http://schemas.microsoft.com/office/drawing/2014/chart" uri="{C3380CC4-5D6E-409C-BE32-E72D297353CC}">
              <c16:uniqueId val="{000000F9-3243-4D3E-998F-9C59B7D9B24A}"/>
            </c:ext>
          </c:extLst>
        </c:ser>
        <c:ser>
          <c:idx val="250"/>
          <c:order val="250"/>
          <c:tx>
            <c:strRef>
              <c:f>'Production Data'!$B$252</c:f>
              <c:strCache>
                <c:ptCount val="1"/>
                <c:pt idx="0">
                  <c:v>Yoakum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Data'!$G$252:$AG$252</c:f>
            </c:numRef>
          </c:yVal>
          <c:smooth val="0"/>
          <c:extLst>
            <c:ext xmlns:c16="http://schemas.microsoft.com/office/drawing/2014/chart" uri="{C3380CC4-5D6E-409C-BE32-E72D297353CC}">
              <c16:uniqueId val="{000000FA-3243-4D3E-998F-9C59B7D9B24A}"/>
            </c:ext>
          </c:extLst>
        </c:ser>
        <c:ser>
          <c:idx val="251"/>
          <c:order val="251"/>
          <c:tx>
            <c:strRef>
              <c:f>'Production Data'!$B$253</c:f>
              <c:strCache>
                <c:ptCount val="1"/>
                <c:pt idx="0">
                  <c:v>Young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Data'!$G$253:$AG$253</c:f>
            </c:numRef>
          </c:yVal>
          <c:smooth val="0"/>
          <c:extLst>
            <c:ext xmlns:c16="http://schemas.microsoft.com/office/drawing/2014/chart" uri="{C3380CC4-5D6E-409C-BE32-E72D297353CC}">
              <c16:uniqueId val="{000000FB-3243-4D3E-998F-9C59B7D9B24A}"/>
            </c:ext>
          </c:extLst>
        </c:ser>
        <c:ser>
          <c:idx val="252"/>
          <c:order val="252"/>
          <c:tx>
            <c:strRef>
              <c:f>'Production Data'!$B$254</c:f>
              <c:strCache>
                <c:ptCount val="1"/>
                <c:pt idx="0">
                  <c:v>Zapata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Data'!$G$254:$AG$254</c:f>
            </c:numRef>
          </c:yVal>
          <c:smooth val="0"/>
          <c:extLst>
            <c:ext xmlns:c16="http://schemas.microsoft.com/office/drawing/2014/chart" uri="{C3380CC4-5D6E-409C-BE32-E72D297353CC}">
              <c16:uniqueId val="{000000FC-3243-4D3E-998F-9C59B7D9B24A}"/>
            </c:ext>
          </c:extLst>
        </c:ser>
        <c:ser>
          <c:idx val="253"/>
          <c:order val="253"/>
          <c:tx>
            <c:strRef>
              <c:f>'Production Data'!$B$255</c:f>
              <c:strCache>
                <c:ptCount val="1"/>
                <c:pt idx="0">
                  <c:v>Zavala</c:v>
                </c:pt>
              </c:strCache>
            </c:strRef>
          </c:tx>
          <c:marker>
            <c:symbol val="none"/>
          </c:marker>
          <c:xVal>
            <c:numRef>
              <c:f>'Production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'Production Data'!$G$255:$AG$255</c:f>
            </c:numRef>
          </c:yVal>
          <c:smooth val="0"/>
          <c:extLst>
            <c:ext xmlns:c16="http://schemas.microsoft.com/office/drawing/2014/chart" uri="{C3380CC4-5D6E-409C-BE32-E72D297353CC}">
              <c16:uniqueId val="{000000FD-3243-4D3E-998F-9C59B7D9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39256"/>
        <c:axId val="619939584"/>
      </c:scatterChart>
      <c:valAx>
        <c:axId val="619939256"/>
        <c:scaling>
          <c:orientation val="minMax"/>
          <c:max val="2020"/>
          <c:min val="1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584"/>
        <c:crosses val="autoZero"/>
        <c:crossBetween val="midCat"/>
        <c:majorUnit val="1"/>
      </c:valAx>
      <c:valAx>
        <c:axId val="61993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71438979952352"/>
          <c:y val="0.1271426807851273"/>
          <c:w val="0.27042050710974413"/>
          <c:h val="0.8173509011988093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 Production (BBL) vs. Time (yrs)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632588621746185E-2"/>
          <c:y val="0.10183967056252526"/>
          <c:w val="0.65527925857092073"/>
          <c:h val="0.80306654039121628"/>
        </c:manualLayout>
      </c:layout>
      <c:scatterChart>
        <c:scatterStyle val="lineMarker"/>
        <c:varyColors val="0"/>
        <c:ser>
          <c:idx val="2"/>
          <c:order val="0"/>
          <c:tx>
            <c:strRef>
              <c:f>'Cumulative Production Data'!$B$2</c:f>
              <c:strCache>
                <c:ptCount val="1"/>
                <c:pt idx="0">
                  <c:v>Anderson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Data'!$G$2:$AG$2</c:f>
            </c:numRef>
          </c:yVal>
          <c:smooth val="0"/>
          <c:extLst>
            <c:ext xmlns:c16="http://schemas.microsoft.com/office/drawing/2014/chart" uri="{C3380CC4-5D6E-409C-BE32-E72D297353CC}">
              <c16:uniqueId val="{00000000-BA33-419E-91B7-6D4544C5248E}"/>
            </c:ext>
          </c:extLst>
        </c:ser>
        <c:ser>
          <c:idx val="3"/>
          <c:order val="1"/>
          <c:tx>
            <c:strRef>
              <c:f>'Cumulative Production Data'!$B$3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Data'!$G$3:$AG$3</c:f>
            </c:numRef>
          </c:yVal>
          <c:smooth val="0"/>
          <c:extLst>
            <c:ext xmlns:c16="http://schemas.microsoft.com/office/drawing/2014/chart" uri="{C3380CC4-5D6E-409C-BE32-E72D297353CC}">
              <c16:uniqueId val="{00000001-BA33-419E-91B7-6D4544C5248E}"/>
            </c:ext>
          </c:extLst>
        </c:ser>
        <c:ser>
          <c:idx val="1"/>
          <c:order val="2"/>
          <c:tx>
            <c:strRef>
              <c:f>'Cumulative Production Data'!$B$4</c:f>
              <c:strCache>
                <c:ptCount val="1"/>
                <c:pt idx="0">
                  <c:v>Angelina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Data'!$G$4:$AG$4</c:f>
            </c:numRef>
          </c:yVal>
          <c:smooth val="0"/>
          <c:extLst>
            <c:ext xmlns:c16="http://schemas.microsoft.com/office/drawing/2014/chart" uri="{C3380CC4-5D6E-409C-BE32-E72D297353CC}">
              <c16:uniqueId val="{00000002-BA33-419E-91B7-6D4544C5248E}"/>
            </c:ext>
          </c:extLst>
        </c:ser>
        <c:ser>
          <c:idx val="0"/>
          <c:order val="3"/>
          <c:tx>
            <c:strRef>
              <c:f>'Cumulative Production Data'!$B$5</c:f>
              <c:strCache>
                <c:ptCount val="1"/>
                <c:pt idx="0">
                  <c:v>Aransas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Data'!$G$5:$AG$5</c:f>
            </c:numRef>
          </c:yVal>
          <c:smooth val="0"/>
          <c:extLst>
            <c:ext xmlns:c16="http://schemas.microsoft.com/office/drawing/2014/chart" uri="{C3380CC4-5D6E-409C-BE32-E72D297353CC}">
              <c16:uniqueId val="{00000003-BA33-419E-91B7-6D4544C5248E}"/>
            </c:ext>
          </c:extLst>
        </c:ser>
        <c:ser>
          <c:idx val="4"/>
          <c:order val="4"/>
          <c:tx>
            <c:strRef>
              <c:f>'Cumulative Production Data'!$B$6</c:f>
              <c:strCache>
                <c:ptCount val="1"/>
                <c:pt idx="0">
                  <c:v>Archer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Data'!$G$6:$AG$6</c:f>
            </c:numRef>
          </c:yVal>
          <c:smooth val="0"/>
          <c:extLst>
            <c:ext xmlns:c16="http://schemas.microsoft.com/office/drawing/2014/chart" uri="{C3380CC4-5D6E-409C-BE32-E72D297353CC}">
              <c16:uniqueId val="{00000004-BA33-419E-91B7-6D4544C5248E}"/>
            </c:ext>
          </c:extLst>
        </c:ser>
        <c:ser>
          <c:idx val="5"/>
          <c:order val="5"/>
          <c:tx>
            <c:strRef>
              <c:f>'Cumulative Production Data'!$B$7</c:f>
              <c:strCache>
                <c:ptCount val="1"/>
                <c:pt idx="0">
                  <c:v>Armstrong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Data'!$G$7:$AG$7</c:f>
            </c:numRef>
          </c:yVal>
          <c:smooth val="0"/>
          <c:extLst>
            <c:ext xmlns:c16="http://schemas.microsoft.com/office/drawing/2014/chart" uri="{C3380CC4-5D6E-409C-BE32-E72D297353CC}">
              <c16:uniqueId val="{00000005-BA33-419E-91B7-6D4544C5248E}"/>
            </c:ext>
          </c:extLst>
        </c:ser>
        <c:ser>
          <c:idx val="6"/>
          <c:order val="6"/>
          <c:tx>
            <c:strRef>
              <c:f>'Cumulative Production Data'!$B$8</c:f>
              <c:strCache>
                <c:ptCount val="1"/>
                <c:pt idx="0">
                  <c:v>Atascosa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Data'!$G$8:$AG$8</c:f>
              <c:numCache>
                <c:formatCode>General</c:formatCode>
                <c:ptCount val="27"/>
                <c:pt idx="0">
                  <c:v>858111</c:v>
                </c:pt>
                <c:pt idx="1">
                  <c:v>1629403</c:v>
                </c:pt>
                <c:pt idx="2">
                  <c:v>2367159</c:v>
                </c:pt>
                <c:pt idx="3">
                  <c:v>3087048</c:v>
                </c:pt>
                <c:pt idx="4">
                  <c:v>3784839</c:v>
                </c:pt>
                <c:pt idx="5">
                  <c:v>4475914</c:v>
                </c:pt>
                <c:pt idx="6">
                  <c:v>5136539</c:v>
                </c:pt>
                <c:pt idx="7">
                  <c:v>5864226</c:v>
                </c:pt>
                <c:pt idx="8">
                  <c:v>6551985</c:v>
                </c:pt>
                <c:pt idx="9">
                  <c:v>7145856</c:v>
                </c:pt>
                <c:pt idx="10">
                  <c:v>7832780</c:v>
                </c:pt>
                <c:pt idx="11">
                  <c:v>8612117</c:v>
                </c:pt>
                <c:pt idx="12">
                  <c:v>9343131</c:v>
                </c:pt>
                <c:pt idx="13">
                  <c:v>10248006</c:v>
                </c:pt>
                <c:pt idx="14">
                  <c:v>10865563</c:v>
                </c:pt>
                <c:pt idx="15">
                  <c:v>11436921</c:v>
                </c:pt>
                <c:pt idx="16">
                  <c:v>11998624</c:v>
                </c:pt>
                <c:pt idx="17">
                  <c:v>14868713</c:v>
                </c:pt>
                <c:pt idx="18">
                  <c:v>22391579</c:v>
                </c:pt>
                <c:pt idx="19">
                  <c:v>29914445</c:v>
                </c:pt>
                <c:pt idx="20">
                  <c:v>43432102</c:v>
                </c:pt>
                <c:pt idx="21">
                  <c:v>67796586</c:v>
                </c:pt>
                <c:pt idx="22">
                  <c:v>95868964</c:v>
                </c:pt>
                <c:pt idx="23">
                  <c:v>116799943</c:v>
                </c:pt>
                <c:pt idx="24">
                  <c:v>137588835</c:v>
                </c:pt>
                <c:pt idx="25">
                  <c:v>159276984</c:v>
                </c:pt>
                <c:pt idx="26">
                  <c:v>184013622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33-419E-91B7-6D4544C5248E}"/>
            </c:ext>
          </c:extLst>
        </c:ser>
        <c:ser>
          <c:idx val="7"/>
          <c:order val="7"/>
          <c:tx>
            <c:strRef>
              <c:f>'Cumulative Production Data'!$B$9</c:f>
              <c:strCache>
                <c:ptCount val="1"/>
                <c:pt idx="0">
                  <c:v>Austin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Data'!$G$9:$AG$9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3-419E-91B7-6D4544C5248E}"/>
            </c:ext>
          </c:extLst>
        </c:ser>
        <c:ser>
          <c:idx val="8"/>
          <c:order val="8"/>
          <c:tx>
            <c:strRef>
              <c:f>'Cumulative Production Data'!$B$10</c:f>
              <c:strCache>
                <c:ptCount val="1"/>
                <c:pt idx="0">
                  <c:v>Bailey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Data'!$G$10:$AG$10</c:f>
            </c:numRef>
          </c:yVal>
          <c:smooth val="0"/>
          <c:extLst>
            <c:ext xmlns:c16="http://schemas.microsoft.com/office/drawing/2014/chart" uri="{C3380CC4-5D6E-409C-BE32-E72D297353CC}">
              <c16:uniqueId val="{00000008-BA33-419E-91B7-6D4544C5248E}"/>
            </c:ext>
          </c:extLst>
        </c:ser>
        <c:ser>
          <c:idx val="9"/>
          <c:order val="9"/>
          <c:tx>
            <c:strRef>
              <c:f>'Cumulative Production Data'!$B$11</c:f>
              <c:strCache>
                <c:ptCount val="1"/>
                <c:pt idx="0">
                  <c:v>Bandera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Data'!$G$11:$AG$11</c:f>
            </c:numRef>
          </c:yVal>
          <c:smooth val="0"/>
          <c:extLst>
            <c:ext xmlns:c16="http://schemas.microsoft.com/office/drawing/2014/chart" uri="{C3380CC4-5D6E-409C-BE32-E72D297353CC}">
              <c16:uniqueId val="{00000009-BA33-419E-91B7-6D4544C5248E}"/>
            </c:ext>
          </c:extLst>
        </c:ser>
        <c:ser>
          <c:idx val="10"/>
          <c:order val="10"/>
          <c:tx>
            <c:strRef>
              <c:f>'Cumulative Production Data'!$B$12</c:f>
              <c:strCache>
                <c:ptCount val="1"/>
                <c:pt idx="0">
                  <c:v>Bastrop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Data'!$G$12:$AG$12</c:f>
              <c:numCache>
                <c:formatCode>General</c:formatCode>
                <c:ptCount val="27"/>
                <c:pt idx="0">
                  <c:v>331433</c:v>
                </c:pt>
                <c:pt idx="1">
                  <c:v>610644</c:v>
                </c:pt>
                <c:pt idx="2">
                  <c:v>859811</c:v>
                </c:pt>
                <c:pt idx="3">
                  <c:v>1095468</c:v>
                </c:pt>
                <c:pt idx="4">
                  <c:v>1306912</c:v>
                </c:pt>
                <c:pt idx="5">
                  <c:v>1558033</c:v>
                </c:pt>
                <c:pt idx="6">
                  <c:v>1713731</c:v>
                </c:pt>
                <c:pt idx="7">
                  <c:v>1863169</c:v>
                </c:pt>
                <c:pt idx="8">
                  <c:v>1996857</c:v>
                </c:pt>
                <c:pt idx="9">
                  <c:v>2126654</c:v>
                </c:pt>
                <c:pt idx="10">
                  <c:v>2243907</c:v>
                </c:pt>
                <c:pt idx="11">
                  <c:v>2347826</c:v>
                </c:pt>
                <c:pt idx="12">
                  <c:v>2442041</c:v>
                </c:pt>
                <c:pt idx="13">
                  <c:v>2532241</c:v>
                </c:pt>
                <c:pt idx="14">
                  <c:v>2713379</c:v>
                </c:pt>
                <c:pt idx="15">
                  <c:v>3266975</c:v>
                </c:pt>
                <c:pt idx="16">
                  <c:v>3570746</c:v>
                </c:pt>
                <c:pt idx="17">
                  <c:v>3682131</c:v>
                </c:pt>
                <c:pt idx="18">
                  <c:v>3775660</c:v>
                </c:pt>
                <c:pt idx="19">
                  <c:v>3869189</c:v>
                </c:pt>
                <c:pt idx="20">
                  <c:v>4002787</c:v>
                </c:pt>
                <c:pt idx="21">
                  <c:v>4158106</c:v>
                </c:pt>
                <c:pt idx="22">
                  <c:v>4298758</c:v>
                </c:pt>
                <c:pt idx="23">
                  <c:v>4390019</c:v>
                </c:pt>
                <c:pt idx="24">
                  <c:v>4460837</c:v>
                </c:pt>
                <c:pt idx="25">
                  <c:v>4567716</c:v>
                </c:pt>
                <c:pt idx="26">
                  <c:v>4665071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33-419E-91B7-6D4544C5248E}"/>
            </c:ext>
          </c:extLst>
        </c:ser>
        <c:ser>
          <c:idx val="11"/>
          <c:order val="11"/>
          <c:tx>
            <c:strRef>
              <c:f>'Cumulative Production Data'!$B$13</c:f>
              <c:strCache>
                <c:ptCount val="1"/>
                <c:pt idx="0">
                  <c:v>Baylor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Data'!$G$13:$AG$13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BA33-419E-91B7-6D4544C5248E}"/>
            </c:ext>
          </c:extLst>
        </c:ser>
        <c:ser>
          <c:idx val="12"/>
          <c:order val="12"/>
          <c:tx>
            <c:strRef>
              <c:f>'Cumulative Production Data'!$B$14</c:f>
              <c:strCache>
                <c:ptCount val="1"/>
                <c:pt idx="0">
                  <c:v>Bee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Data'!$G$14:$AG$14</c:f>
              <c:numCache>
                <c:formatCode>General</c:formatCode>
                <c:ptCount val="27"/>
                <c:pt idx="0">
                  <c:v>530991</c:v>
                </c:pt>
                <c:pt idx="1">
                  <c:v>1023395</c:v>
                </c:pt>
                <c:pt idx="2">
                  <c:v>1494466</c:v>
                </c:pt>
                <c:pt idx="3">
                  <c:v>1969473</c:v>
                </c:pt>
                <c:pt idx="4">
                  <c:v>2406463</c:v>
                </c:pt>
                <c:pt idx="5">
                  <c:v>2875593</c:v>
                </c:pt>
                <c:pt idx="6">
                  <c:v>3428884</c:v>
                </c:pt>
                <c:pt idx="7">
                  <c:v>3960451</c:v>
                </c:pt>
                <c:pt idx="8">
                  <c:v>4416974</c:v>
                </c:pt>
                <c:pt idx="9">
                  <c:v>4836062</c:v>
                </c:pt>
                <c:pt idx="10">
                  <c:v>5238200</c:v>
                </c:pt>
                <c:pt idx="11">
                  <c:v>5603192</c:v>
                </c:pt>
                <c:pt idx="12">
                  <c:v>5924307</c:v>
                </c:pt>
                <c:pt idx="13">
                  <c:v>6239652</c:v>
                </c:pt>
                <c:pt idx="14">
                  <c:v>6539255</c:v>
                </c:pt>
                <c:pt idx="15">
                  <c:v>6881554</c:v>
                </c:pt>
                <c:pt idx="16">
                  <c:v>7268730</c:v>
                </c:pt>
                <c:pt idx="17">
                  <c:v>7653636</c:v>
                </c:pt>
                <c:pt idx="18">
                  <c:v>7996159</c:v>
                </c:pt>
                <c:pt idx="19">
                  <c:v>8338682</c:v>
                </c:pt>
                <c:pt idx="20">
                  <c:v>8665226</c:v>
                </c:pt>
                <c:pt idx="21">
                  <c:v>9000371</c:v>
                </c:pt>
                <c:pt idx="22">
                  <c:v>9313307</c:v>
                </c:pt>
                <c:pt idx="23">
                  <c:v>9578856</c:v>
                </c:pt>
                <c:pt idx="24">
                  <c:v>9832803</c:v>
                </c:pt>
                <c:pt idx="25">
                  <c:v>10073795</c:v>
                </c:pt>
                <c:pt idx="26">
                  <c:v>10306576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33-419E-91B7-6D4544C5248E}"/>
            </c:ext>
          </c:extLst>
        </c:ser>
        <c:ser>
          <c:idx val="13"/>
          <c:order val="13"/>
          <c:tx>
            <c:strRef>
              <c:f>'Cumulative Production Data'!$B$15</c:f>
              <c:strCache>
                <c:ptCount val="1"/>
                <c:pt idx="0">
                  <c:v>Bell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Data'!$G$15:$AG$15</c:f>
            </c:numRef>
          </c:yVal>
          <c:smooth val="0"/>
          <c:extLst>
            <c:ext xmlns:c16="http://schemas.microsoft.com/office/drawing/2014/chart" uri="{C3380CC4-5D6E-409C-BE32-E72D297353CC}">
              <c16:uniqueId val="{0000000D-BA33-419E-91B7-6D4544C5248E}"/>
            </c:ext>
          </c:extLst>
        </c:ser>
        <c:ser>
          <c:idx val="14"/>
          <c:order val="14"/>
          <c:tx>
            <c:strRef>
              <c:f>'Cumulative Production Data'!$B$16</c:f>
              <c:strCache>
                <c:ptCount val="1"/>
                <c:pt idx="0">
                  <c:v>Bexar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Data'!$G$16:$AG$16</c:f>
            </c:numRef>
          </c:yVal>
          <c:smooth val="0"/>
          <c:extLst>
            <c:ext xmlns:c16="http://schemas.microsoft.com/office/drawing/2014/chart" uri="{C3380CC4-5D6E-409C-BE32-E72D297353CC}">
              <c16:uniqueId val="{0000000E-BA33-419E-91B7-6D4544C5248E}"/>
            </c:ext>
          </c:extLst>
        </c:ser>
        <c:ser>
          <c:idx val="15"/>
          <c:order val="15"/>
          <c:tx>
            <c:strRef>
              <c:f>'Cumulative Production Data'!$B$17</c:f>
              <c:strCache>
                <c:ptCount val="1"/>
                <c:pt idx="0">
                  <c:v>Blanco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Data'!$G$17:$AG$17</c:f>
            </c:numRef>
          </c:yVal>
          <c:smooth val="0"/>
          <c:extLst>
            <c:ext xmlns:c16="http://schemas.microsoft.com/office/drawing/2014/chart" uri="{C3380CC4-5D6E-409C-BE32-E72D297353CC}">
              <c16:uniqueId val="{0000000F-BA33-419E-91B7-6D4544C5248E}"/>
            </c:ext>
          </c:extLst>
        </c:ser>
        <c:ser>
          <c:idx val="16"/>
          <c:order val="16"/>
          <c:tx>
            <c:strRef>
              <c:f>'Cumulative Production Data'!$B$18</c:f>
              <c:strCache>
                <c:ptCount val="1"/>
                <c:pt idx="0">
                  <c:v>Borden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Data'!$G$18:$AG$18</c:f>
            </c:numRef>
          </c:yVal>
          <c:smooth val="0"/>
          <c:extLst>
            <c:ext xmlns:c16="http://schemas.microsoft.com/office/drawing/2014/chart" uri="{C3380CC4-5D6E-409C-BE32-E72D297353CC}">
              <c16:uniqueId val="{00000010-BA33-419E-91B7-6D4544C5248E}"/>
            </c:ext>
          </c:extLst>
        </c:ser>
        <c:ser>
          <c:idx val="17"/>
          <c:order val="17"/>
          <c:tx>
            <c:strRef>
              <c:f>'Cumulative Production Data'!$B$19</c:f>
              <c:strCache>
                <c:ptCount val="1"/>
                <c:pt idx="0">
                  <c:v>Bosque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Data'!$G$19:$AG$19</c:f>
            </c:numRef>
          </c:yVal>
          <c:smooth val="0"/>
          <c:extLst>
            <c:ext xmlns:c16="http://schemas.microsoft.com/office/drawing/2014/chart" uri="{C3380CC4-5D6E-409C-BE32-E72D297353CC}">
              <c16:uniqueId val="{00000011-BA33-419E-91B7-6D4544C5248E}"/>
            </c:ext>
          </c:extLst>
        </c:ser>
        <c:ser>
          <c:idx val="18"/>
          <c:order val="18"/>
          <c:tx>
            <c:strRef>
              <c:f>'Cumulative Production Data'!$B$20</c:f>
              <c:strCache>
                <c:ptCount val="1"/>
                <c:pt idx="0">
                  <c:v>Bowie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Data'!$G$20:$AG$20</c:f>
            </c:numRef>
          </c:yVal>
          <c:smooth val="0"/>
          <c:extLst>
            <c:ext xmlns:c16="http://schemas.microsoft.com/office/drawing/2014/chart" uri="{C3380CC4-5D6E-409C-BE32-E72D297353CC}">
              <c16:uniqueId val="{00000012-BA33-419E-91B7-6D4544C5248E}"/>
            </c:ext>
          </c:extLst>
        </c:ser>
        <c:ser>
          <c:idx val="19"/>
          <c:order val="19"/>
          <c:tx>
            <c:strRef>
              <c:f>'Cumulative Production Data'!$B$21</c:f>
              <c:strCache>
                <c:ptCount val="1"/>
                <c:pt idx="0">
                  <c:v>Brazoria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Data'!$G$21:$AG$21</c:f>
            </c:numRef>
          </c:yVal>
          <c:smooth val="0"/>
          <c:extLst>
            <c:ext xmlns:c16="http://schemas.microsoft.com/office/drawing/2014/chart" uri="{C3380CC4-5D6E-409C-BE32-E72D297353CC}">
              <c16:uniqueId val="{00000013-BA33-419E-91B7-6D4544C5248E}"/>
            </c:ext>
          </c:extLst>
        </c:ser>
        <c:ser>
          <c:idx val="20"/>
          <c:order val="20"/>
          <c:tx>
            <c:strRef>
              <c:f>'Cumulative Production Data'!$B$22</c:f>
              <c:strCache>
                <c:ptCount val="1"/>
                <c:pt idx="0">
                  <c:v>Brazos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Data'!$G$22:$AG$22</c:f>
              <c:numCache>
                <c:formatCode>General</c:formatCode>
                <c:ptCount val="27"/>
                <c:pt idx="0">
                  <c:v>8553696</c:v>
                </c:pt>
                <c:pt idx="1">
                  <c:v>14655420</c:v>
                </c:pt>
                <c:pt idx="2">
                  <c:v>18771197</c:v>
                </c:pt>
                <c:pt idx="3">
                  <c:v>21727595</c:v>
                </c:pt>
                <c:pt idx="4">
                  <c:v>24638805</c:v>
                </c:pt>
                <c:pt idx="5">
                  <c:v>26940124</c:v>
                </c:pt>
                <c:pt idx="6">
                  <c:v>28902900</c:v>
                </c:pt>
                <c:pt idx="7">
                  <c:v>31436236</c:v>
                </c:pt>
                <c:pt idx="8">
                  <c:v>34198457</c:v>
                </c:pt>
                <c:pt idx="9">
                  <c:v>36558748</c:v>
                </c:pt>
                <c:pt idx="10">
                  <c:v>38842431</c:v>
                </c:pt>
                <c:pt idx="11">
                  <c:v>40993312</c:v>
                </c:pt>
                <c:pt idx="12">
                  <c:v>42965816</c:v>
                </c:pt>
                <c:pt idx="13">
                  <c:v>44722551</c:v>
                </c:pt>
                <c:pt idx="14">
                  <c:v>46253815</c:v>
                </c:pt>
                <c:pt idx="15">
                  <c:v>47766141</c:v>
                </c:pt>
                <c:pt idx="16">
                  <c:v>49479806</c:v>
                </c:pt>
                <c:pt idx="17">
                  <c:v>51469983</c:v>
                </c:pt>
                <c:pt idx="18">
                  <c:v>54054913</c:v>
                </c:pt>
                <c:pt idx="19">
                  <c:v>56639843</c:v>
                </c:pt>
                <c:pt idx="20">
                  <c:v>61544734</c:v>
                </c:pt>
                <c:pt idx="21">
                  <c:v>69167844</c:v>
                </c:pt>
                <c:pt idx="22">
                  <c:v>77768060</c:v>
                </c:pt>
                <c:pt idx="23">
                  <c:v>83786493</c:v>
                </c:pt>
                <c:pt idx="24">
                  <c:v>88462039</c:v>
                </c:pt>
                <c:pt idx="25">
                  <c:v>94188118</c:v>
                </c:pt>
                <c:pt idx="26">
                  <c:v>101465227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A33-419E-91B7-6D4544C5248E}"/>
            </c:ext>
          </c:extLst>
        </c:ser>
        <c:ser>
          <c:idx val="21"/>
          <c:order val="21"/>
          <c:tx>
            <c:strRef>
              <c:f>'Cumulative Production Data'!$B$23</c:f>
              <c:strCache>
                <c:ptCount val="1"/>
                <c:pt idx="0">
                  <c:v>Brewster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Data'!$G$23:$AG$23</c:f>
            </c:numRef>
          </c:yVal>
          <c:smooth val="0"/>
          <c:extLst>
            <c:ext xmlns:c16="http://schemas.microsoft.com/office/drawing/2014/chart" uri="{C3380CC4-5D6E-409C-BE32-E72D297353CC}">
              <c16:uniqueId val="{00000015-BA33-419E-91B7-6D4544C5248E}"/>
            </c:ext>
          </c:extLst>
        </c:ser>
        <c:ser>
          <c:idx val="22"/>
          <c:order val="22"/>
          <c:tx>
            <c:strRef>
              <c:f>'Cumulative Production Data'!$B$24</c:f>
              <c:strCache>
                <c:ptCount val="1"/>
                <c:pt idx="0">
                  <c:v>Briscoe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Data'!$G$24:$AG$24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BA33-419E-91B7-6D4544C5248E}"/>
            </c:ext>
          </c:extLst>
        </c:ser>
        <c:ser>
          <c:idx val="23"/>
          <c:order val="23"/>
          <c:tx>
            <c:strRef>
              <c:f>'Cumulative Production Data'!$B$25</c:f>
              <c:strCache>
                <c:ptCount val="1"/>
                <c:pt idx="0">
                  <c:v>Brooks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Data'!$G$25:$AG$25</c:f>
            </c:numRef>
          </c:yVal>
          <c:smooth val="0"/>
          <c:extLst>
            <c:ext xmlns:c16="http://schemas.microsoft.com/office/drawing/2014/chart" uri="{C3380CC4-5D6E-409C-BE32-E72D297353CC}">
              <c16:uniqueId val="{00000017-BA33-419E-91B7-6D4544C5248E}"/>
            </c:ext>
          </c:extLst>
        </c:ser>
        <c:ser>
          <c:idx val="24"/>
          <c:order val="24"/>
          <c:tx>
            <c:strRef>
              <c:f>'Cumulative Production Data'!$B$26</c:f>
              <c:strCache>
                <c:ptCount val="1"/>
                <c:pt idx="0">
                  <c:v>Brown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Data'!$G$26:$AG$26</c:f>
            </c:numRef>
          </c:yVal>
          <c:smooth val="0"/>
          <c:extLst>
            <c:ext xmlns:c16="http://schemas.microsoft.com/office/drawing/2014/chart" uri="{C3380CC4-5D6E-409C-BE32-E72D297353CC}">
              <c16:uniqueId val="{00000018-BA33-419E-91B7-6D4544C5248E}"/>
            </c:ext>
          </c:extLst>
        </c:ser>
        <c:ser>
          <c:idx val="25"/>
          <c:order val="25"/>
          <c:tx>
            <c:strRef>
              <c:f>'Cumulative Production Data'!$B$27</c:f>
              <c:strCache>
                <c:ptCount val="1"/>
                <c:pt idx="0">
                  <c:v>Burleson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Data'!$G$27:$AG$27</c:f>
              <c:numCache>
                <c:formatCode>General</c:formatCode>
                <c:ptCount val="27"/>
                <c:pt idx="0">
                  <c:v>7886070</c:v>
                </c:pt>
                <c:pt idx="1">
                  <c:v>15611286</c:v>
                </c:pt>
                <c:pt idx="2">
                  <c:v>22224341</c:v>
                </c:pt>
                <c:pt idx="3">
                  <c:v>28959022</c:v>
                </c:pt>
                <c:pt idx="4">
                  <c:v>35103575</c:v>
                </c:pt>
                <c:pt idx="5">
                  <c:v>39840635</c:v>
                </c:pt>
                <c:pt idx="6">
                  <c:v>43383504</c:v>
                </c:pt>
                <c:pt idx="7">
                  <c:v>47363502</c:v>
                </c:pt>
                <c:pt idx="8">
                  <c:v>51306495</c:v>
                </c:pt>
                <c:pt idx="9">
                  <c:v>54531872</c:v>
                </c:pt>
                <c:pt idx="10">
                  <c:v>57287938</c:v>
                </c:pt>
                <c:pt idx="11">
                  <c:v>59669947</c:v>
                </c:pt>
                <c:pt idx="12">
                  <c:v>61832343</c:v>
                </c:pt>
                <c:pt idx="13">
                  <c:v>63835358</c:v>
                </c:pt>
                <c:pt idx="14">
                  <c:v>65640781</c:v>
                </c:pt>
                <c:pt idx="15">
                  <c:v>67752626</c:v>
                </c:pt>
                <c:pt idx="16">
                  <c:v>69609700</c:v>
                </c:pt>
                <c:pt idx="17">
                  <c:v>71664421</c:v>
                </c:pt>
                <c:pt idx="18">
                  <c:v>73326846</c:v>
                </c:pt>
                <c:pt idx="19">
                  <c:v>74989271</c:v>
                </c:pt>
                <c:pt idx="20">
                  <c:v>76742050</c:v>
                </c:pt>
                <c:pt idx="21">
                  <c:v>81052666</c:v>
                </c:pt>
                <c:pt idx="22">
                  <c:v>88109549</c:v>
                </c:pt>
                <c:pt idx="23">
                  <c:v>94856175</c:v>
                </c:pt>
                <c:pt idx="24">
                  <c:v>103803264</c:v>
                </c:pt>
                <c:pt idx="25">
                  <c:v>117751179</c:v>
                </c:pt>
                <c:pt idx="26">
                  <c:v>133281749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A33-419E-91B7-6D4544C5248E}"/>
            </c:ext>
          </c:extLst>
        </c:ser>
        <c:ser>
          <c:idx val="26"/>
          <c:order val="26"/>
          <c:tx>
            <c:strRef>
              <c:f>'Cumulative Production Data'!$B$28</c:f>
              <c:strCache>
                <c:ptCount val="1"/>
                <c:pt idx="0">
                  <c:v>Burnet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Data'!$G$28:$AG$28</c:f>
            </c:numRef>
          </c:yVal>
          <c:smooth val="0"/>
          <c:extLst>
            <c:ext xmlns:c16="http://schemas.microsoft.com/office/drawing/2014/chart" uri="{C3380CC4-5D6E-409C-BE32-E72D297353CC}">
              <c16:uniqueId val="{0000001A-BA33-419E-91B7-6D4544C5248E}"/>
            </c:ext>
          </c:extLst>
        </c:ser>
        <c:ser>
          <c:idx val="27"/>
          <c:order val="27"/>
          <c:tx>
            <c:strRef>
              <c:f>'Cumulative Production Data'!$B$29</c:f>
              <c:strCache>
                <c:ptCount val="1"/>
                <c:pt idx="0">
                  <c:v>Caldwell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Data'!$G$29:$AG$29</c:f>
            </c:numRef>
          </c:yVal>
          <c:smooth val="0"/>
          <c:extLst>
            <c:ext xmlns:c16="http://schemas.microsoft.com/office/drawing/2014/chart" uri="{C3380CC4-5D6E-409C-BE32-E72D297353CC}">
              <c16:uniqueId val="{0000001B-BA33-419E-91B7-6D4544C5248E}"/>
            </c:ext>
          </c:extLst>
        </c:ser>
        <c:ser>
          <c:idx val="28"/>
          <c:order val="28"/>
          <c:tx>
            <c:strRef>
              <c:f>'Cumulative Production Data'!$B$30</c:f>
              <c:strCache>
                <c:ptCount val="1"/>
                <c:pt idx="0">
                  <c:v>Calhoun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Data'!$G$30:$AG$30</c:f>
            </c:numRef>
          </c:yVal>
          <c:smooth val="0"/>
          <c:extLst>
            <c:ext xmlns:c16="http://schemas.microsoft.com/office/drawing/2014/chart" uri="{C3380CC4-5D6E-409C-BE32-E72D297353CC}">
              <c16:uniqueId val="{0000001C-BA33-419E-91B7-6D4544C5248E}"/>
            </c:ext>
          </c:extLst>
        </c:ser>
        <c:ser>
          <c:idx val="29"/>
          <c:order val="29"/>
          <c:tx>
            <c:strRef>
              <c:f>'Cumulative Production Data'!$B$31</c:f>
              <c:strCache>
                <c:ptCount val="1"/>
                <c:pt idx="0">
                  <c:v>Callahan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Data'!$G$31:$AG$31</c:f>
            </c:numRef>
          </c:yVal>
          <c:smooth val="0"/>
          <c:extLst>
            <c:ext xmlns:c16="http://schemas.microsoft.com/office/drawing/2014/chart" uri="{C3380CC4-5D6E-409C-BE32-E72D297353CC}">
              <c16:uniqueId val="{0000001D-BA33-419E-91B7-6D4544C5248E}"/>
            </c:ext>
          </c:extLst>
        </c:ser>
        <c:ser>
          <c:idx val="30"/>
          <c:order val="30"/>
          <c:tx>
            <c:strRef>
              <c:f>'Cumulative Production Data'!$B$32</c:f>
              <c:strCache>
                <c:ptCount val="1"/>
                <c:pt idx="0">
                  <c:v>Cameron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Data'!$G$32:$AG$32</c:f>
            </c:numRef>
          </c:yVal>
          <c:smooth val="0"/>
          <c:extLst>
            <c:ext xmlns:c16="http://schemas.microsoft.com/office/drawing/2014/chart" uri="{C3380CC4-5D6E-409C-BE32-E72D297353CC}">
              <c16:uniqueId val="{0000001E-BA33-419E-91B7-6D4544C5248E}"/>
            </c:ext>
          </c:extLst>
        </c:ser>
        <c:ser>
          <c:idx val="31"/>
          <c:order val="31"/>
          <c:tx>
            <c:strRef>
              <c:f>'Cumulative Production Data'!$B$33</c:f>
              <c:strCache>
                <c:ptCount val="1"/>
                <c:pt idx="0">
                  <c:v>Camp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Data'!$G$33:$AG$33</c:f>
            </c:numRef>
          </c:yVal>
          <c:smooth val="0"/>
          <c:extLst>
            <c:ext xmlns:c16="http://schemas.microsoft.com/office/drawing/2014/chart" uri="{C3380CC4-5D6E-409C-BE32-E72D297353CC}">
              <c16:uniqueId val="{0000001F-BA33-419E-91B7-6D4544C5248E}"/>
            </c:ext>
          </c:extLst>
        </c:ser>
        <c:ser>
          <c:idx val="32"/>
          <c:order val="32"/>
          <c:tx>
            <c:strRef>
              <c:f>'Cumulative Production Data'!$B$34</c:f>
              <c:strCache>
                <c:ptCount val="1"/>
                <c:pt idx="0">
                  <c:v>Carson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Data'!$G$34:$AG$34</c:f>
            </c:numRef>
          </c:yVal>
          <c:smooth val="0"/>
          <c:extLst>
            <c:ext xmlns:c16="http://schemas.microsoft.com/office/drawing/2014/chart" uri="{C3380CC4-5D6E-409C-BE32-E72D297353CC}">
              <c16:uniqueId val="{00000020-BA33-419E-91B7-6D4544C5248E}"/>
            </c:ext>
          </c:extLst>
        </c:ser>
        <c:ser>
          <c:idx val="33"/>
          <c:order val="33"/>
          <c:tx>
            <c:strRef>
              <c:f>'Cumulative Production Data'!$B$35</c:f>
              <c:strCache>
                <c:ptCount val="1"/>
                <c:pt idx="0">
                  <c:v>Cass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Data'!$G$35:$AG$35</c:f>
            </c:numRef>
          </c:yVal>
          <c:smooth val="0"/>
          <c:extLst>
            <c:ext xmlns:c16="http://schemas.microsoft.com/office/drawing/2014/chart" uri="{C3380CC4-5D6E-409C-BE32-E72D297353CC}">
              <c16:uniqueId val="{00000021-BA33-419E-91B7-6D4544C5248E}"/>
            </c:ext>
          </c:extLst>
        </c:ser>
        <c:ser>
          <c:idx val="34"/>
          <c:order val="34"/>
          <c:tx>
            <c:strRef>
              <c:f>'Cumulative Production Data'!$B$36</c:f>
              <c:strCache>
                <c:ptCount val="1"/>
                <c:pt idx="0">
                  <c:v>Castro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Data'!$G$36:$AG$36</c:f>
            </c:numRef>
          </c:yVal>
          <c:smooth val="0"/>
          <c:extLst>
            <c:ext xmlns:c16="http://schemas.microsoft.com/office/drawing/2014/chart" uri="{C3380CC4-5D6E-409C-BE32-E72D297353CC}">
              <c16:uniqueId val="{00000022-BA33-419E-91B7-6D4544C5248E}"/>
            </c:ext>
          </c:extLst>
        </c:ser>
        <c:ser>
          <c:idx val="35"/>
          <c:order val="35"/>
          <c:tx>
            <c:strRef>
              <c:f>'Cumulative Production Data'!$B$37</c:f>
              <c:strCache>
                <c:ptCount val="1"/>
                <c:pt idx="0">
                  <c:v>Chambers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Data'!$G$37:$AG$37</c:f>
            </c:numRef>
          </c:yVal>
          <c:smooth val="0"/>
          <c:extLst>
            <c:ext xmlns:c16="http://schemas.microsoft.com/office/drawing/2014/chart" uri="{C3380CC4-5D6E-409C-BE32-E72D297353CC}">
              <c16:uniqueId val="{00000023-BA33-419E-91B7-6D4544C5248E}"/>
            </c:ext>
          </c:extLst>
        </c:ser>
        <c:ser>
          <c:idx val="36"/>
          <c:order val="36"/>
          <c:tx>
            <c:strRef>
              <c:f>'Cumulative Production Data'!$B$38</c:f>
              <c:strCache>
                <c:ptCount val="1"/>
                <c:pt idx="0">
                  <c:v>Cherokee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Data'!$G$38:$AG$38</c:f>
            </c:numRef>
          </c:yVal>
          <c:smooth val="0"/>
          <c:extLst>
            <c:ext xmlns:c16="http://schemas.microsoft.com/office/drawing/2014/chart" uri="{C3380CC4-5D6E-409C-BE32-E72D297353CC}">
              <c16:uniqueId val="{00000024-BA33-419E-91B7-6D4544C5248E}"/>
            </c:ext>
          </c:extLst>
        </c:ser>
        <c:ser>
          <c:idx val="37"/>
          <c:order val="37"/>
          <c:tx>
            <c:strRef>
              <c:f>'Cumulative Production Data'!$B$39</c:f>
              <c:strCache>
                <c:ptCount val="1"/>
                <c:pt idx="0">
                  <c:v>Childress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Data'!$G$39:$AG$39</c:f>
            </c:numRef>
          </c:yVal>
          <c:smooth val="0"/>
          <c:extLst>
            <c:ext xmlns:c16="http://schemas.microsoft.com/office/drawing/2014/chart" uri="{C3380CC4-5D6E-409C-BE32-E72D297353CC}">
              <c16:uniqueId val="{00000025-BA33-419E-91B7-6D4544C5248E}"/>
            </c:ext>
          </c:extLst>
        </c:ser>
        <c:ser>
          <c:idx val="38"/>
          <c:order val="38"/>
          <c:tx>
            <c:strRef>
              <c:f>'Cumulative Production Data'!$B$40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Data'!$G$40:$AG$40</c:f>
            </c:numRef>
          </c:yVal>
          <c:smooth val="0"/>
          <c:extLst>
            <c:ext xmlns:c16="http://schemas.microsoft.com/office/drawing/2014/chart" uri="{C3380CC4-5D6E-409C-BE32-E72D297353CC}">
              <c16:uniqueId val="{00000026-BA33-419E-91B7-6D4544C5248E}"/>
            </c:ext>
          </c:extLst>
        </c:ser>
        <c:ser>
          <c:idx val="39"/>
          <c:order val="39"/>
          <c:tx>
            <c:strRef>
              <c:f>'Cumulative Production Data'!$B$41</c:f>
              <c:strCache>
                <c:ptCount val="1"/>
                <c:pt idx="0">
                  <c:v>Cochran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Data'!$G$41:$AG$41</c:f>
            </c:numRef>
          </c:yVal>
          <c:smooth val="0"/>
          <c:extLst>
            <c:ext xmlns:c16="http://schemas.microsoft.com/office/drawing/2014/chart" uri="{C3380CC4-5D6E-409C-BE32-E72D297353CC}">
              <c16:uniqueId val="{00000027-BA33-419E-91B7-6D4544C5248E}"/>
            </c:ext>
          </c:extLst>
        </c:ser>
        <c:ser>
          <c:idx val="40"/>
          <c:order val="40"/>
          <c:tx>
            <c:strRef>
              <c:f>'Cumulative Production Data'!$B$42</c:f>
              <c:strCache>
                <c:ptCount val="1"/>
                <c:pt idx="0">
                  <c:v>Coke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Data'!$G$42:$AG$42</c:f>
            </c:numRef>
          </c:yVal>
          <c:smooth val="0"/>
          <c:extLst>
            <c:ext xmlns:c16="http://schemas.microsoft.com/office/drawing/2014/chart" uri="{C3380CC4-5D6E-409C-BE32-E72D297353CC}">
              <c16:uniqueId val="{00000028-BA33-419E-91B7-6D4544C5248E}"/>
            </c:ext>
          </c:extLst>
        </c:ser>
        <c:ser>
          <c:idx val="41"/>
          <c:order val="41"/>
          <c:tx>
            <c:strRef>
              <c:f>'Cumulative Production Data'!$B$43</c:f>
              <c:strCache>
                <c:ptCount val="1"/>
                <c:pt idx="0">
                  <c:v>Coleman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29-BA33-419E-91B7-6D4544C5248E}"/>
            </c:ext>
          </c:extLst>
        </c:ser>
        <c:ser>
          <c:idx val="42"/>
          <c:order val="42"/>
          <c:tx>
            <c:strRef>
              <c:f>'Cumulative Production Data'!$B$44</c:f>
              <c:strCache>
                <c:ptCount val="1"/>
                <c:pt idx="0">
                  <c:v>Collin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Data'!$G$44:$AG$44</c:f>
            </c:numRef>
          </c:yVal>
          <c:smooth val="0"/>
          <c:extLst>
            <c:ext xmlns:c16="http://schemas.microsoft.com/office/drawing/2014/chart" uri="{C3380CC4-5D6E-409C-BE32-E72D297353CC}">
              <c16:uniqueId val="{0000002A-BA33-419E-91B7-6D4544C5248E}"/>
            </c:ext>
          </c:extLst>
        </c:ser>
        <c:ser>
          <c:idx val="43"/>
          <c:order val="43"/>
          <c:tx>
            <c:strRef>
              <c:f>'Cumulative Production Data'!$B$45</c:f>
              <c:strCache>
                <c:ptCount val="1"/>
                <c:pt idx="0">
                  <c:v>Collingsworth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Data'!$G$45:$AG$45</c:f>
            </c:numRef>
          </c:yVal>
          <c:smooth val="0"/>
          <c:extLst>
            <c:ext xmlns:c16="http://schemas.microsoft.com/office/drawing/2014/chart" uri="{C3380CC4-5D6E-409C-BE32-E72D297353CC}">
              <c16:uniqueId val="{0000002B-BA33-419E-91B7-6D4544C5248E}"/>
            </c:ext>
          </c:extLst>
        </c:ser>
        <c:ser>
          <c:idx val="44"/>
          <c:order val="44"/>
          <c:tx>
            <c:strRef>
              <c:f>'Cumulative Production Data'!$B$46</c:f>
              <c:strCache>
                <c:ptCount val="1"/>
                <c:pt idx="0">
                  <c:v>Colorado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Data'!$G$46:$AG$46</c:f>
            </c:numRef>
          </c:yVal>
          <c:smooth val="0"/>
          <c:extLst>
            <c:ext xmlns:c16="http://schemas.microsoft.com/office/drawing/2014/chart" uri="{C3380CC4-5D6E-409C-BE32-E72D297353CC}">
              <c16:uniqueId val="{0000002C-BA33-419E-91B7-6D4544C5248E}"/>
            </c:ext>
          </c:extLst>
        </c:ser>
        <c:ser>
          <c:idx val="45"/>
          <c:order val="45"/>
          <c:tx>
            <c:strRef>
              <c:f>'Cumulative Production Data'!$B$47</c:f>
              <c:strCache>
                <c:ptCount val="1"/>
                <c:pt idx="0">
                  <c:v>Comal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Data'!$G$47:$AG$47</c:f>
            </c:numRef>
          </c:yVal>
          <c:smooth val="0"/>
          <c:extLst>
            <c:ext xmlns:c16="http://schemas.microsoft.com/office/drawing/2014/chart" uri="{C3380CC4-5D6E-409C-BE32-E72D297353CC}">
              <c16:uniqueId val="{0000002D-BA33-419E-91B7-6D4544C5248E}"/>
            </c:ext>
          </c:extLst>
        </c:ser>
        <c:ser>
          <c:idx val="46"/>
          <c:order val="46"/>
          <c:tx>
            <c:strRef>
              <c:f>'Cumulative Production Data'!$B$48</c:f>
              <c:strCache>
                <c:ptCount val="1"/>
                <c:pt idx="0">
                  <c:v>Comanche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Data'!$G$48:$AG$48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BA33-419E-91B7-6D4544C5248E}"/>
            </c:ext>
          </c:extLst>
        </c:ser>
        <c:ser>
          <c:idx val="47"/>
          <c:order val="47"/>
          <c:tx>
            <c:strRef>
              <c:f>'Cumulative Production Data'!$B$49</c:f>
              <c:strCache>
                <c:ptCount val="1"/>
                <c:pt idx="0">
                  <c:v>Concho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Data'!$G$49:$AG$49</c:f>
            </c:numRef>
          </c:yVal>
          <c:smooth val="0"/>
          <c:extLst>
            <c:ext xmlns:c16="http://schemas.microsoft.com/office/drawing/2014/chart" uri="{C3380CC4-5D6E-409C-BE32-E72D297353CC}">
              <c16:uniqueId val="{0000002F-BA33-419E-91B7-6D4544C5248E}"/>
            </c:ext>
          </c:extLst>
        </c:ser>
        <c:ser>
          <c:idx val="48"/>
          <c:order val="48"/>
          <c:tx>
            <c:strRef>
              <c:f>'Cumulative Production Data'!$B$50</c:f>
              <c:strCache>
                <c:ptCount val="1"/>
                <c:pt idx="0">
                  <c:v>Cooke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Data'!$G$50:$AG$50</c:f>
            </c:numRef>
          </c:yVal>
          <c:smooth val="0"/>
          <c:extLst>
            <c:ext xmlns:c16="http://schemas.microsoft.com/office/drawing/2014/chart" uri="{C3380CC4-5D6E-409C-BE32-E72D297353CC}">
              <c16:uniqueId val="{00000030-BA33-419E-91B7-6D4544C5248E}"/>
            </c:ext>
          </c:extLst>
        </c:ser>
        <c:ser>
          <c:idx val="49"/>
          <c:order val="49"/>
          <c:tx>
            <c:strRef>
              <c:f>'Cumulative Production Data'!$B$51</c:f>
              <c:strCache>
                <c:ptCount val="1"/>
                <c:pt idx="0">
                  <c:v>Coryell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Data'!$G$51:$AG$51</c:f>
            </c:numRef>
          </c:yVal>
          <c:smooth val="0"/>
          <c:extLst>
            <c:ext xmlns:c16="http://schemas.microsoft.com/office/drawing/2014/chart" uri="{C3380CC4-5D6E-409C-BE32-E72D297353CC}">
              <c16:uniqueId val="{00000031-BA33-419E-91B7-6D4544C5248E}"/>
            </c:ext>
          </c:extLst>
        </c:ser>
        <c:ser>
          <c:idx val="50"/>
          <c:order val="50"/>
          <c:tx>
            <c:strRef>
              <c:f>'Cumulative Production Data'!$B$52</c:f>
              <c:strCache>
                <c:ptCount val="1"/>
                <c:pt idx="0">
                  <c:v>Cottle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Data'!$G$52:$AG$52</c:f>
            </c:numRef>
          </c:yVal>
          <c:smooth val="0"/>
          <c:extLst>
            <c:ext xmlns:c16="http://schemas.microsoft.com/office/drawing/2014/chart" uri="{C3380CC4-5D6E-409C-BE32-E72D297353CC}">
              <c16:uniqueId val="{00000032-BA33-419E-91B7-6D4544C5248E}"/>
            </c:ext>
          </c:extLst>
        </c:ser>
        <c:ser>
          <c:idx val="51"/>
          <c:order val="51"/>
          <c:tx>
            <c:strRef>
              <c:f>'Cumulative Production Data'!$B$53</c:f>
              <c:strCache>
                <c:ptCount val="1"/>
                <c:pt idx="0">
                  <c:v>Crane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Data'!$G$53:$AG$53</c:f>
            </c:numRef>
          </c:yVal>
          <c:smooth val="0"/>
          <c:extLst>
            <c:ext xmlns:c16="http://schemas.microsoft.com/office/drawing/2014/chart" uri="{C3380CC4-5D6E-409C-BE32-E72D297353CC}">
              <c16:uniqueId val="{00000033-BA33-419E-91B7-6D4544C5248E}"/>
            </c:ext>
          </c:extLst>
        </c:ser>
        <c:ser>
          <c:idx val="52"/>
          <c:order val="52"/>
          <c:tx>
            <c:strRef>
              <c:f>'Cumulative Production Data'!$B$54</c:f>
              <c:strCache>
                <c:ptCount val="1"/>
                <c:pt idx="0">
                  <c:v>Crockett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Data'!$G$54:$AG$54</c:f>
            </c:numRef>
          </c:yVal>
          <c:smooth val="0"/>
          <c:extLst>
            <c:ext xmlns:c16="http://schemas.microsoft.com/office/drawing/2014/chart" uri="{C3380CC4-5D6E-409C-BE32-E72D297353CC}">
              <c16:uniqueId val="{00000034-BA33-419E-91B7-6D4544C5248E}"/>
            </c:ext>
          </c:extLst>
        </c:ser>
        <c:ser>
          <c:idx val="53"/>
          <c:order val="53"/>
          <c:tx>
            <c:strRef>
              <c:f>'Cumulative Production Data'!$B$55</c:f>
              <c:strCache>
                <c:ptCount val="1"/>
                <c:pt idx="0">
                  <c:v>Crosby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Data'!$G$55:$AG$55</c:f>
            </c:numRef>
          </c:yVal>
          <c:smooth val="0"/>
          <c:extLst>
            <c:ext xmlns:c16="http://schemas.microsoft.com/office/drawing/2014/chart" uri="{C3380CC4-5D6E-409C-BE32-E72D297353CC}">
              <c16:uniqueId val="{00000035-BA33-419E-91B7-6D4544C5248E}"/>
            </c:ext>
          </c:extLst>
        </c:ser>
        <c:ser>
          <c:idx val="54"/>
          <c:order val="54"/>
          <c:tx>
            <c:strRef>
              <c:f>'Cumulative Production Data'!$B$56</c:f>
              <c:strCache>
                <c:ptCount val="1"/>
                <c:pt idx="0">
                  <c:v>Culberson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Data'!$G$56:$AG$56</c:f>
            </c:numRef>
          </c:yVal>
          <c:smooth val="0"/>
          <c:extLst>
            <c:ext xmlns:c16="http://schemas.microsoft.com/office/drawing/2014/chart" uri="{C3380CC4-5D6E-409C-BE32-E72D297353CC}">
              <c16:uniqueId val="{00000036-BA33-419E-91B7-6D4544C5248E}"/>
            </c:ext>
          </c:extLst>
        </c:ser>
        <c:ser>
          <c:idx val="55"/>
          <c:order val="55"/>
          <c:tx>
            <c:strRef>
              <c:f>'Cumulative Production Data'!$B$57</c:f>
              <c:strCache>
                <c:ptCount val="1"/>
                <c:pt idx="0">
                  <c:v>Dallam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Data'!$G$57:$AG$57</c:f>
            </c:numRef>
          </c:yVal>
          <c:smooth val="0"/>
          <c:extLst>
            <c:ext xmlns:c16="http://schemas.microsoft.com/office/drawing/2014/chart" uri="{C3380CC4-5D6E-409C-BE32-E72D297353CC}">
              <c16:uniqueId val="{00000037-BA33-419E-91B7-6D4544C5248E}"/>
            </c:ext>
          </c:extLst>
        </c:ser>
        <c:ser>
          <c:idx val="56"/>
          <c:order val="56"/>
          <c:tx>
            <c:strRef>
              <c:f>'Cumulative Production Data'!$B$58</c:f>
              <c:strCache>
                <c:ptCount val="1"/>
                <c:pt idx="0">
                  <c:v>Dallas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Data'!$G$58:$AG$58</c:f>
            </c:numRef>
          </c:yVal>
          <c:smooth val="0"/>
          <c:extLst>
            <c:ext xmlns:c16="http://schemas.microsoft.com/office/drawing/2014/chart" uri="{C3380CC4-5D6E-409C-BE32-E72D297353CC}">
              <c16:uniqueId val="{00000038-BA33-419E-91B7-6D4544C5248E}"/>
            </c:ext>
          </c:extLst>
        </c:ser>
        <c:ser>
          <c:idx val="57"/>
          <c:order val="57"/>
          <c:tx>
            <c:strRef>
              <c:f>'Cumulative Production Data'!$B$59</c:f>
              <c:strCache>
                <c:ptCount val="1"/>
                <c:pt idx="0">
                  <c:v>Dawson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Data'!$G$59:$AG$59</c:f>
            </c:numRef>
          </c:yVal>
          <c:smooth val="0"/>
          <c:extLst>
            <c:ext xmlns:c16="http://schemas.microsoft.com/office/drawing/2014/chart" uri="{C3380CC4-5D6E-409C-BE32-E72D297353CC}">
              <c16:uniqueId val="{00000039-BA33-419E-91B7-6D4544C5248E}"/>
            </c:ext>
          </c:extLst>
        </c:ser>
        <c:ser>
          <c:idx val="58"/>
          <c:order val="58"/>
          <c:tx>
            <c:strRef>
              <c:f>'Cumulative Production Data'!$B$60</c:f>
              <c:strCache>
                <c:ptCount val="1"/>
                <c:pt idx="0">
                  <c:v>Deaf Smith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Data'!$G$60:$AG$60</c:f>
            </c:numRef>
          </c:yVal>
          <c:smooth val="0"/>
          <c:extLst>
            <c:ext xmlns:c16="http://schemas.microsoft.com/office/drawing/2014/chart" uri="{C3380CC4-5D6E-409C-BE32-E72D297353CC}">
              <c16:uniqueId val="{0000003A-BA33-419E-91B7-6D4544C5248E}"/>
            </c:ext>
          </c:extLst>
        </c:ser>
        <c:ser>
          <c:idx val="59"/>
          <c:order val="59"/>
          <c:tx>
            <c:strRef>
              <c:f>'Cumulative Production Data'!$B$61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Data'!$G$61:$AG$61</c:f>
            </c:numRef>
          </c:yVal>
          <c:smooth val="0"/>
          <c:extLst>
            <c:ext xmlns:c16="http://schemas.microsoft.com/office/drawing/2014/chart" uri="{C3380CC4-5D6E-409C-BE32-E72D297353CC}">
              <c16:uniqueId val="{0000003B-BA33-419E-91B7-6D4544C5248E}"/>
            </c:ext>
          </c:extLst>
        </c:ser>
        <c:ser>
          <c:idx val="60"/>
          <c:order val="60"/>
          <c:tx>
            <c:strRef>
              <c:f>'Cumulative Production Data'!$B$62</c:f>
              <c:strCache>
                <c:ptCount val="1"/>
                <c:pt idx="0">
                  <c:v>Denton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Data'!$G$62:$AG$62</c:f>
            </c:numRef>
          </c:yVal>
          <c:smooth val="0"/>
          <c:extLst>
            <c:ext xmlns:c16="http://schemas.microsoft.com/office/drawing/2014/chart" uri="{C3380CC4-5D6E-409C-BE32-E72D297353CC}">
              <c16:uniqueId val="{0000003C-BA33-419E-91B7-6D4544C5248E}"/>
            </c:ext>
          </c:extLst>
        </c:ser>
        <c:ser>
          <c:idx val="61"/>
          <c:order val="61"/>
          <c:tx>
            <c:strRef>
              <c:f>'Cumulative Production Data'!$B$63</c:f>
              <c:strCache>
                <c:ptCount val="1"/>
                <c:pt idx="0">
                  <c:v>DeWitt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Data'!$G$63:$AG$63</c:f>
              <c:numCache>
                <c:formatCode>General</c:formatCode>
                <c:ptCount val="27"/>
                <c:pt idx="0">
                  <c:v>324603</c:v>
                </c:pt>
                <c:pt idx="1">
                  <c:v>592895</c:v>
                </c:pt>
                <c:pt idx="2">
                  <c:v>816379</c:v>
                </c:pt>
                <c:pt idx="3">
                  <c:v>1034626</c:v>
                </c:pt>
                <c:pt idx="4">
                  <c:v>1229842</c:v>
                </c:pt>
                <c:pt idx="5">
                  <c:v>1365399</c:v>
                </c:pt>
                <c:pt idx="6">
                  <c:v>1481587</c:v>
                </c:pt>
                <c:pt idx="7">
                  <c:v>1601741</c:v>
                </c:pt>
                <c:pt idx="8">
                  <c:v>1704458</c:v>
                </c:pt>
                <c:pt idx="9">
                  <c:v>1791935</c:v>
                </c:pt>
                <c:pt idx="10">
                  <c:v>1868385</c:v>
                </c:pt>
                <c:pt idx="11">
                  <c:v>1955198</c:v>
                </c:pt>
                <c:pt idx="12">
                  <c:v>2018823</c:v>
                </c:pt>
                <c:pt idx="13">
                  <c:v>2081875</c:v>
                </c:pt>
                <c:pt idx="14">
                  <c:v>2140320</c:v>
                </c:pt>
                <c:pt idx="15">
                  <c:v>2243887</c:v>
                </c:pt>
                <c:pt idx="16">
                  <c:v>2404882</c:v>
                </c:pt>
                <c:pt idx="17">
                  <c:v>7359578</c:v>
                </c:pt>
                <c:pt idx="18">
                  <c:v>23880446</c:v>
                </c:pt>
                <c:pt idx="19">
                  <c:v>40401314</c:v>
                </c:pt>
                <c:pt idx="20">
                  <c:v>71621618</c:v>
                </c:pt>
                <c:pt idx="21">
                  <c:v>120396165</c:v>
                </c:pt>
                <c:pt idx="22">
                  <c:v>192352507</c:v>
                </c:pt>
                <c:pt idx="23">
                  <c:v>248486105</c:v>
                </c:pt>
                <c:pt idx="24">
                  <c:v>293664664</c:v>
                </c:pt>
                <c:pt idx="25">
                  <c:v>340326371</c:v>
                </c:pt>
                <c:pt idx="26">
                  <c:v>382095094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A33-419E-91B7-6D4544C5248E}"/>
            </c:ext>
          </c:extLst>
        </c:ser>
        <c:ser>
          <c:idx val="62"/>
          <c:order val="62"/>
          <c:tx>
            <c:strRef>
              <c:f>'Cumulative Production Data'!$B$64</c:f>
              <c:strCache>
                <c:ptCount val="1"/>
                <c:pt idx="0">
                  <c:v>Dickens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Data'!$G$64:$AG$64</c:f>
            </c:numRef>
          </c:yVal>
          <c:smooth val="0"/>
          <c:extLst>
            <c:ext xmlns:c16="http://schemas.microsoft.com/office/drawing/2014/chart" uri="{C3380CC4-5D6E-409C-BE32-E72D297353CC}">
              <c16:uniqueId val="{0000003E-BA33-419E-91B7-6D4544C5248E}"/>
            </c:ext>
          </c:extLst>
        </c:ser>
        <c:ser>
          <c:idx val="63"/>
          <c:order val="63"/>
          <c:tx>
            <c:strRef>
              <c:f>'Cumulative Production Data'!$B$65</c:f>
              <c:strCache>
                <c:ptCount val="1"/>
                <c:pt idx="0">
                  <c:v>Dimmit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Data'!$G$65:$AG$65</c:f>
              <c:numCache>
                <c:formatCode>General</c:formatCode>
                <c:ptCount val="27"/>
                <c:pt idx="0">
                  <c:v>1691870</c:v>
                </c:pt>
                <c:pt idx="1">
                  <c:v>3008645</c:v>
                </c:pt>
                <c:pt idx="2">
                  <c:v>4108384</c:v>
                </c:pt>
                <c:pt idx="3">
                  <c:v>5261380</c:v>
                </c:pt>
                <c:pt idx="4">
                  <c:v>6228540</c:v>
                </c:pt>
                <c:pt idx="5">
                  <c:v>7135982</c:v>
                </c:pt>
                <c:pt idx="6">
                  <c:v>7842404</c:v>
                </c:pt>
                <c:pt idx="7">
                  <c:v>8453650</c:v>
                </c:pt>
                <c:pt idx="8">
                  <c:v>9077482</c:v>
                </c:pt>
                <c:pt idx="9">
                  <c:v>9617436</c:v>
                </c:pt>
                <c:pt idx="10">
                  <c:v>10340745</c:v>
                </c:pt>
                <c:pt idx="11">
                  <c:v>10999849</c:v>
                </c:pt>
                <c:pt idx="12">
                  <c:v>11967949</c:v>
                </c:pt>
                <c:pt idx="13">
                  <c:v>13289281</c:v>
                </c:pt>
                <c:pt idx="14">
                  <c:v>14380079</c:v>
                </c:pt>
                <c:pt idx="15">
                  <c:v>15316033</c:v>
                </c:pt>
                <c:pt idx="16">
                  <c:v>16124115</c:v>
                </c:pt>
                <c:pt idx="17">
                  <c:v>20612077</c:v>
                </c:pt>
                <c:pt idx="18">
                  <c:v>32447897</c:v>
                </c:pt>
                <c:pt idx="19">
                  <c:v>44283717</c:v>
                </c:pt>
                <c:pt idx="20">
                  <c:v>68284582</c:v>
                </c:pt>
                <c:pt idx="21">
                  <c:v>100365030</c:v>
                </c:pt>
                <c:pt idx="22">
                  <c:v>137639110</c:v>
                </c:pt>
                <c:pt idx="23">
                  <c:v>166787853</c:v>
                </c:pt>
                <c:pt idx="24">
                  <c:v>198507279</c:v>
                </c:pt>
                <c:pt idx="25">
                  <c:v>236658715</c:v>
                </c:pt>
                <c:pt idx="26">
                  <c:v>276995304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A33-419E-91B7-6D4544C5248E}"/>
            </c:ext>
          </c:extLst>
        </c:ser>
        <c:ser>
          <c:idx val="64"/>
          <c:order val="64"/>
          <c:tx>
            <c:strRef>
              <c:f>'Cumulative Production Data'!$B$66</c:f>
              <c:strCache>
                <c:ptCount val="1"/>
                <c:pt idx="0">
                  <c:v>Donley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Data'!$G$66:$AG$66</c:f>
            </c:numRef>
          </c:yVal>
          <c:smooth val="0"/>
          <c:extLst>
            <c:ext xmlns:c16="http://schemas.microsoft.com/office/drawing/2014/chart" uri="{C3380CC4-5D6E-409C-BE32-E72D297353CC}">
              <c16:uniqueId val="{00000040-BA33-419E-91B7-6D4544C5248E}"/>
            </c:ext>
          </c:extLst>
        </c:ser>
        <c:ser>
          <c:idx val="65"/>
          <c:order val="65"/>
          <c:tx>
            <c:strRef>
              <c:f>'Cumulative Production Data'!$B$67</c:f>
              <c:strCache>
                <c:ptCount val="1"/>
                <c:pt idx="0">
                  <c:v>Duval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Data'!$G$67:$AG$67</c:f>
            </c:numRef>
          </c:yVal>
          <c:smooth val="0"/>
          <c:extLst>
            <c:ext xmlns:c16="http://schemas.microsoft.com/office/drawing/2014/chart" uri="{C3380CC4-5D6E-409C-BE32-E72D297353CC}">
              <c16:uniqueId val="{00000041-BA33-419E-91B7-6D4544C5248E}"/>
            </c:ext>
          </c:extLst>
        </c:ser>
        <c:ser>
          <c:idx val="66"/>
          <c:order val="66"/>
          <c:tx>
            <c:strRef>
              <c:f>'Cumulative Production Data'!$B$68</c:f>
              <c:strCache>
                <c:ptCount val="1"/>
                <c:pt idx="0">
                  <c:v>Eastland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Data'!$G$68:$AG$68</c:f>
            </c:numRef>
          </c:yVal>
          <c:smooth val="0"/>
          <c:extLst>
            <c:ext xmlns:c16="http://schemas.microsoft.com/office/drawing/2014/chart" uri="{C3380CC4-5D6E-409C-BE32-E72D297353CC}">
              <c16:uniqueId val="{00000042-BA33-419E-91B7-6D4544C5248E}"/>
            </c:ext>
          </c:extLst>
        </c:ser>
        <c:ser>
          <c:idx val="67"/>
          <c:order val="67"/>
          <c:tx>
            <c:strRef>
              <c:f>'Cumulative Production Data'!$B$69</c:f>
              <c:strCache>
                <c:ptCount val="1"/>
                <c:pt idx="0">
                  <c:v>Ector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Data'!$G$69:$AG$69</c:f>
            </c:numRef>
          </c:yVal>
          <c:smooth val="0"/>
          <c:extLst>
            <c:ext xmlns:c16="http://schemas.microsoft.com/office/drawing/2014/chart" uri="{C3380CC4-5D6E-409C-BE32-E72D297353CC}">
              <c16:uniqueId val="{00000043-BA33-419E-91B7-6D4544C5248E}"/>
            </c:ext>
          </c:extLst>
        </c:ser>
        <c:ser>
          <c:idx val="68"/>
          <c:order val="68"/>
          <c:tx>
            <c:strRef>
              <c:f>'Cumulative Production Data'!$B$70</c:f>
              <c:strCache>
                <c:ptCount val="1"/>
                <c:pt idx="0">
                  <c:v>Edwards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Data'!$G$70:$AG$70</c:f>
            </c:numRef>
          </c:yVal>
          <c:smooth val="0"/>
          <c:extLst>
            <c:ext xmlns:c16="http://schemas.microsoft.com/office/drawing/2014/chart" uri="{C3380CC4-5D6E-409C-BE32-E72D297353CC}">
              <c16:uniqueId val="{00000044-BA33-419E-91B7-6D4544C5248E}"/>
            </c:ext>
          </c:extLst>
        </c:ser>
        <c:ser>
          <c:idx val="69"/>
          <c:order val="69"/>
          <c:tx>
            <c:strRef>
              <c:f>'Cumulative Production Data'!$B$71</c:f>
              <c:strCache>
                <c:ptCount val="1"/>
                <c:pt idx="0">
                  <c:v>El Paso 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Data'!$G$71:$AG$71</c:f>
            </c:numRef>
          </c:yVal>
          <c:smooth val="0"/>
          <c:extLst>
            <c:ext xmlns:c16="http://schemas.microsoft.com/office/drawing/2014/chart" uri="{C3380CC4-5D6E-409C-BE32-E72D297353CC}">
              <c16:uniqueId val="{00000045-BA33-419E-91B7-6D4544C5248E}"/>
            </c:ext>
          </c:extLst>
        </c:ser>
        <c:ser>
          <c:idx val="70"/>
          <c:order val="70"/>
          <c:tx>
            <c:strRef>
              <c:f>'Cumulative Production Data'!$B$72</c:f>
              <c:strCache>
                <c:ptCount val="1"/>
                <c:pt idx="0">
                  <c:v>Ellis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Data'!$G$72:$AG$72</c:f>
            </c:numRef>
          </c:yVal>
          <c:smooth val="0"/>
          <c:extLst>
            <c:ext xmlns:c16="http://schemas.microsoft.com/office/drawing/2014/chart" uri="{C3380CC4-5D6E-409C-BE32-E72D297353CC}">
              <c16:uniqueId val="{00000046-BA33-419E-91B7-6D4544C5248E}"/>
            </c:ext>
          </c:extLst>
        </c:ser>
        <c:ser>
          <c:idx val="71"/>
          <c:order val="71"/>
          <c:tx>
            <c:strRef>
              <c:f>'Cumulative Production Data'!$B$73</c:f>
              <c:strCache>
                <c:ptCount val="1"/>
                <c:pt idx="0">
                  <c:v>Erath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Data'!$G$73:$AG$73</c:f>
            </c:numRef>
          </c:yVal>
          <c:smooth val="0"/>
          <c:extLst>
            <c:ext xmlns:c16="http://schemas.microsoft.com/office/drawing/2014/chart" uri="{C3380CC4-5D6E-409C-BE32-E72D297353CC}">
              <c16:uniqueId val="{00000047-BA33-419E-91B7-6D4544C5248E}"/>
            </c:ext>
          </c:extLst>
        </c:ser>
        <c:ser>
          <c:idx val="72"/>
          <c:order val="72"/>
          <c:tx>
            <c:strRef>
              <c:f>'Cumulative Production Data'!$B$74</c:f>
              <c:strCache>
                <c:ptCount val="1"/>
                <c:pt idx="0">
                  <c:v>Falls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Data'!$G$74:$AG$74</c:f>
            </c:numRef>
          </c:yVal>
          <c:smooth val="0"/>
          <c:extLst>
            <c:ext xmlns:c16="http://schemas.microsoft.com/office/drawing/2014/chart" uri="{C3380CC4-5D6E-409C-BE32-E72D297353CC}">
              <c16:uniqueId val="{00000048-BA33-419E-91B7-6D4544C5248E}"/>
            </c:ext>
          </c:extLst>
        </c:ser>
        <c:ser>
          <c:idx val="73"/>
          <c:order val="73"/>
          <c:tx>
            <c:strRef>
              <c:f>'Cumulative Production Data'!$B$75</c:f>
              <c:strCache>
                <c:ptCount val="1"/>
                <c:pt idx="0">
                  <c:v>Fannin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Data'!$G$75:$AG$75</c:f>
            </c:numRef>
          </c:yVal>
          <c:smooth val="0"/>
          <c:extLst>
            <c:ext xmlns:c16="http://schemas.microsoft.com/office/drawing/2014/chart" uri="{C3380CC4-5D6E-409C-BE32-E72D297353CC}">
              <c16:uniqueId val="{00000049-BA33-419E-91B7-6D4544C5248E}"/>
            </c:ext>
          </c:extLst>
        </c:ser>
        <c:ser>
          <c:idx val="74"/>
          <c:order val="74"/>
          <c:tx>
            <c:strRef>
              <c:f>'Cumulative Production Data'!$B$76</c:f>
              <c:strCache>
                <c:ptCount val="1"/>
                <c:pt idx="0">
                  <c:v>Fayette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Data'!$G$76:$AG$76</c:f>
              <c:numCache>
                <c:formatCode>General</c:formatCode>
                <c:ptCount val="27"/>
                <c:pt idx="0">
                  <c:v>12597277</c:v>
                </c:pt>
                <c:pt idx="1">
                  <c:v>21343721</c:v>
                </c:pt>
                <c:pt idx="2">
                  <c:v>27713390</c:v>
                </c:pt>
                <c:pt idx="3">
                  <c:v>32508009</c:v>
                </c:pt>
                <c:pt idx="4">
                  <c:v>36524045</c:v>
                </c:pt>
                <c:pt idx="5">
                  <c:v>39763937</c:v>
                </c:pt>
                <c:pt idx="6">
                  <c:v>42188732</c:v>
                </c:pt>
                <c:pt idx="7">
                  <c:v>44493770</c:v>
                </c:pt>
                <c:pt idx="8">
                  <c:v>46786968</c:v>
                </c:pt>
                <c:pt idx="9">
                  <c:v>48880160</c:v>
                </c:pt>
                <c:pt idx="10">
                  <c:v>51027771</c:v>
                </c:pt>
                <c:pt idx="11">
                  <c:v>52863394</c:v>
                </c:pt>
                <c:pt idx="12">
                  <c:v>54302063</c:v>
                </c:pt>
                <c:pt idx="13">
                  <c:v>55679607</c:v>
                </c:pt>
                <c:pt idx="14">
                  <c:v>56941719</c:v>
                </c:pt>
                <c:pt idx="15">
                  <c:v>58027289</c:v>
                </c:pt>
                <c:pt idx="16">
                  <c:v>58974135</c:v>
                </c:pt>
                <c:pt idx="17">
                  <c:v>60263676</c:v>
                </c:pt>
                <c:pt idx="18">
                  <c:v>62108864</c:v>
                </c:pt>
                <c:pt idx="19">
                  <c:v>63954052</c:v>
                </c:pt>
                <c:pt idx="20">
                  <c:v>66807068</c:v>
                </c:pt>
                <c:pt idx="21">
                  <c:v>70712955</c:v>
                </c:pt>
                <c:pt idx="22">
                  <c:v>74049229</c:v>
                </c:pt>
                <c:pt idx="23">
                  <c:v>76109047</c:v>
                </c:pt>
                <c:pt idx="24">
                  <c:v>78009163</c:v>
                </c:pt>
                <c:pt idx="25">
                  <c:v>79628277</c:v>
                </c:pt>
                <c:pt idx="26">
                  <c:v>81345052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A33-419E-91B7-6D4544C5248E}"/>
            </c:ext>
          </c:extLst>
        </c:ser>
        <c:ser>
          <c:idx val="75"/>
          <c:order val="75"/>
          <c:tx>
            <c:strRef>
              <c:f>'Cumulative Production Data'!$B$77</c:f>
              <c:strCache>
                <c:ptCount val="1"/>
                <c:pt idx="0">
                  <c:v>Fisher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Data'!$G$77:$AG$77</c:f>
            </c:numRef>
          </c:yVal>
          <c:smooth val="0"/>
          <c:extLst>
            <c:ext xmlns:c16="http://schemas.microsoft.com/office/drawing/2014/chart" uri="{C3380CC4-5D6E-409C-BE32-E72D297353CC}">
              <c16:uniqueId val="{0000004B-BA33-419E-91B7-6D4544C5248E}"/>
            </c:ext>
          </c:extLst>
        </c:ser>
        <c:ser>
          <c:idx val="76"/>
          <c:order val="76"/>
          <c:tx>
            <c:strRef>
              <c:f>'Cumulative Production Data'!$B$78</c:f>
              <c:strCache>
                <c:ptCount val="1"/>
                <c:pt idx="0">
                  <c:v>Floyd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Data'!$G$78:$AG$78</c:f>
            </c:numRef>
          </c:yVal>
          <c:smooth val="0"/>
          <c:extLst>
            <c:ext xmlns:c16="http://schemas.microsoft.com/office/drawing/2014/chart" uri="{C3380CC4-5D6E-409C-BE32-E72D297353CC}">
              <c16:uniqueId val="{0000004C-BA33-419E-91B7-6D4544C5248E}"/>
            </c:ext>
          </c:extLst>
        </c:ser>
        <c:ser>
          <c:idx val="77"/>
          <c:order val="77"/>
          <c:tx>
            <c:strRef>
              <c:f>'Cumulative Production Data'!$B$79</c:f>
              <c:strCache>
                <c:ptCount val="1"/>
                <c:pt idx="0">
                  <c:v>Foard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Data'!$G$79:$AG$79</c:f>
            </c:numRef>
          </c:yVal>
          <c:smooth val="0"/>
          <c:extLst>
            <c:ext xmlns:c16="http://schemas.microsoft.com/office/drawing/2014/chart" uri="{C3380CC4-5D6E-409C-BE32-E72D297353CC}">
              <c16:uniqueId val="{0000004D-BA33-419E-91B7-6D4544C5248E}"/>
            </c:ext>
          </c:extLst>
        </c:ser>
        <c:ser>
          <c:idx val="78"/>
          <c:order val="78"/>
          <c:tx>
            <c:strRef>
              <c:f>'Cumulative Production Data'!$B$80</c:f>
              <c:strCache>
                <c:ptCount val="1"/>
                <c:pt idx="0">
                  <c:v>Fort Bend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Data'!$G$80:$AG$80</c:f>
            </c:numRef>
          </c:yVal>
          <c:smooth val="0"/>
          <c:extLst>
            <c:ext xmlns:c16="http://schemas.microsoft.com/office/drawing/2014/chart" uri="{C3380CC4-5D6E-409C-BE32-E72D297353CC}">
              <c16:uniqueId val="{0000004E-BA33-419E-91B7-6D4544C5248E}"/>
            </c:ext>
          </c:extLst>
        </c:ser>
        <c:ser>
          <c:idx val="79"/>
          <c:order val="79"/>
          <c:tx>
            <c:strRef>
              <c:f>'Cumulative Production Data'!$B$81</c:f>
              <c:strCache>
                <c:ptCount val="1"/>
                <c:pt idx="0">
                  <c:v>Franklin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Data'!$G$81:$AG$81</c:f>
            </c:numRef>
          </c:yVal>
          <c:smooth val="0"/>
          <c:extLst>
            <c:ext xmlns:c16="http://schemas.microsoft.com/office/drawing/2014/chart" uri="{C3380CC4-5D6E-409C-BE32-E72D297353CC}">
              <c16:uniqueId val="{0000004F-BA33-419E-91B7-6D4544C5248E}"/>
            </c:ext>
          </c:extLst>
        </c:ser>
        <c:ser>
          <c:idx val="80"/>
          <c:order val="80"/>
          <c:tx>
            <c:strRef>
              <c:f>'Cumulative Production Data'!$B$82</c:f>
              <c:strCache>
                <c:ptCount val="1"/>
                <c:pt idx="0">
                  <c:v>Freestone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Data'!$G$82:$AG$82</c:f>
            </c:numRef>
          </c:yVal>
          <c:smooth val="0"/>
          <c:extLst>
            <c:ext xmlns:c16="http://schemas.microsoft.com/office/drawing/2014/chart" uri="{C3380CC4-5D6E-409C-BE32-E72D297353CC}">
              <c16:uniqueId val="{00000050-BA33-419E-91B7-6D4544C5248E}"/>
            </c:ext>
          </c:extLst>
        </c:ser>
        <c:ser>
          <c:idx val="81"/>
          <c:order val="81"/>
          <c:tx>
            <c:strRef>
              <c:f>'Cumulative Production Data'!$B$83</c:f>
              <c:strCache>
                <c:ptCount val="1"/>
                <c:pt idx="0">
                  <c:v>Frio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Data'!$G$83:$AG$83</c:f>
              <c:numCache>
                <c:formatCode>General</c:formatCode>
                <c:ptCount val="27"/>
                <c:pt idx="0">
                  <c:v>5187265</c:v>
                </c:pt>
                <c:pt idx="1">
                  <c:v>8183787</c:v>
                </c:pt>
                <c:pt idx="2">
                  <c:v>10205980</c:v>
                </c:pt>
                <c:pt idx="3">
                  <c:v>11823988</c:v>
                </c:pt>
                <c:pt idx="4">
                  <c:v>13132891</c:v>
                </c:pt>
                <c:pt idx="5">
                  <c:v>14217521</c:v>
                </c:pt>
                <c:pt idx="6">
                  <c:v>15131965</c:v>
                </c:pt>
                <c:pt idx="7">
                  <c:v>15986729</c:v>
                </c:pt>
                <c:pt idx="8">
                  <c:v>16660502</c:v>
                </c:pt>
                <c:pt idx="9">
                  <c:v>17315099</c:v>
                </c:pt>
                <c:pt idx="10">
                  <c:v>17907224</c:v>
                </c:pt>
                <c:pt idx="11">
                  <c:v>18530255</c:v>
                </c:pt>
                <c:pt idx="12">
                  <c:v>19077487</c:v>
                </c:pt>
                <c:pt idx="13">
                  <c:v>19647431</c:v>
                </c:pt>
                <c:pt idx="14">
                  <c:v>20171670</c:v>
                </c:pt>
                <c:pt idx="15">
                  <c:v>20780180</c:v>
                </c:pt>
                <c:pt idx="16">
                  <c:v>21334209</c:v>
                </c:pt>
                <c:pt idx="17">
                  <c:v>23485027</c:v>
                </c:pt>
                <c:pt idx="18">
                  <c:v>27108340</c:v>
                </c:pt>
                <c:pt idx="19">
                  <c:v>30731653</c:v>
                </c:pt>
                <c:pt idx="20">
                  <c:v>34514470</c:v>
                </c:pt>
                <c:pt idx="21">
                  <c:v>40251670</c:v>
                </c:pt>
                <c:pt idx="22">
                  <c:v>47569577</c:v>
                </c:pt>
                <c:pt idx="23">
                  <c:v>54450269</c:v>
                </c:pt>
                <c:pt idx="24">
                  <c:v>61804684</c:v>
                </c:pt>
                <c:pt idx="25">
                  <c:v>69834649</c:v>
                </c:pt>
                <c:pt idx="26">
                  <c:v>76961912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BA33-419E-91B7-6D4544C5248E}"/>
            </c:ext>
          </c:extLst>
        </c:ser>
        <c:ser>
          <c:idx val="82"/>
          <c:order val="82"/>
          <c:tx>
            <c:strRef>
              <c:f>'Cumulative Production Data'!$B$84</c:f>
              <c:strCache>
                <c:ptCount val="1"/>
                <c:pt idx="0">
                  <c:v>Gaines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Data'!$G$84:$AG$84</c:f>
            </c:numRef>
          </c:yVal>
          <c:smooth val="0"/>
          <c:extLst>
            <c:ext xmlns:c16="http://schemas.microsoft.com/office/drawing/2014/chart" uri="{C3380CC4-5D6E-409C-BE32-E72D297353CC}">
              <c16:uniqueId val="{00000052-BA33-419E-91B7-6D4544C5248E}"/>
            </c:ext>
          </c:extLst>
        </c:ser>
        <c:ser>
          <c:idx val="83"/>
          <c:order val="83"/>
          <c:tx>
            <c:strRef>
              <c:f>'Cumulative Production Data'!$B$85</c:f>
              <c:strCache>
                <c:ptCount val="1"/>
                <c:pt idx="0">
                  <c:v>Galveston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Data'!$G$85:$AG$85</c:f>
            </c:numRef>
          </c:yVal>
          <c:smooth val="0"/>
          <c:extLst>
            <c:ext xmlns:c16="http://schemas.microsoft.com/office/drawing/2014/chart" uri="{C3380CC4-5D6E-409C-BE32-E72D297353CC}">
              <c16:uniqueId val="{00000053-BA33-419E-91B7-6D4544C5248E}"/>
            </c:ext>
          </c:extLst>
        </c:ser>
        <c:ser>
          <c:idx val="84"/>
          <c:order val="84"/>
          <c:tx>
            <c:strRef>
              <c:f>'Cumulative Production Data'!$B$86</c:f>
              <c:strCache>
                <c:ptCount val="1"/>
                <c:pt idx="0">
                  <c:v>Garza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Data'!$G$86:$AG$86</c:f>
            </c:numRef>
          </c:yVal>
          <c:smooth val="0"/>
          <c:extLst>
            <c:ext xmlns:c16="http://schemas.microsoft.com/office/drawing/2014/chart" uri="{C3380CC4-5D6E-409C-BE32-E72D297353CC}">
              <c16:uniqueId val="{00000054-BA33-419E-91B7-6D4544C5248E}"/>
            </c:ext>
          </c:extLst>
        </c:ser>
        <c:ser>
          <c:idx val="85"/>
          <c:order val="85"/>
          <c:tx>
            <c:strRef>
              <c:f>'Cumulative Production Data'!$B$87</c:f>
              <c:strCache>
                <c:ptCount val="1"/>
                <c:pt idx="0">
                  <c:v>Gillespie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Data'!$G$87:$AG$87</c:f>
            </c:numRef>
          </c:yVal>
          <c:smooth val="0"/>
          <c:extLst>
            <c:ext xmlns:c16="http://schemas.microsoft.com/office/drawing/2014/chart" uri="{C3380CC4-5D6E-409C-BE32-E72D297353CC}">
              <c16:uniqueId val="{00000055-BA33-419E-91B7-6D4544C5248E}"/>
            </c:ext>
          </c:extLst>
        </c:ser>
        <c:ser>
          <c:idx val="86"/>
          <c:order val="86"/>
          <c:tx>
            <c:strRef>
              <c:f>'Cumulative Production Data'!$B$88</c:f>
              <c:strCache>
                <c:ptCount val="1"/>
                <c:pt idx="0">
                  <c:v>Glasscock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Data'!$G$88:$AG$88</c:f>
            </c:numRef>
          </c:yVal>
          <c:smooth val="0"/>
          <c:extLst>
            <c:ext xmlns:c16="http://schemas.microsoft.com/office/drawing/2014/chart" uri="{C3380CC4-5D6E-409C-BE32-E72D297353CC}">
              <c16:uniqueId val="{00000056-BA33-419E-91B7-6D4544C5248E}"/>
            </c:ext>
          </c:extLst>
        </c:ser>
        <c:ser>
          <c:idx val="87"/>
          <c:order val="87"/>
          <c:tx>
            <c:strRef>
              <c:f>'Cumulative Production Data'!$B$89</c:f>
              <c:strCache>
                <c:ptCount val="1"/>
                <c:pt idx="0">
                  <c:v>Goliad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Data'!$G$89:$AG$89</c:f>
            </c:numRef>
          </c:yVal>
          <c:smooth val="0"/>
          <c:extLst>
            <c:ext xmlns:c16="http://schemas.microsoft.com/office/drawing/2014/chart" uri="{C3380CC4-5D6E-409C-BE32-E72D297353CC}">
              <c16:uniqueId val="{00000057-BA33-419E-91B7-6D4544C5248E}"/>
            </c:ext>
          </c:extLst>
        </c:ser>
        <c:ser>
          <c:idx val="88"/>
          <c:order val="88"/>
          <c:tx>
            <c:strRef>
              <c:f>'Cumulative Production Data'!$B$90</c:f>
              <c:strCache>
                <c:ptCount val="1"/>
                <c:pt idx="0">
                  <c:v>Gonzales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Data'!$G$90:$AG$90</c:f>
              <c:numCache>
                <c:formatCode>General</c:formatCode>
                <c:ptCount val="27"/>
                <c:pt idx="0">
                  <c:v>1441674</c:v>
                </c:pt>
                <c:pt idx="1">
                  <c:v>2365686</c:v>
                </c:pt>
                <c:pt idx="2">
                  <c:v>3093129</c:v>
                </c:pt>
                <c:pt idx="3">
                  <c:v>3792535</c:v>
                </c:pt>
                <c:pt idx="4">
                  <c:v>4486489</c:v>
                </c:pt>
                <c:pt idx="5">
                  <c:v>5195346</c:v>
                </c:pt>
                <c:pt idx="6">
                  <c:v>5851169</c:v>
                </c:pt>
                <c:pt idx="7">
                  <c:v>6387426</c:v>
                </c:pt>
                <c:pt idx="8">
                  <c:v>6773732</c:v>
                </c:pt>
                <c:pt idx="9">
                  <c:v>7086957</c:v>
                </c:pt>
                <c:pt idx="10">
                  <c:v>7355268</c:v>
                </c:pt>
                <c:pt idx="11">
                  <c:v>7566095</c:v>
                </c:pt>
                <c:pt idx="12">
                  <c:v>7780208</c:v>
                </c:pt>
                <c:pt idx="13">
                  <c:v>8001366</c:v>
                </c:pt>
                <c:pt idx="14">
                  <c:v>8219135</c:v>
                </c:pt>
                <c:pt idx="15">
                  <c:v>8440818</c:v>
                </c:pt>
                <c:pt idx="16">
                  <c:v>8637521</c:v>
                </c:pt>
                <c:pt idx="17">
                  <c:v>17641141</c:v>
                </c:pt>
                <c:pt idx="18">
                  <c:v>41671423</c:v>
                </c:pt>
                <c:pt idx="19">
                  <c:v>65701705</c:v>
                </c:pt>
                <c:pt idx="20">
                  <c:v>107785317</c:v>
                </c:pt>
                <c:pt idx="21">
                  <c:v>155090869</c:v>
                </c:pt>
                <c:pt idx="22">
                  <c:v>195427682</c:v>
                </c:pt>
                <c:pt idx="23">
                  <c:v>230737464</c:v>
                </c:pt>
                <c:pt idx="24">
                  <c:v>262238220</c:v>
                </c:pt>
                <c:pt idx="25">
                  <c:v>296978269</c:v>
                </c:pt>
                <c:pt idx="26">
                  <c:v>338389746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BA33-419E-91B7-6D4544C5248E}"/>
            </c:ext>
          </c:extLst>
        </c:ser>
        <c:ser>
          <c:idx val="89"/>
          <c:order val="89"/>
          <c:tx>
            <c:strRef>
              <c:f>'Cumulative Production Data'!$B$91</c:f>
              <c:strCache>
                <c:ptCount val="1"/>
                <c:pt idx="0">
                  <c:v>Gray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Data'!$G$91:$AG$91</c:f>
            </c:numRef>
          </c:yVal>
          <c:smooth val="0"/>
          <c:extLst>
            <c:ext xmlns:c16="http://schemas.microsoft.com/office/drawing/2014/chart" uri="{C3380CC4-5D6E-409C-BE32-E72D297353CC}">
              <c16:uniqueId val="{00000059-BA33-419E-91B7-6D4544C5248E}"/>
            </c:ext>
          </c:extLst>
        </c:ser>
        <c:ser>
          <c:idx val="90"/>
          <c:order val="90"/>
          <c:tx>
            <c:strRef>
              <c:f>'Cumulative Production Data'!$B$92</c:f>
              <c:strCache>
                <c:ptCount val="1"/>
                <c:pt idx="0">
                  <c:v>Grayson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Data'!$G$92:$AG$92</c:f>
            </c:numRef>
          </c:yVal>
          <c:smooth val="0"/>
          <c:extLst>
            <c:ext xmlns:c16="http://schemas.microsoft.com/office/drawing/2014/chart" uri="{C3380CC4-5D6E-409C-BE32-E72D297353CC}">
              <c16:uniqueId val="{0000005A-BA33-419E-91B7-6D4544C5248E}"/>
            </c:ext>
          </c:extLst>
        </c:ser>
        <c:ser>
          <c:idx val="91"/>
          <c:order val="91"/>
          <c:tx>
            <c:strRef>
              <c:f>'Cumulative Production Data'!$B$93</c:f>
              <c:strCache>
                <c:ptCount val="1"/>
                <c:pt idx="0">
                  <c:v>Gregg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Data'!$G$93:$AG$93</c:f>
            </c:numRef>
          </c:yVal>
          <c:smooth val="0"/>
          <c:extLst>
            <c:ext xmlns:c16="http://schemas.microsoft.com/office/drawing/2014/chart" uri="{C3380CC4-5D6E-409C-BE32-E72D297353CC}">
              <c16:uniqueId val="{0000005B-BA33-419E-91B7-6D4544C5248E}"/>
            </c:ext>
          </c:extLst>
        </c:ser>
        <c:ser>
          <c:idx val="92"/>
          <c:order val="92"/>
          <c:tx>
            <c:strRef>
              <c:f>'Cumulative Production Data'!$B$94</c:f>
              <c:strCache>
                <c:ptCount val="1"/>
                <c:pt idx="0">
                  <c:v>Grimes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Data'!$G$94:$AG$94</c:f>
              <c:numCache>
                <c:formatCode>General</c:formatCode>
                <c:ptCount val="27"/>
                <c:pt idx="0">
                  <c:v>304162</c:v>
                </c:pt>
                <c:pt idx="1">
                  <c:v>936492</c:v>
                </c:pt>
                <c:pt idx="2">
                  <c:v>1960911</c:v>
                </c:pt>
                <c:pt idx="3">
                  <c:v>2526406</c:v>
                </c:pt>
                <c:pt idx="4">
                  <c:v>2804372</c:v>
                </c:pt>
                <c:pt idx="5">
                  <c:v>2955027</c:v>
                </c:pt>
                <c:pt idx="6">
                  <c:v>3104924</c:v>
                </c:pt>
                <c:pt idx="7">
                  <c:v>3269736</c:v>
                </c:pt>
                <c:pt idx="8">
                  <c:v>3439082</c:v>
                </c:pt>
                <c:pt idx="9">
                  <c:v>3573549</c:v>
                </c:pt>
                <c:pt idx="10">
                  <c:v>3675942</c:v>
                </c:pt>
                <c:pt idx="11">
                  <c:v>3874484</c:v>
                </c:pt>
                <c:pt idx="12">
                  <c:v>3996945</c:v>
                </c:pt>
                <c:pt idx="13">
                  <c:v>4100181</c:v>
                </c:pt>
                <c:pt idx="14">
                  <c:v>4199393</c:v>
                </c:pt>
                <c:pt idx="15">
                  <c:v>4316384</c:v>
                </c:pt>
                <c:pt idx="16">
                  <c:v>4445948</c:v>
                </c:pt>
                <c:pt idx="17">
                  <c:v>4984936</c:v>
                </c:pt>
                <c:pt idx="18">
                  <c:v>5784931</c:v>
                </c:pt>
                <c:pt idx="19">
                  <c:v>6584926</c:v>
                </c:pt>
                <c:pt idx="20">
                  <c:v>7727536</c:v>
                </c:pt>
                <c:pt idx="21">
                  <c:v>9077994</c:v>
                </c:pt>
                <c:pt idx="22">
                  <c:v>10164810</c:v>
                </c:pt>
                <c:pt idx="23">
                  <c:v>10971267</c:v>
                </c:pt>
                <c:pt idx="24">
                  <c:v>11575992</c:v>
                </c:pt>
                <c:pt idx="25">
                  <c:v>12046835</c:v>
                </c:pt>
                <c:pt idx="26">
                  <c:v>12414719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BA33-419E-91B7-6D4544C5248E}"/>
            </c:ext>
          </c:extLst>
        </c:ser>
        <c:ser>
          <c:idx val="93"/>
          <c:order val="93"/>
          <c:tx>
            <c:strRef>
              <c:f>'Cumulative Production Data'!$B$95</c:f>
              <c:strCache>
                <c:ptCount val="1"/>
                <c:pt idx="0">
                  <c:v>Guadalupe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Data'!$G$95:$AG$95</c:f>
            </c:numRef>
          </c:yVal>
          <c:smooth val="0"/>
          <c:extLst>
            <c:ext xmlns:c16="http://schemas.microsoft.com/office/drawing/2014/chart" uri="{C3380CC4-5D6E-409C-BE32-E72D297353CC}">
              <c16:uniqueId val="{0000005D-BA33-419E-91B7-6D4544C5248E}"/>
            </c:ext>
          </c:extLst>
        </c:ser>
        <c:ser>
          <c:idx val="94"/>
          <c:order val="94"/>
          <c:tx>
            <c:strRef>
              <c:f>'Cumulative Production Data'!$B$96</c:f>
              <c:strCache>
                <c:ptCount val="1"/>
                <c:pt idx="0">
                  <c:v>Hale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Data'!$G$96:$AG$96</c:f>
            </c:numRef>
          </c:yVal>
          <c:smooth val="0"/>
          <c:extLst>
            <c:ext xmlns:c16="http://schemas.microsoft.com/office/drawing/2014/chart" uri="{C3380CC4-5D6E-409C-BE32-E72D297353CC}">
              <c16:uniqueId val="{0000005E-BA33-419E-91B7-6D4544C5248E}"/>
            </c:ext>
          </c:extLst>
        </c:ser>
        <c:ser>
          <c:idx val="95"/>
          <c:order val="95"/>
          <c:tx>
            <c:strRef>
              <c:f>'Cumulative Production Data'!$B$97</c:f>
              <c:strCache>
                <c:ptCount val="1"/>
                <c:pt idx="0">
                  <c:v>Hall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Data'!$G$97:$AG$97</c:f>
            </c:numRef>
          </c:yVal>
          <c:smooth val="0"/>
          <c:extLst>
            <c:ext xmlns:c16="http://schemas.microsoft.com/office/drawing/2014/chart" uri="{C3380CC4-5D6E-409C-BE32-E72D297353CC}">
              <c16:uniqueId val="{0000005F-BA33-419E-91B7-6D4544C5248E}"/>
            </c:ext>
          </c:extLst>
        </c:ser>
        <c:ser>
          <c:idx val="96"/>
          <c:order val="96"/>
          <c:tx>
            <c:strRef>
              <c:f>'Cumulative Production Data'!$B$98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Data'!$G$98:$AG$98</c:f>
            </c:numRef>
          </c:yVal>
          <c:smooth val="0"/>
          <c:extLst>
            <c:ext xmlns:c16="http://schemas.microsoft.com/office/drawing/2014/chart" uri="{C3380CC4-5D6E-409C-BE32-E72D297353CC}">
              <c16:uniqueId val="{00000060-BA33-419E-91B7-6D4544C5248E}"/>
            </c:ext>
          </c:extLst>
        </c:ser>
        <c:ser>
          <c:idx val="97"/>
          <c:order val="97"/>
          <c:tx>
            <c:strRef>
              <c:f>'Cumulative Production Data'!$B$99</c:f>
              <c:strCache>
                <c:ptCount val="1"/>
                <c:pt idx="0">
                  <c:v>Hansford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Data'!$G$99:$AG$99</c:f>
            </c:numRef>
          </c:yVal>
          <c:smooth val="0"/>
          <c:extLst>
            <c:ext xmlns:c16="http://schemas.microsoft.com/office/drawing/2014/chart" uri="{C3380CC4-5D6E-409C-BE32-E72D297353CC}">
              <c16:uniqueId val="{00000061-BA33-419E-91B7-6D4544C5248E}"/>
            </c:ext>
          </c:extLst>
        </c:ser>
        <c:ser>
          <c:idx val="98"/>
          <c:order val="98"/>
          <c:tx>
            <c:strRef>
              <c:f>'Cumulative Production Data'!$B$100</c:f>
              <c:strCache>
                <c:ptCount val="1"/>
                <c:pt idx="0">
                  <c:v>Hardeman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Data'!$G$100:$AG$100</c:f>
            </c:numRef>
          </c:yVal>
          <c:smooth val="0"/>
          <c:extLst>
            <c:ext xmlns:c16="http://schemas.microsoft.com/office/drawing/2014/chart" uri="{C3380CC4-5D6E-409C-BE32-E72D297353CC}">
              <c16:uniqueId val="{00000062-BA33-419E-91B7-6D4544C5248E}"/>
            </c:ext>
          </c:extLst>
        </c:ser>
        <c:ser>
          <c:idx val="99"/>
          <c:order val="99"/>
          <c:tx>
            <c:strRef>
              <c:f>'Cumulative Production Data'!$B$101</c:f>
              <c:strCache>
                <c:ptCount val="1"/>
                <c:pt idx="0">
                  <c:v>Hardin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Data'!$G$101:$AG$101</c:f>
            </c:numRef>
          </c:yVal>
          <c:smooth val="0"/>
          <c:extLst>
            <c:ext xmlns:c16="http://schemas.microsoft.com/office/drawing/2014/chart" uri="{C3380CC4-5D6E-409C-BE32-E72D297353CC}">
              <c16:uniqueId val="{00000063-BA33-419E-91B7-6D4544C5248E}"/>
            </c:ext>
          </c:extLst>
        </c:ser>
        <c:ser>
          <c:idx val="100"/>
          <c:order val="100"/>
          <c:tx>
            <c:strRef>
              <c:f>'Cumulative Production Data'!$B$102</c:f>
              <c:strCache>
                <c:ptCount val="1"/>
                <c:pt idx="0">
                  <c:v>Harris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Data'!$G$102:$AG$102</c:f>
            </c:numRef>
          </c:yVal>
          <c:smooth val="0"/>
          <c:extLst>
            <c:ext xmlns:c16="http://schemas.microsoft.com/office/drawing/2014/chart" uri="{C3380CC4-5D6E-409C-BE32-E72D297353CC}">
              <c16:uniqueId val="{00000064-BA33-419E-91B7-6D4544C5248E}"/>
            </c:ext>
          </c:extLst>
        </c:ser>
        <c:ser>
          <c:idx val="101"/>
          <c:order val="101"/>
          <c:tx>
            <c:strRef>
              <c:f>'Cumulative Production Data'!$B$103</c:f>
              <c:strCache>
                <c:ptCount val="1"/>
                <c:pt idx="0">
                  <c:v>Harrison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Data'!$G$103:$AG$103</c:f>
            </c:numRef>
          </c:yVal>
          <c:smooth val="0"/>
          <c:extLst>
            <c:ext xmlns:c16="http://schemas.microsoft.com/office/drawing/2014/chart" uri="{C3380CC4-5D6E-409C-BE32-E72D297353CC}">
              <c16:uniqueId val="{00000065-BA33-419E-91B7-6D4544C5248E}"/>
            </c:ext>
          </c:extLst>
        </c:ser>
        <c:ser>
          <c:idx val="102"/>
          <c:order val="102"/>
          <c:tx>
            <c:strRef>
              <c:f>'Cumulative Production Data'!$B$104</c:f>
              <c:strCache>
                <c:ptCount val="1"/>
                <c:pt idx="0">
                  <c:v>Hartley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Data'!$G$104:$AG$104</c:f>
            </c:numRef>
          </c:yVal>
          <c:smooth val="0"/>
          <c:extLst>
            <c:ext xmlns:c16="http://schemas.microsoft.com/office/drawing/2014/chart" uri="{C3380CC4-5D6E-409C-BE32-E72D297353CC}">
              <c16:uniqueId val="{00000066-BA33-419E-91B7-6D4544C5248E}"/>
            </c:ext>
          </c:extLst>
        </c:ser>
        <c:ser>
          <c:idx val="103"/>
          <c:order val="103"/>
          <c:tx>
            <c:strRef>
              <c:f>'Cumulative Production Data'!$B$105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Data'!$G$105:$AG$105</c:f>
            </c:numRef>
          </c:yVal>
          <c:smooth val="0"/>
          <c:extLst>
            <c:ext xmlns:c16="http://schemas.microsoft.com/office/drawing/2014/chart" uri="{C3380CC4-5D6E-409C-BE32-E72D297353CC}">
              <c16:uniqueId val="{00000067-BA33-419E-91B7-6D4544C5248E}"/>
            </c:ext>
          </c:extLst>
        </c:ser>
        <c:ser>
          <c:idx val="104"/>
          <c:order val="104"/>
          <c:tx>
            <c:strRef>
              <c:f>'Cumulative Production Data'!$B$106</c:f>
              <c:strCache>
                <c:ptCount val="1"/>
                <c:pt idx="0">
                  <c:v>Hays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Data'!$G$106:$AG$106</c:f>
            </c:numRef>
          </c:yVal>
          <c:smooth val="0"/>
          <c:extLst>
            <c:ext xmlns:c16="http://schemas.microsoft.com/office/drawing/2014/chart" uri="{C3380CC4-5D6E-409C-BE32-E72D297353CC}">
              <c16:uniqueId val="{00000068-BA33-419E-91B7-6D4544C5248E}"/>
            </c:ext>
          </c:extLst>
        </c:ser>
        <c:ser>
          <c:idx val="105"/>
          <c:order val="105"/>
          <c:tx>
            <c:strRef>
              <c:f>'Cumulative Production Data'!$B$107</c:f>
              <c:strCache>
                <c:ptCount val="1"/>
                <c:pt idx="0">
                  <c:v>Hemphill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Data'!$G$107:$AG$107</c:f>
            </c:numRef>
          </c:yVal>
          <c:smooth val="0"/>
          <c:extLst>
            <c:ext xmlns:c16="http://schemas.microsoft.com/office/drawing/2014/chart" uri="{C3380CC4-5D6E-409C-BE32-E72D297353CC}">
              <c16:uniqueId val="{00000069-BA33-419E-91B7-6D4544C5248E}"/>
            </c:ext>
          </c:extLst>
        </c:ser>
        <c:ser>
          <c:idx val="106"/>
          <c:order val="106"/>
          <c:tx>
            <c:strRef>
              <c:f>'Cumulative Production Data'!$B$108</c:f>
              <c:strCache>
                <c:ptCount val="1"/>
                <c:pt idx="0">
                  <c:v>Henderson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Data'!$G$108:$AG$108</c:f>
            </c:numRef>
          </c:yVal>
          <c:smooth val="0"/>
          <c:extLst>
            <c:ext xmlns:c16="http://schemas.microsoft.com/office/drawing/2014/chart" uri="{C3380CC4-5D6E-409C-BE32-E72D297353CC}">
              <c16:uniqueId val="{0000006A-BA33-419E-91B7-6D4544C5248E}"/>
            </c:ext>
          </c:extLst>
        </c:ser>
        <c:ser>
          <c:idx val="107"/>
          <c:order val="107"/>
          <c:tx>
            <c:strRef>
              <c:f>'Cumulative Production Data'!$B$109</c:f>
              <c:strCache>
                <c:ptCount val="1"/>
                <c:pt idx="0">
                  <c:v>Hidalgo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Data'!$G$109:$AG$109</c:f>
            </c:numRef>
          </c:yVal>
          <c:smooth val="0"/>
          <c:extLst>
            <c:ext xmlns:c16="http://schemas.microsoft.com/office/drawing/2014/chart" uri="{C3380CC4-5D6E-409C-BE32-E72D297353CC}">
              <c16:uniqueId val="{0000006B-BA33-419E-91B7-6D4544C5248E}"/>
            </c:ext>
          </c:extLst>
        </c:ser>
        <c:ser>
          <c:idx val="108"/>
          <c:order val="108"/>
          <c:tx>
            <c:strRef>
              <c:f>'Cumulative Production Data'!$B$110</c:f>
              <c:strCache>
                <c:ptCount val="1"/>
                <c:pt idx="0">
                  <c:v>Hill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Data'!$G$110:$AG$110</c:f>
            </c:numRef>
          </c:yVal>
          <c:smooth val="0"/>
          <c:extLst>
            <c:ext xmlns:c16="http://schemas.microsoft.com/office/drawing/2014/chart" uri="{C3380CC4-5D6E-409C-BE32-E72D297353CC}">
              <c16:uniqueId val="{0000006C-BA33-419E-91B7-6D4544C5248E}"/>
            </c:ext>
          </c:extLst>
        </c:ser>
        <c:ser>
          <c:idx val="109"/>
          <c:order val="109"/>
          <c:tx>
            <c:strRef>
              <c:f>'Cumulative Production Data'!$B$111</c:f>
              <c:strCache>
                <c:ptCount val="1"/>
                <c:pt idx="0">
                  <c:v>Hockley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Data'!$G$111:$AG$111</c:f>
            </c:numRef>
          </c:yVal>
          <c:smooth val="0"/>
          <c:extLst>
            <c:ext xmlns:c16="http://schemas.microsoft.com/office/drawing/2014/chart" uri="{C3380CC4-5D6E-409C-BE32-E72D297353CC}">
              <c16:uniqueId val="{0000006D-BA33-419E-91B7-6D4544C5248E}"/>
            </c:ext>
          </c:extLst>
        </c:ser>
        <c:ser>
          <c:idx val="110"/>
          <c:order val="110"/>
          <c:tx>
            <c:strRef>
              <c:f>'Cumulative Production Data'!$B$112</c:f>
              <c:strCache>
                <c:ptCount val="1"/>
                <c:pt idx="0">
                  <c:v>Hood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Data'!$G$112:$AG$112</c:f>
            </c:numRef>
          </c:yVal>
          <c:smooth val="0"/>
          <c:extLst>
            <c:ext xmlns:c16="http://schemas.microsoft.com/office/drawing/2014/chart" uri="{C3380CC4-5D6E-409C-BE32-E72D297353CC}">
              <c16:uniqueId val="{0000006E-BA33-419E-91B7-6D4544C5248E}"/>
            </c:ext>
          </c:extLst>
        </c:ser>
        <c:ser>
          <c:idx val="111"/>
          <c:order val="111"/>
          <c:tx>
            <c:strRef>
              <c:f>'Cumulative Production Data'!$B$113</c:f>
              <c:strCache>
                <c:ptCount val="1"/>
                <c:pt idx="0">
                  <c:v>Hopkins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Data'!$G$113:$AG$113</c:f>
            </c:numRef>
          </c:yVal>
          <c:smooth val="0"/>
          <c:extLst>
            <c:ext xmlns:c16="http://schemas.microsoft.com/office/drawing/2014/chart" uri="{C3380CC4-5D6E-409C-BE32-E72D297353CC}">
              <c16:uniqueId val="{0000006F-BA33-419E-91B7-6D4544C5248E}"/>
            </c:ext>
          </c:extLst>
        </c:ser>
        <c:ser>
          <c:idx val="112"/>
          <c:order val="112"/>
          <c:tx>
            <c:strRef>
              <c:f>'Cumulative Production Data'!$B$114</c:f>
              <c:strCache>
                <c:ptCount val="1"/>
                <c:pt idx="0">
                  <c:v>Houston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Data'!$G$114:$AG$114</c:f>
            </c:numRef>
          </c:yVal>
          <c:smooth val="0"/>
          <c:extLst>
            <c:ext xmlns:c16="http://schemas.microsoft.com/office/drawing/2014/chart" uri="{C3380CC4-5D6E-409C-BE32-E72D297353CC}">
              <c16:uniqueId val="{00000070-BA33-419E-91B7-6D4544C5248E}"/>
            </c:ext>
          </c:extLst>
        </c:ser>
        <c:ser>
          <c:idx val="113"/>
          <c:order val="113"/>
          <c:tx>
            <c:strRef>
              <c:f>'Cumulative Production Data'!$B$115</c:f>
              <c:strCache>
                <c:ptCount val="1"/>
                <c:pt idx="0">
                  <c:v>Howard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Data'!$G$115:$AG$115</c:f>
            </c:numRef>
          </c:yVal>
          <c:smooth val="0"/>
          <c:extLst>
            <c:ext xmlns:c16="http://schemas.microsoft.com/office/drawing/2014/chart" uri="{C3380CC4-5D6E-409C-BE32-E72D297353CC}">
              <c16:uniqueId val="{00000071-BA33-419E-91B7-6D4544C5248E}"/>
            </c:ext>
          </c:extLst>
        </c:ser>
        <c:ser>
          <c:idx val="114"/>
          <c:order val="114"/>
          <c:tx>
            <c:strRef>
              <c:f>'Cumulative Production Data'!$B$116</c:f>
              <c:strCache>
                <c:ptCount val="1"/>
                <c:pt idx="0">
                  <c:v>Hudspeth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Data'!$G$116:$AG$116</c:f>
            </c:numRef>
          </c:yVal>
          <c:smooth val="0"/>
          <c:extLst>
            <c:ext xmlns:c16="http://schemas.microsoft.com/office/drawing/2014/chart" uri="{C3380CC4-5D6E-409C-BE32-E72D297353CC}">
              <c16:uniqueId val="{00000072-BA33-419E-91B7-6D4544C5248E}"/>
            </c:ext>
          </c:extLst>
        </c:ser>
        <c:ser>
          <c:idx val="115"/>
          <c:order val="115"/>
          <c:tx>
            <c:strRef>
              <c:f>'Cumulative Production Data'!$B$117</c:f>
              <c:strCache>
                <c:ptCount val="1"/>
                <c:pt idx="0">
                  <c:v>Hunt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Data'!$G$117:$AG$117</c:f>
            </c:numRef>
          </c:yVal>
          <c:smooth val="0"/>
          <c:extLst>
            <c:ext xmlns:c16="http://schemas.microsoft.com/office/drawing/2014/chart" uri="{C3380CC4-5D6E-409C-BE32-E72D297353CC}">
              <c16:uniqueId val="{00000073-BA33-419E-91B7-6D4544C5248E}"/>
            </c:ext>
          </c:extLst>
        </c:ser>
        <c:ser>
          <c:idx val="116"/>
          <c:order val="116"/>
          <c:tx>
            <c:strRef>
              <c:f>'Cumulative Production Data'!$B$118</c:f>
              <c:strCache>
                <c:ptCount val="1"/>
                <c:pt idx="0">
                  <c:v>Hutchinson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Data'!$G$118:$AG$118</c:f>
            </c:numRef>
          </c:yVal>
          <c:smooth val="0"/>
          <c:extLst>
            <c:ext xmlns:c16="http://schemas.microsoft.com/office/drawing/2014/chart" uri="{C3380CC4-5D6E-409C-BE32-E72D297353CC}">
              <c16:uniqueId val="{00000074-BA33-419E-91B7-6D4544C5248E}"/>
            </c:ext>
          </c:extLst>
        </c:ser>
        <c:ser>
          <c:idx val="117"/>
          <c:order val="117"/>
          <c:tx>
            <c:strRef>
              <c:f>'Cumulative Production Data'!$B$119</c:f>
              <c:strCache>
                <c:ptCount val="1"/>
                <c:pt idx="0">
                  <c:v>Irion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Data'!$G$119:$AG$119</c:f>
            </c:numRef>
          </c:yVal>
          <c:smooth val="0"/>
          <c:extLst>
            <c:ext xmlns:c16="http://schemas.microsoft.com/office/drawing/2014/chart" uri="{C3380CC4-5D6E-409C-BE32-E72D297353CC}">
              <c16:uniqueId val="{00000075-BA33-419E-91B7-6D4544C5248E}"/>
            </c:ext>
          </c:extLst>
        </c:ser>
        <c:ser>
          <c:idx val="118"/>
          <c:order val="118"/>
          <c:tx>
            <c:strRef>
              <c:f>'Cumulative Production Data'!$B$120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Data'!$G$120:$AG$120</c:f>
            </c:numRef>
          </c:yVal>
          <c:smooth val="0"/>
          <c:extLst>
            <c:ext xmlns:c16="http://schemas.microsoft.com/office/drawing/2014/chart" uri="{C3380CC4-5D6E-409C-BE32-E72D297353CC}">
              <c16:uniqueId val="{00000076-BA33-419E-91B7-6D4544C5248E}"/>
            </c:ext>
          </c:extLst>
        </c:ser>
        <c:ser>
          <c:idx val="119"/>
          <c:order val="119"/>
          <c:tx>
            <c:strRef>
              <c:f>'Cumulative Production Data'!$B$121</c:f>
              <c:strCache>
                <c:ptCount val="1"/>
                <c:pt idx="0">
                  <c:v>Jackson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Data'!$G$121:$AG$121</c:f>
            </c:numRef>
          </c:yVal>
          <c:smooth val="0"/>
          <c:extLst>
            <c:ext xmlns:c16="http://schemas.microsoft.com/office/drawing/2014/chart" uri="{C3380CC4-5D6E-409C-BE32-E72D297353CC}">
              <c16:uniqueId val="{00000077-BA33-419E-91B7-6D4544C5248E}"/>
            </c:ext>
          </c:extLst>
        </c:ser>
        <c:ser>
          <c:idx val="120"/>
          <c:order val="120"/>
          <c:tx>
            <c:strRef>
              <c:f>'Cumulative Production Data'!$B$122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Data'!$G$122:$AG$122</c:f>
            </c:numRef>
          </c:yVal>
          <c:smooth val="0"/>
          <c:extLst>
            <c:ext xmlns:c16="http://schemas.microsoft.com/office/drawing/2014/chart" uri="{C3380CC4-5D6E-409C-BE32-E72D297353CC}">
              <c16:uniqueId val="{00000078-BA33-419E-91B7-6D4544C5248E}"/>
            </c:ext>
          </c:extLst>
        </c:ser>
        <c:ser>
          <c:idx val="121"/>
          <c:order val="121"/>
          <c:tx>
            <c:strRef>
              <c:f>'Cumulative Production Data'!$B$123</c:f>
              <c:strCache>
                <c:ptCount val="1"/>
                <c:pt idx="0">
                  <c:v>Jeff Davis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Data'!$G$123:$AG$123</c:f>
            </c:numRef>
          </c:yVal>
          <c:smooth val="0"/>
          <c:extLst>
            <c:ext xmlns:c16="http://schemas.microsoft.com/office/drawing/2014/chart" uri="{C3380CC4-5D6E-409C-BE32-E72D297353CC}">
              <c16:uniqueId val="{00000079-BA33-419E-91B7-6D4544C5248E}"/>
            </c:ext>
          </c:extLst>
        </c:ser>
        <c:ser>
          <c:idx val="122"/>
          <c:order val="122"/>
          <c:tx>
            <c:strRef>
              <c:f>'Cumulative Production Data'!$B$124</c:f>
              <c:strCache>
                <c:ptCount val="1"/>
                <c:pt idx="0">
                  <c:v>Jefferson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Data'!$G$124:$AG$124</c:f>
            </c:numRef>
          </c:yVal>
          <c:smooth val="0"/>
          <c:extLst>
            <c:ext xmlns:c16="http://schemas.microsoft.com/office/drawing/2014/chart" uri="{C3380CC4-5D6E-409C-BE32-E72D297353CC}">
              <c16:uniqueId val="{0000007A-BA33-419E-91B7-6D4544C5248E}"/>
            </c:ext>
          </c:extLst>
        </c:ser>
        <c:ser>
          <c:idx val="123"/>
          <c:order val="123"/>
          <c:tx>
            <c:strRef>
              <c:f>'Cumulative Production Data'!$B$125</c:f>
              <c:strCache>
                <c:ptCount val="1"/>
                <c:pt idx="0">
                  <c:v>Jim Hogg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Data'!$G$125:$AG$125</c:f>
            </c:numRef>
          </c:yVal>
          <c:smooth val="0"/>
          <c:extLst>
            <c:ext xmlns:c16="http://schemas.microsoft.com/office/drawing/2014/chart" uri="{C3380CC4-5D6E-409C-BE32-E72D297353CC}">
              <c16:uniqueId val="{0000007B-BA33-419E-91B7-6D4544C5248E}"/>
            </c:ext>
          </c:extLst>
        </c:ser>
        <c:ser>
          <c:idx val="124"/>
          <c:order val="124"/>
          <c:tx>
            <c:strRef>
              <c:f>'Cumulative Production Data'!$B$126</c:f>
              <c:strCache>
                <c:ptCount val="1"/>
                <c:pt idx="0">
                  <c:v>Jim Wells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Data'!$G$126:$AG$126</c:f>
            </c:numRef>
          </c:yVal>
          <c:smooth val="0"/>
          <c:extLst>
            <c:ext xmlns:c16="http://schemas.microsoft.com/office/drawing/2014/chart" uri="{C3380CC4-5D6E-409C-BE32-E72D297353CC}">
              <c16:uniqueId val="{0000007C-BA33-419E-91B7-6D4544C5248E}"/>
            </c:ext>
          </c:extLst>
        </c:ser>
        <c:ser>
          <c:idx val="125"/>
          <c:order val="125"/>
          <c:tx>
            <c:strRef>
              <c:f>'Cumulative Production Data'!$B$127</c:f>
              <c:strCache>
                <c:ptCount val="1"/>
                <c:pt idx="0">
                  <c:v>Johnson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Data'!$G$127:$AG$127</c:f>
            </c:numRef>
          </c:yVal>
          <c:smooth val="0"/>
          <c:extLst>
            <c:ext xmlns:c16="http://schemas.microsoft.com/office/drawing/2014/chart" uri="{C3380CC4-5D6E-409C-BE32-E72D297353CC}">
              <c16:uniqueId val="{0000007D-BA33-419E-91B7-6D4544C5248E}"/>
            </c:ext>
          </c:extLst>
        </c:ser>
        <c:ser>
          <c:idx val="126"/>
          <c:order val="126"/>
          <c:tx>
            <c:strRef>
              <c:f>'Cumulative Production Data'!$B$128</c:f>
              <c:strCache>
                <c:ptCount val="1"/>
                <c:pt idx="0">
                  <c:v>Jones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Data'!$G$128:$AG$128</c:f>
            </c:numRef>
          </c:yVal>
          <c:smooth val="0"/>
          <c:extLst>
            <c:ext xmlns:c16="http://schemas.microsoft.com/office/drawing/2014/chart" uri="{C3380CC4-5D6E-409C-BE32-E72D297353CC}">
              <c16:uniqueId val="{0000007E-BA33-419E-91B7-6D4544C5248E}"/>
            </c:ext>
          </c:extLst>
        </c:ser>
        <c:ser>
          <c:idx val="127"/>
          <c:order val="127"/>
          <c:tx>
            <c:strRef>
              <c:f>'Cumulative Production Data'!$B$129</c:f>
              <c:strCache>
                <c:ptCount val="1"/>
                <c:pt idx="0">
                  <c:v>Karnes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Data'!$G$129:$AG$129</c:f>
              <c:numCache>
                <c:formatCode>General</c:formatCode>
                <c:ptCount val="27"/>
                <c:pt idx="0">
                  <c:v>515671</c:v>
                </c:pt>
                <c:pt idx="1">
                  <c:v>913686</c:v>
                </c:pt>
                <c:pt idx="2">
                  <c:v>1255127</c:v>
                </c:pt>
                <c:pt idx="3">
                  <c:v>1574715</c:v>
                </c:pt>
                <c:pt idx="4">
                  <c:v>1891857</c:v>
                </c:pt>
                <c:pt idx="5">
                  <c:v>2239794</c:v>
                </c:pt>
                <c:pt idx="6">
                  <c:v>2572788</c:v>
                </c:pt>
                <c:pt idx="7">
                  <c:v>2861024</c:v>
                </c:pt>
                <c:pt idx="8">
                  <c:v>3102525</c:v>
                </c:pt>
                <c:pt idx="9">
                  <c:v>3306654</c:v>
                </c:pt>
                <c:pt idx="10">
                  <c:v>3549800</c:v>
                </c:pt>
                <c:pt idx="11">
                  <c:v>3819265</c:v>
                </c:pt>
                <c:pt idx="12">
                  <c:v>4107480</c:v>
                </c:pt>
                <c:pt idx="13">
                  <c:v>4393458</c:v>
                </c:pt>
                <c:pt idx="14">
                  <c:v>4668539</c:v>
                </c:pt>
                <c:pt idx="15">
                  <c:v>4912397</c:v>
                </c:pt>
                <c:pt idx="16">
                  <c:v>5231369</c:v>
                </c:pt>
                <c:pt idx="17">
                  <c:v>18281857</c:v>
                </c:pt>
                <c:pt idx="18">
                  <c:v>58077608</c:v>
                </c:pt>
                <c:pt idx="19">
                  <c:v>97873359</c:v>
                </c:pt>
                <c:pt idx="20">
                  <c:v>158721677</c:v>
                </c:pt>
                <c:pt idx="21">
                  <c:v>245160814</c:v>
                </c:pt>
                <c:pt idx="22">
                  <c:v>341306497</c:v>
                </c:pt>
                <c:pt idx="23">
                  <c:v>420636958</c:v>
                </c:pt>
                <c:pt idx="24">
                  <c:v>514799920</c:v>
                </c:pt>
                <c:pt idx="25">
                  <c:v>622654761</c:v>
                </c:pt>
                <c:pt idx="26">
                  <c:v>730348920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BA33-419E-91B7-6D4544C5248E}"/>
            </c:ext>
          </c:extLst>
        </c:ser>
        <c:ser>
          <c:idx val="128"/>
          <c:order val="128"/>
          <c:tx>
            <c:strRef>
              <c:f>'Cumulative Production Data'!$B$130</c:f>
              <c:strCache>
                <c:ptCount val="1"/>
                <c:pt idx="0">
                  <c:v>Kaufman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Data'!$G$130:$AG$130</c:f>
            </c:numRef>
          </c:yVal>
          <c:smooth val="0"/>
          <c:extLst>
            <c:ext xmlns:c16="http://schemas.microsoft.com/office/drawing/2014/chart" uri="{C3380CC4-5D6E-409C-BE32-E72D297353CC}">
              <c16:uniqueId val="{00000080-BA33-419E-91B7-6D4544C5248E}"/>
            </c:ext>
          </c:extLst>
        </c:ser>
        <c:ser>
          <c:idx val="129"/>
          <c:order val="129"/>
          <c:tx>
            <c:strRef>
              <c:f>'Cumulative Production Data'!$B$131</c:f>
              <c:strCache>
                <c:ptCount val="1"/>
                <c:pt idx="0">
                  <c:v>Kendall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Data'!$G$131:$AG$131</c:f>
            </c:numRef>
          </c:yVal>
          <c:smooth val="0"/>
          <c:extLst>
            <c:ext xmlns:c16="http://schemas.microsoft.com/office/drawing/2014/chart" uri="{C3380CC4-5D6E-409C-BE32-E72D297353CC}">
              <c16:uniqueId val="{00000081-BA33-419E-91B7-6D4544C5248E}"/>
            </c:ext>
          </c:extLst>
        </c:ser>
        <c:ser>
          <c:idx val="130"/>
          <c:order val="130"/>
          <c:tx>
            <c:strRef>
              <c:f>'Cumulative Production Data'!$B$132</c:f>
              <c:strCache>
                <c:ptCount val="1"/>
                <c:pt idx="0">
                  <c:v>Kenedy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Data'!$G$132:$AG$132</c:f>
            </c:numRef>
          </c:yVal>
          <c:smooth val="0"/>
          <c:extLst>
            <c:ext xmlns:c16="http://schemas.microsoft.com/office/drawing/2014/chart" uri="{C3380CC4-5D6E-409C-BE32-E72D297353CC}">
              <c16:uniqueId val="{00000082-BA33-419E-91B7-6D4544C5248E}"/>
            </c:ext>
          </c:extLst>
        </c:ser>
        <c:ser>
          <c:idx val="131"/>
          <c:order val="131"/>
          <c:tx>
            <c:strRef>
              <c:f>'Cumulative Production Data'!$B$133</c:f>
              <c:strCache>
                <c:ptCount val="1"/>
                <c:pt idx="0">
                  <c:v>Kent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Data'!$G$133:$AG$133</c:f>
            </c:numRef>
          </c:yVal>
          <c:smooth val="0"/>
          <c:extLst>
            <c:ext xmlns:c16="http://schemas.microsoft.com/office/drawing/2014/chart" uri="{C3380CC4-5D6E-409C-BE32-E72D297353CC}">
              <c16:uniqueId val="{00000083-BA33-419E-91B7-6D4544C5248E}"/>
            </c:ext>
          </c:extLst>
        </c:ser>
        <c:ser>
          <c:idx val="132"/>
          <c:order val="132"/>
          <c:tx>
            <c:strRef>
              <c:f>'Cumulative Production Data'!$B$134</c:f>
              <c:strCache>
                <c:ptCount val="1"/>
                <c:pt idx="0">
                  <c:v>Kerr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Data'!$G$134:$AG$134</c:f>
            </c:numRef>
          </c:yVal>
          <c:smooth val="0"/>
          <c:extLst>
            <c:ext xmlns:c16="http://schemas.microsoft.com/office/drawing/2014/chart" uri="{C3380CC4-5D6E-409C-BE32-E72D297353CC}">
              <c16:uniqueId val="{00000084-BA33-419E-91B7-6D4544C5248E}"/>
            </c:ext>
          </c:extLst>
        </c:ser>
        <c:ser>
          <c:idx val="133"/>
          <c:order val="133"/>
          <c:tx>
            <c:strRef>
              <c:f>'Cumulative Production Data'!$B$135</c:f>
              <c:strCache>
                <c:ptCount val="1"/>
                <c:pt idx="0">
                  <c:v>Kimble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Data'!$G$135:$AG$135</c:f>
            </c:numRef>
          </c:yVal>
          <c:smooth val="0"/>
          <c:extLst>
            <c:ext xmlns:c16="http://schemas.microsoft.com/office/drawing/2014/chart" uri="{C3380CC4-5D6E-409C-BE32-E72D297353CC}">
              <c16:uniqueId val="{00000085-BA33-419E-91B7-6D4544C5248E}"/>
            </c:ext>
          </c:extLst>
        </c:ser>
        <c:ser>
          <c:idx val="134"/>
          <c:order val="134"/>
          <c:tx>
            <c:strRef>
              <c:f>'Cumulative Production Data'!$B$136</c:f>
              <c:strCache>
                <c:ptCount val="1"/>
                <c:pt idx="0">
                  <c:v>King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Data'!$G$136:$AG$136</c:f>
            </c:numRef>
          </c:yVal>
          <c:smooth val="0"/>
          <c:extLst>
            <c:ext xmlns:c16="http://schemas.microsoft.com/office/drawing/2014/chart" uri="{C3380CC4-5D6E-409C-BE32-E72D297353CC}">
              <c16:uniqueId val="{00000086-BA33-419E-91B7-6D4544C5248E}"/>
            </c:ext>
          </c:extLst>
        </c:ser>
        <c:ser>
          <c:idx val="135"/>
          <c:order val="135"/>
          <c:tx>
            <c:strRef>
              <c:f>'Cumulative Production Data'!$B$137</c:f>
              <c:strCache>
                <c:ptCount val="1"/>
                <c:pt idx="0">
                  <c:v>Kinney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Data'!$G$137:$AG$137</c:f>
            </c:numRef>
          </c:yVal>
          <c:smooth val="0"/>
          <c:extLst>
            <c:ext xmlns:c16="http://schemas.microsoft.com/office/drawing/2014/chart" uri="{C3380CC4-5D6E-409C-BE32-E72D297353CC}">
              <c16:uniqueId val="{00000087-BA33-419E-91B7-6D4544C5248E}"/>
            </c:ext>
          </c:extLst>
        </c:ser>
        <c:ser>
          <c:idx val="136"/>
          <c:order val="136"/>
          <c:tx>
            <c:strRef>
              <c:f>'Cumulative Production Data'!$B$138</c:f>
              <c:strCache>
                <c:ptCount val="1"/>
                <c:pt idx="0">
                  <c:v>Kleberg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Data'!$G$138:$AG$138</c:f>
            </c:numRef>
          </c:yVal>
          <c:smooth val="0"/>
          <c:extLst>
            <c:ext xmlns:c16="http://schemas.microsoft.com/office/drawing/2014/chart" uri="{C3380CC4-5D6E-409C-BE32-E72D297353CC}">
              <c16:uniqueId val="{00000088-BA33-419E-91B7-6D4544C5248E}"/>
            </c:ext>
          </c:extLst>
        </c:ser>
        <c:ser>
          <c:idx val="137"/>
          <c:order val="137"/>
          <c:tx>
            <c:strRef>
              <c:f>'Cumulative Production Data'!$B$139</c:f>
              <c:strCache>
                <c:ptCount val="1"/>
                <c:pt idx="0">
                  <c:v>Knox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Data'!$G$139:$AG$139</c:f>
            </c:numRef>
          </c:yVal>
          <c:smooth val="0"/>
          <c:extLst>
            <c:ext xmlns:c16="http://schemas.microsoft.com/office/drawing/2014/chart" uri="{C3380CC4-5D6E-409C-BE32-E72D297353CC}">
              <c16:uniqueId val="{00000089-BA33-419E-91B7-6D4544C5248E}"/>
            </c:ext>
          </c:extLst>
        </c:ser>
        <c:ser>
          <c:idx val="138"/>
          <c:order val="138"/>
          <c:tx>
            <c:strRef>
              <c:f>'Cumulative Production Data'!$B$140</c:f>
              <c:strCache>
                <c:ptCount val="1"/>
                <c:pt idx="0">
                  <c:v>La Salle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Data'!$G$140:$AG$140</c:f>
              <c:numCache>
                <c:formatCode>General</c:formatCode>
                <c:ptCount val="27"/>
                <c:pt idx="0">
                  <c:v>905763</c:v>
                </c:pt>
                <c:pt idx="1">
                  <c:v>1557869</c:v>
                </c:pt>
                <c:pt idx="2">
                  <c:v>1970111</c:v>
                </c:pt>
                <c:pt idx="3">
                  <c:v>2319140</c:v>
                </c:pt>
                <c:pt idx="4">
                  <c:v>2592541</c:v>
                </c:pt>
                <c:pt idx="5">
                  <c:v>2806782</c:v>
                </c:pt>
                <c:pt idx="6">
                  <c:v>2989799</c:v>
                </c:pt>
                <c:pt idx="7">
                  <c:v>3188031</c:v>
                </c:pt>
                <c:pt idx="8">
                  <c:v>3366743</c:v>
                </c:pt>
                <c:pt idx="9">
                  <c:v>3503483</c:v>
                </c:pt>
                <c:pt idx="10">
                  <c:v>3627767</c:v>
                </c:pt>
                <c:pt idx="11">
                  <c:v>3747512</c:v>
                </c:pt>
                <c:pt idx="12">
                  <c:v>3873121</c:v>
                </c:pt>
                <c:pt idx="13">
                  <c:v>4027979</c:v>
                </c:pt>
                <c:pt idx="14">
                  <c:v>4177001</c:v>
                </c:pt>
                <c:pt idx="15">
                  <c:v>4342268</c:v>
                </c:pt>
                <c:pt idx="16">
                  <c:v>4459545</c:v>
                </c:pt>
                <c:pt idx="17">
                  <c:v>10836160</c:v>
                </c:pt>
                <c:pt idx="18">
                  <c:v>32852880</c:v>
                </c:pt>
                <c:pt idx="19">
                  <c:v>54869600</c:v>
                </c:pt>
                <c:pt idx="20">
                  <c:v>99996146</c:v>
                </c:pt>
                <c:pt idx="21">
                  <c:v>168253259</c:v>
                </c:pt>
                <c:pt idx="22">
                  <c:v>241243373</c:v>
                </c:pt>
                <c:pt idx="23">
                  <c:v>292150908</c:v>
                </c:pt>
                <c:pt idx="24">
                  <c:v>343769972</c:v>
                </c:pt>
                <c:pt idx="25">
                  <c:v>402300850</c:v>
                </c:pt>
                <c:pt idx="26">
                  <c:v>462496657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BA33-419E-91B7-6D4544C5248E}"/>
            </c:ext>
          </c:extLst>
        </c:ser>
        <c:ser>
          <c:idx val="139"/>
          <c:order val="139"/>
          <c:tx>
            <c:strRef>
              <c:f>'Cumulative Production Data'!$B$141</c:f>
              <c:strCache>
                <c:ptCount val="1"/>
                <c:pt idx="0">
                  <c:v>Lamar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Data'!$G$141:$AG$141</c:f>
            </c:numRef>
          </c:yVal>
          <c:smooth val="0"/>
          <c:extLst>
            <c:ext xmlns:c16="http://schemas.microsoft.com/office/drawing/2014/chart" uri="{C3380CC4-5D6E-409C-BE32-E72D297353CC}">
              <c16:uniqueId val="{0000008B-BA33-419E-91B7-6D4544C5248E}"/>
            </c:ext>
          </c:extLst>
        </c:ser>
        <c:ser>
          <c:idx val="140"/>
          <c:order val="140"/>
          <c:tx>
            <c:strRef>
              <c:f>'Cumulative Production Data'!$B$142</c:f>
              <c:strCache>
                <c:ptCount val="1"/>
                <c:pt idx="0">
                  <c:v>Lamb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Data'!$G$142:$AG$142</c:f>
            </c:numRef>
          </c:yVal>
          <c:smooth val="0"/>
          <c:extLst>
            <c:ext xmlns:c16="http://schemas.microsoft.com/office/drawing/2014/chart" uri="{C3380CC4-5D6E-409C-BE32-E72D297353CC}">
              <c16:uniqueId val="{0000008C-BA33-419E-91B7-6D4544C5248E}"/>
            </c:ext>
          </c:extLst>
        </c:ser>
        <c:ser>
          <c:idx val="141"/>
          <c:order val="141"/>
          <c:tx>
            <c:strRef>
              <c:f>'Cumulative Production Data'!$B$143</c:f>
              <c:strCache>
                <c:ptCount val="1"/>
                <c:pt idx="0">
                  <c:v>Lampasas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Data'!$G$143:$AG$143</c:f>
            </c:numRef>
          </c:yVal>
          <c:smooth val="0"/>
          <c:extLst>
            <c:ext xmlns:c16="http://schemas.microsoft.com/office/drawing/2014/chart" uri="{C3380CC4-5D6E-409C-BE32-E72D297353CC}">
              <c16:uniqueId val="{0000008D-BA33-419E-91B7-6D4544C5248E}"/>
            </c:ext>
          </c:extLst>
        </c:ser>
        <c:ser>
          <c:idx val="142"/>
          <c:order val="142"/>
          <c:tx>
            <c:strRef>
              <c:f>'Cumulative Production Data'!$B$144</c:f>
              <c:strCache>
                <c:ptCount val="1"/>
                <c:pt idx="0">
                  <c:v>Lavaca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Data'!$G$144:$AG$144</c:f>
              <c:numCache>
                <c:formatCode>General</c:formatCode>
                <c:ptCount val="27"/>
                <c:pt idx="0">
                  <c:v>315040</c:v>
                </c:pt>
                <c:pt idx="1">
                  <c:v>542674</c:v>
                </c:pt>
                <c:pt idx="2">
                  <c:v>812051</c:v>
                </c:pt>
                <c:pt idx="3">
                  <c:v>1122473</c:v>
                </c:pt>
                <c:pt idx="4">
                  <c:v>1368326</c:v>
                </c:pt>
                <c:pt idx="5">
                  <c:v>1613451</c:v>
                </c:pt>
                <c:pt idx="6">
                  <c:v>1839507</c:v>
                </c:pt>
                <c:pt idx="7">
                  <c:v>2015274</c:v>
                </c:pt>
                <c:pt idx="8">
                  <c:v>2185299</c:v>
                </c:pt>
                <c:pt idx="9">
                  <c:v>2383501</c:v>
                </c:pt>
                <c:pt idx="10">
                  <c:v>2560709</c:v>
                </c:pt>
                <c:pt idx="11">
                  <c:v>2713052</c:v>
                </c:pt>
                <c:pt idx="12">
                  <c:v>2854004</c:v>
                </c:pt>
                <c:pt idx="13">
                  <c:v>3001101</c:v>
                </c:pt>
                <c:pt idx="14">
                  <c:v>3154772</c:v>
                </c:pt>
                <c:pt idx="15">
                  <c:v>3326360</c:v>
                </c:pt>
                <c:pt idx="16">
                  <c:v>3469751</c:v>
                </c:pt>
                <c:pt idx="17">
                  <c:v>3872145</c:v>
                </c:pt>
                <c:pt idx="18">
                  <c:v>5599464</c:v>
                </c:pt>
                <c:pt idx="19">
                  <c:v>7326783</c:v>
                </c:pt>
                <c:pt idx="20">
                  <c:v>11326094</c:v>
                </c:pt>
                <c:pt idx="21">
                  <c:v>17673382</c:v>
                </c:pt>
                <c:pt idx="22">
                  <c:v>25646117</c:v>
                </c:pt>
                <c:pt idx="23">
                  <c:v>30593734</c:v>
                </c:pt>
                <c:pt idx="24">
                  <c:v>34823130</c:v>
                </c:pt>
                <c:pt idx="25">
                  <c:v>40754471</c:v>
                </c:pt>
                <c:pt idx="26">
                  <c:v>47796995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BA33-419E-91B7-6D4544C5248E}"/>
            </c:ext>
          </c:extLst>
        </c:ser>
        <c:ser>
          <c:idx val="143"/>
          <c:order val="143"/>
          <c:tx>
            <c:strRef>
              <c:f>'Cumulative Production Data'!$B$145</c:f>
              <c:strCache>
                <c:ptCount val="1"/>
                <c:pt idx="0">
                  <c:v>Lee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Data'!$G$145:$AG$145</c:f>
              <c:numCache>
                <c:formatCode>General</c:formatCode>
                <c:ptCount val="27"/>
                <c:pt idx="0">
                  <c:v>6068998</c:v>
                </c:pt>
                <c:pt idx="1">
                  <c:v>13519841</c:v>
                </c:pt>
                <c:pt idx="2">
                  <c:v>19210957</c:v>
                </c:pt>
                <c:pt idx="3">
                  <c:v>23297094</c:v>
                </c:pt>
                <c:pt idx="4">
                  <c:v>26834019</c:v>
                </c:pt>
                <c:pt idx="5">
                  <c:v>29694855</c:v>
                </c:pt>
                <c:pt idx="6">
                  <c:v>31860485</c:v>
                </c:pt>
                <c:pt idx="7">
                  <c:v>33999968</c:v>
                </c:pt>
                <c:pt idx="8">
                  <c:v>35948302</c:v>
                </c:pt>
                <c:pt idx="9">
                  <c:v>37747912</c:v>
                </c:pt>
                <c:pt idx="10">
                  <c:v>39372846</c:v>
                </c:pt>
                <c:pt idx="11">
                  <c:v>40860742</c:v>
                </c:pt>
                <c:pt idx="12">
                  <c:v>42502392</c:v>
                </c:pt>
                <c:pt idx="13">
                  <c:v>43879616</c:v>
                </c:pt>
                <c:pt idx="14">
                  <c:v>45023350</c:v>
                </c:pt>
                <c:pt idx="15">
                  <c:v>46152034</c:v>
                </c:pt>
                <c:pt idx="16">
                  <c:v>47268205</c:v>
                </c:pt>
                <c:pt idx="17">
                  <c:v>48297637</c:v>
                </c:pt>
                <c:pt idx="18">
                  <c:v>49510552</c:v>
                </c:pt>
                <c:pt idx="19">
                  <c:v>50723467</c:v>
                </c:pt>
                <c:pt idx="20">
                  <c:v>51893459</c:v>
                </c:pt>
                <c:pt idx="21">
                  <c:v>53771790</c:v>
                </c:pt>
                <c:pt idx="22">
                  <c:v>55623476</c:v>
                </c:pt>
                <c:pt idx="23">
                  <c:v>57111647</c:v>
                </c:pt>
                <c:pt idx="24">
                  <c:v>58259909</c:v>
                </c:pt>
                <c:pt idx="25">
                  <c:v>60536716</c:v>
                </c:pt>
                <c:pt idx="26">
                  <c:v>62706774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BA33-419E-91B7-6D4544C5248E}"/>
            </c:ext>
          </c:extLst>
        </c:ser>
        <c:ser>
          <c:idx val="144"/>
          <c:order val="144"/>
          <c:tx>
            <c:strRef>
              <c:f>'Cumulative Production Data'!$B$146</c:f>
              <c:strCache>
                <c:ptCount val="1"/>
                <c:pt idx="0">
                  <c:v>Leon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Data'!$G$146:$AG$146</c:f>
              <c:numCache>
                <c:formatCode>General</c:formatCode>
                <c:ptCount val="27"/>
                <c:pt idx="0">
                  <c:v>3347197</c:v>
                </c:pt>
                <c:pt idx="1">
                  <c:v>5902715</c:v>
                </c:pt>
                <c:pt idx="2">
                  <c:v>7790364</c:v>
                </c:pt>
                <c:pt idx="3">
                  <c:v>9202700</c:v>
                </c:pt>
                <c:pt idx="4">
                  <c:v>10583430</c:v>
                </c:pt>
                <c:pt idx="5">
                  <c:v>11773277</c:v>
                </c:pt>
                <c:pt idx="6">
                  <c:v>12791828</c:v>
                </c:pt>
                <c:pt idx="7">
                  <c:v>13919919</c:v>
                </c:pt>
                <c:pt idx="8">
                  <c:v>14911284</c:v>
                </c:pt>
                <c:pt idx="9">
                  <c:v>15709766</c:v>
                </c:pt>
                <c:pt idx="10">
                  <c:v>16470481</c:v>
                </c:pt>
                <c:pt idx="11">
                  <c:v>17314946</c:v>
                </c:pt>
                <c:pt idx="12">
                  <c:v>18274769</c:v>
                </c:pt>
                <c:pt idx="13">
                  <c:v>19186323</c:v>
                </c:pt>
                <c:pt idx="14">
                  <c:v>19952776</c:v>
                </c:pt>
                <c:pt idx="15">
                  <c:v>20580422</c:v>
                </c:pt>
                <c:pt idx="16">
                  <c:v>21131664</c:v>
                </c:pt>
                <c:pt idx="17">
                  <c:v>21978852</c:v>
                </c:pt>
                <c:pt idx="18">
                  <c:v>23800990</c:v>
                </c:pt>
                <c:pt idx="19">
                  <c:v>25623128</c:v>
                </c:pt>
                <c:pt idx="20">
                  <c:v>28339267</c:v>
                </c:pt>
                <c:pt idx="21">
                  <c:v>31020787</c:v>
                </c:pt>
                <c:pt idx="22">
                  <c:v>32787469</c:v>
                </c:pt>
                <c:pt idx="23">
                  <c:v>33995463</c:v>
                </c:pt>
                <c:pt idx="24">
                  <c:v>34914842</c:v>
                </c:pt>
                <c:pt idx="25">
                  <c:v>35669378</c:v>
                </c:pt>
                <c:pt idx="26">
                  <c:v>36278539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BA33-419E-91B7-6D4544C5248E}"/>
            </c:ext>
          </c:extLst>
        </c:ser>
        <c:ser>
          <c:idx val="145"/>
          <c:order val="145"/>
          <c:tx>
            <c:strRef>
              <c:f>'Cumulative Production Data'!$B$147</c:f>
              <c:strCache>
                <c:ptCount val="1"/>
                <c:pt idx="0">
                  <c:v>Liberty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Data'!$G$147:$AG$147</c:f>
            </c:numRef>
          </c:yVal>
          <c:smooth val="0"/>
          <c:extLst>
            <c:ext xmlns:c16="http://schemas.microsoft.com/office/drawing/2014/chart" uri="{C3380CC4-5D6E-409C-BE32-E72D297353CC}">
              <c16:uniqueId val="{00000091-BA33-419E-91B7-6D4544C5248E}"/>
            </c:ext>
          </c:extLst>
        </c:ser>
        <c:ser>
          <c:idx val="146"/>
          <c:order val="146"/>
          <c:tx>
            <c:strRef>
              <c:f>'Cumulative Production Data'!$B$148</c:f>
              <c:strCache>
                <c:ptCount val="1"/>
                <c:pt idx="0">
                  <c:v>Limestone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Data'!$G$148:$AG$148</c:f>
            </c:numRef>
          </c:yVal>
          <c:smooth val="0"/>
          <c:extLst>
            <c:ext xmlns:c16="http://schemas.microsoft.com/office/drawing/2014/chart" uri="{C3380CC4-5D6E-409C-BE32-E72D297353CC}">
              <c16:uniqueId val="{00000092-BA33-419E-91B7-6D4544C5248E}"/>
            </c:ext>
          </c:extLst>
        </c:ser>
        <c:ser>
          <c:idx val="147"/>
          <c:order val="147"/>
          <c:tx>
            <c:strRef>
              <c:f>'Cumulative Production Data'!$B$149</c:f>
              <c:strCache>
                <c:ptCount val="1"/>
                <c:pt idx="0">
                  <c:v>Lipscomb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Data'!$G$149:$AG$149</c:f>
            </c:numRef>
          </c:yVal>
          <c:smooth val="0"/>
          <c:extLst>
            <c:ext xmlns:c16="http://schemas.microsoft.com/office/drawing/2014/chart" uri="{C3380CC4-5D6E-409C-BE32-E72D297353CC}">
              <c16:uniqueId val="{00000093-BA33-419E-91B7-6D4544C5248E}"/>
            </c:ext>
          </c:extLst>
        </c:ser>
        <c:ser>
          <c:idx val="148"/>
          <c:order val="148"/>
          <c:tx>
            <c:strRef>
              <c:f>'Cumulative Production Data'!$B$150</c:f>
              <c:strCache>
                <c:ptCount val="1"/>
                <c:pt idx="0">
                  <c:v>Live Oak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Data'!$G$150:$AG$150</c:f>
              <c:numCache>
                <c:formatCode>General</c:formatCode>
                <c:ptCount val="27"/>
                <c:pt idx="0">
                  <c:v>618344</c:v>
                </c:pt>
                <c:pt idx="1">
                  <c:v>1122335</c:v>
                </c:pt>
                <c:pt idx="2">
                  <c:v>1549304</c:v>
                </c:pt>
                <c:pt idx="3">
                  <c:v>1985515</c:v>
                </c:pt>
                <c:pt idx="4">
                  <c:v>2478558</c:v>
                </c:pt>
                <c:pt idx="5">
                  <c:v>2983519</c:v>
                </c:pt>
                <c:pt idx="6">
                  <c:v>3431735</c:v>
                </c:pt>
                <c:pt idx="7">
                  <c:v>3852442</c:v>
                </c:pt>
                <c:pt idx="8">
                  <c:v>4255784</c:v>
                </c:pt>
                <c:pt idx="9">
                  <c:v>4645796</c:v>
                </c:pt>
                <c:pt idx="10">
                  <c:v>5071449</c:v>
                </c:pt>
                <c:pt idx="11">
                  <c:v>5468681</c:v>
                </c:pt>
                <c:pt idx="12">
                  <c:v>5909803</c:v>
                </c:pt>
                <c:pt idx="13">
                  <c:v>6402105</c:v>
                </c:pt>
                <c:pt idx="14">
                  <c:v>6924468</c:v>
                </c:pt>
                <c:pt idx="15">
                  <c:v>7405968</c:v>
                </c:pt>
                <c:pt idx="16">
                  <c:v>7824617</c:v>
                </c:pt>
                <c:pt idx="17">
                  <c:v>11699561</c:v>
                </c:pt>
                <c:pt idx="18">
                  <c:v>18056753</c:v>
                </c:pt>
                <c:pt idx="19">
                  <c:v>24413945</c:v>
                </c:pt>
                <c:pt idx="20">
                  <c:v>33290415</c:v>
                </c:pt>
                <c:pt idx="21">
                  <c:v>46331897</c:v>
                </c:pt>
                <c:pt idx="22">
                  <c:v>58194515</c:v>
                </c:pt>
                <c:pt idx="23">
                  <c:v>67790957</c:v>
                </c:pt>
                <c:pt idx="24">
                  <c:v>75597826</c:v>
                </c:pt>
                <c:pt idx="25">
                  <c:v>83796600</c:v>
                </c:pt>
                <c:pt idx="26">
                  <c:v>96172418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BA33-419E-91B7-6D4544C5248E}"/>
            </c:ext>
          </c:extLst>
        </c:ser>
        <c:ser>
          <c:idx val="149"/>
          <c:order val="149"/>
          <c:tx>
            <c:strRef>
              <c:f>'Cumulative Production Data'!$B$151</c:f>
              <c:strCache>
                <c:ptCount val="1"/>
                <c:pt idx="0">
                  <c:v>Llano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Data'!$G$151:$AG$151</c:f>
            </c:numRef>
          </c:yVal>
          <c:smooth val="0"/>
          <c:extLst>
            <c:ext xmlns:c16="http://schemas.microsoft.com/office/drawing/2014/chart" uri="{C3380CC4-5D6E-409C-BE32-E72D297353CC}">
              <c16:uniqueId val="{00000095-BA33-419E-91B7-6D4544C5248E}"/>
            </c:ext>
          </c:extLst>
        </c:ser>
        <c:ser>
          <c:idx val="150"/>
          <c:order val="150"/>
          <c:tx>
            <c:strRef>
              <c:f>'Cumulative Production Data'!$B$152</c:f>
              <c:strCache>
                <c:ptCount val="1"/>
                <c:pt idx="0">
                  <c:v>Loving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Data'!$G$152:$AG$152</c:f>
            </c:numRef>
          </c:yVal>
          <c:smooth val="0"/>
          <c:extLst>
            <c:ext xmlns:c16="http://schemas.microsoft.com/office/drawing/2014/chart" uri="{C3380CC4-5D6E-409C-BE32-E72D297353CC}">
              <c16:uniqueId val="{00000096-BA33-419E-91B7-6D4544C5248E}"/>
            </c:ext>
          </c:extLst>
        </c:ser>
        <c:ser>
          <c:idx val="151"/>
          <c:order val="151"/>
          <c:tx>
            <c:strRef>
              <c:f>'Cumulative Production Data'!$B$153</c:f>
              <c:strCache>
                <c:ptCount val="1"/>
                <c:pt idx="0">
                  <c:v>Lubbock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Data'!$G$153:$AG$153</c:f>
            </c:numRef>
          </c:yVal>
          <c:smooth val="0"/>
          <c:extLst>
            <c:ext xmlns:c16="http://schemas.microsoft.com/office/drawing/2014/chart" uri="{C3380CC4-5D6E-409C-BE32-E72D297353CC}">
              <c16:uniqueId val="{00000097-BA33-419E-91B7-6D4544C5248E}"/>
            </c:ext>
          </c:extLst>
        </c:ser>
        <c:ser>
          <c:idx val="152"/>
          <c:order val="152"/>
          <c:tx>
            <c:strRef>
              <c:f>'Cumulative Production Data'!$B$154</c:f>
              <c:strCache>
                <c:ptCount val="1"/>
                <c:pt idx="0">
                  <c:v>Lynn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Data'!$G$154:$AG$154</c:f>
            </c:numRef>
          </c:yVal>
          <c:smooth val="0"/>
          <c:extLst>
            <c:ext xmlns:c16="http://schemas.microsoft.com/office/drawing/2014/chart" uri="{C3380CC4-5D6E-409C-BE32-E72D297353CC}">
              <c16:uniqueId val="{00000098-BA33-419E-91B7-6D4544C5248E}"/>
            </c:ext>
          </c:extLst>
        </c:ser>
        <c:ser>
          <c:idx val="153"/>
          <c:order val="153"/>
          <c:tx>
            <c:strRef>
              <c:f>'Cumulative Production Data'!$B$155</c:f>
              <c:strCache>
                <c:ptCount val="1"/>
                <c:pt idx="0">
                  <c:v>Madison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Data'!$G$155:$AG$155</c:f>
              <c:numCache>
                <c:formatCode>General</c:formatCode>
                <c:ptCount val="27"/>
                <c:pt idx="0">
                  <c:v>561965</c:v>
                </c:pt>
                <c:pt idx="1">
                  <c:v>698859</c:v>
                </c:pt>
                <c:pt idx="2">
                  <c:v>1079975</c:v>
                </c:pt>
                <c:pt idx="3">
                  <c:v>1256718</c:v>
                </c:pt>
                <c:pt idx="4">
                  <c:v>1383446</c:v>
                </c:pt>
                <c:pt idx="5">
                  <c:v>1474758</c:v>
                </c:pt>
                <c:pt idx="6">
                  <c:v>1553614</c:v>
                </c:pt>
                <c:pt idx="7">
                  <c:v>1628962</c:v>
                </c:pt>
                <c:pt idx="8">
                  <c:v>1746459</c:v>
                </c:pt>
                <c:pt idx="9">
                  <c:v>1884905</c:v>
                </c:pt>
                <c:pt idx="10">
                  <c:v>2030632</c:v>
                </c:pt>
                <c:pt idx="11">
                  <c:v>2155841</c:v>
                </c:pt>
                <c:pt idx="12">
                  <c:v>2247467</c:v>
                </c:pt>
                <c:pt idx="13">
                  <c:v>2322661</c:v>
                </c:pt>
                <c:pt idx="14">
                  <c:v>2390408</c:v>
                </c:pt>
                <c:pt idx="15">
                  <c:v>2452010</c:v>
                </c:pt>
                <c:pt idx="16">
                  <c:v>2519269</c:v>
                </c:pt>
                <c:pt idx="17">
                  <c:v>2572718</c:v>
                </c:pt>
                <c:pt idx="18">
                  <c:v>2621556</c:v>
                </c:pt>
                <c:pt idx="19">
                  <c:v>2670394</c:v>
                </c:pt>
                <c:pt idx="20">
                  <c:v>2717834</c:v>
                </c:pt>
                <c:pt idx="21">
                  <c:v>2770666</c:v>
                </c:pt>
                <c:pt idx="22">
                  <c:v>2824700</c:v>
                </c:pt>
                <c:pt idx="23">
                  <c:v>2873561</c:v>
                </c:pt>
                <c:pt idx="24">
                  <c:v>2917155</c:v>
                </c:pt>
                <c:pt idx="25">
                  <c:v>2958722</c:v>
                </c:pt>
                <c:pt idx="26">
                  <c:v>3002067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BA33-419E-91B7-6D4544C5248E}"/>
            </c:ext>
          </c:extLst>
        </c:ser>
        <c:ser>
          <c:idx val="154"/>
          <c:order val="154"/>
          <c:tx>
            <c:strRef>
              <c:f>'Cumulative Production Data'!$B$156</c:f>
              <c:strCache>
                <c:ptCount val="1"/>
                <c:pt idx="0">
                  <c:v>Marion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Data'!$G$156:$AG$156</c:f>
            </c:numRef>
          </c:yVal>
          <c:smooth val="0"/>
          <c:extLst>
            <c:ext xmlns:c16="http://schemas.microsoft.com/office/drawing/2014/chart" uri="{C3380CC4-5D6E-409C-BE32-E72D297353CC}">
              <c16:uniqueId val="{0000009A-BA33-419E-91B7-6D4544C5248E}"/>
            </c:ext>
          </c:extLst>
        </c:ser>
        <c:ser>
          <c:idx val="155"/>
          <c:order val="155"/>
          <c:tx>
            <c:strRef>
              <c:f>'Cumulative Production Data'!$B$157</c:f>
              <c:strCache>
                <c:ptCount val="1"/>
                <c:pt idx="0">
                  <c:v>Martin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Data'!$G$157:$AG$157</c:f>
            </c:numRef>
          </c:yVal>
          <c:smooth val="0"/>
          <c:extLst>
            <c:ext xmlns:c16="http://schemas.microsoft.com/office/drawing/2014/chart" uri="{C3380CC4-5D6E-409C-BE32-E72D297353CC}">
              <c16:uniqueId val="{0000009B-BA33-419E-91B7-6D4544C5248E}"/>
            </c:ext>
          </c:extLst>
        </c:ser>
        <c:ser>
          <c:idx val="156"/>
          <c:order val="156"/>
          <c:tx>
            <c:strRef>
              <c:f>'Cumulative Production Data'!$B$158</c:f>
              <c:strCache>
                <c:ptCount val="1"/>
                <c:pt idx="0">
                  <c:v>Mason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Data'!$G$158:$AG$158</c:f>
            </c:numRef>
          </c:yVal>
          <c:smooth val="0"/>
          <c:extLst>
            <c:ext xmlns:c16="http://schemas.microsoft.com/office/drawing/2014/chart" uri="{C3380CC4-5D6E-409C-BE32-E72D297353CC}">
              <c16:uniqueId val="{0000009C-BA33-419E-91B7-6D4544C5248E}"/>
            </c:ext>
          </c:extLst>
        </c:ser>
        <c:ser>
          <c:idx val="157"/>
          <c:order val="157"/>
          <c:tx>
            <c:strRef>
              <c:f>'Cumulative Production Data'!$B$159</c:f>
              <c:strCache>
                <c:ptCount val="1"/>
                <c:pt idx="0">
                  <c:v>Matagorda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Data'!$G$159:$AG$159</c:f>
            </c:numRef>
          </c:yVal>
          <c:smooth val="0"/>
          <c:extLst>
            <c:ext xmlns:c16="http://schemas.microsoft.com/office/drawing/2014/chart" uri="{C3380CC4-5D6E-409C-BE32-E72D297353CC}">
              <c16:uniqueId val="{0000009D-BA33-419E-91B7-6D4544C5248E}"/>
            </c:ext>
          </c:extLst>
        </c:ser>
        <c:ser>
          <c:idx val="158"/>
          <c:order val="158"/>
          <c:tx>
            <c:strRef>
              <c:f>'Cumulative Production Data'!$B$160</c:f>
              <c:strCache>
                <c:ptCount val="1"/>
                <c:pt idx="0">
                  <c:v>Maverick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Data'!$G$160:$AG$160</c:f>
              <c:numCache>
                <c:formatCode>General</c:formatCode>
                <c:ptCount val="27"/>
                <c:pt idx="0">
                  <c:v>1077741</c:v>
                </c:pt>
                <c:pt idx="1">
                  <c:v>7513558</c:v>
                </c:pt>
                <c:pt idx="2">
                  <c:v>13587012</c:v>
                </c:pt>
                <c:pt idx="3">
                  <c:v>19323612</c:v>
                </c:pt>
                <c:pt idx="4">
                  <c:v>25056846</c:v>
                </c:pt>
                <c:pt idx="5">
                  <c:v>30479998</c:v>
                </c:pt>
                <c:pt idx="6">
                  <c:v>35512421</c:v>
                </c:pt>
                <c:pt idx="7">
                  <c:v>40467532</c:v>
                </c:pt>
                <c:pt idx="8">
                  <c:v>45476524</c:v>
                </c:pt>
                <c:pt idx="9">
                  <c:v>50235092</c:v>
                </c:pt>
                <c:pt idx="10">
                  <c:v>54892025</c:v>
                </c:pt>
                <c:pt idx="11">
                  <c:v>59739073</c:v>
                </c:pt>
                <c:pt idx="12">
                  <c:v>64912475</c:v>
                </c:pt>
                <c:pt idx="13">
                  <c:v>70446707</c:v>
                </c:pt>
                <c:pt idx="14">
                  <c:v>76847460</c:v>
                </c:pt>
                <c:pt idx="15">
                  <c:v>86025531</c:v>
                </c:pt>
                <c:pt idx="16">
                  <c:v>96546390</c:v>
                </c:pt>
                <c:pt idx="17">
                  <c:v>113944239</c:v>
                </c:pt>
                <c:pt idx="18">
                  <c:v>137058892</c:v>
                </c:pt>
                <c:pt idx="19">
                  <c:v>160173545</c:v>
                </c:pt>
                <c:pt idx="20">
                  <c:v>188057194</c:v>
                </c:pt>
                <c:pt idx="21">
                  <c:v>221450313</c:v>
                </c:pt>
                <c:pt idx="22">
                  <c:v>263872538</c:v>
                </c:pt>
                <c:pt idx="23">
                  <c:v>312894958</c:v>
                </c:pt>
                <c:pt idx="24">
                  <c:v>372131888</c:v>
                </c:pt>
                <c:pt idx="25">
                  <c:v>466437569</c:v>
                </c:pt>
                <c:pt idx="26">
                  <c:v>590692336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BA33-419E-91B7-6D4544C5248E}"/>
            </c:ext>
          </c:extLst>
        </c:ser>
        <c:ser>
          <c:idx val="159"/>
          <c:order val="159"/>
          <c:tx>
            <c:strRef>
              <c:f>'Cumulative Production Data'!$B$161</c:f>
              <c:strCache>
                <c:ptCount val="1"/>
                <c:pt idx="0">
                  <c:v>Mcculloch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Data'!$G$161:$AG$161</c:f>
            </c:numRef>
          </c:yVal>
          <c:smooth val="0"/>
          <c:extLst>
            <c:ext xmlns:c16="http://schemas.microsoft.com/office/drawing/2014/chart" uri="{C3380CC4-5D6E-409C-BE32-E72D297353CC}">
              <c16:uniqueId val="{0000009F-BA33-419E-91B7-6D4544C5248E}"/>
            </c:ext>
          </c:extLst>
        </c:ser>
        <c:ser>
          <c:idx val="160"/>
          <c:order val="160"/>
          <c:tx>
            <c:strRef>
              <c:f>'Cumulative Production Data'!$B$162</c:f>
              <c:strCache>
                <c:ptCount val="1"/>
                <c:pt idx="0">
                  <c:v>Mclennan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Data'!$G$162:$AG$162</c:f>
            </c:numRef>
          </c:yVal>
          <c:smooth val="0"/>
          <c:extLst>
            <c:ext xmlns:c16="http://schemas.microsoft.com/office/drawing/2014/chart" uri="{C3380CC4-5D6E-409C-BE32-E72D297353CC}">
              <c16:uniqueId val="{000000A0-BA33-419E-91B7-6D4544C5248E}"/>
            </c:ext>
          </c:extLst>
        </c:ser>
        <c:ser>
          <c:idx val="161"/>
          <c:order val="161"/>
          <c:tx>
            <c:strRef>
              <c:f>'Cumulative Production Data'!$B$163</c:f>
              <c:strCache>
                <c:ptCount val="1"/>
                <c:pt idx="0">
                  <c:v>Mcmullen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Data'!$G$163:$AG$163</c:f>
              <c:numCache>
                <c:formatCode>General</c:formatCode>
                <c:ptCount val="27"/>
                <c:pt idx="0">
                  <c:v>1943001</c:v>
                </c:pt>
                <c:pt idx="1">
                  <c:v>2952220</c:v>
                </c:pt>
                <c:pt idx="2">
                  <c:v>4022727</c:v>
                </c:pt>
                <c:pt idx="3">
                  <c:v>5025927</c:v>
                </c:pt>
                <c:pt idx="4">
                  <c:v>5956845</c:v>
                </c:pt>
                <c:pt idx="5">
                  <c:v>6751999</c:v>
                </c:pt>
                <c:pt idx="6">
                  <c:v>7428233</c:v>
                </c:pt>
                <c:pt idx="7">
                  <c:v>8119073</c:v>
                </c:pt>
                <c:pt idx="8">
                  <c:v>8806368</c:v>
                </c:pt>
                <c:pt idx="9">
                  <c:v>10034598</c:v>
                </c:pt>
                <c:pt idx="10">
                  <c:v>11421356</c:v>
                </c:pt>
                <c:pt idx="11">
                  <c:v>12441249</c:v>
                </c:pt>
                <c:pt idx="12">
                  <c:v>13625486</c:v>
                </c:pt>
                <c:pt idx="13">
                  <c:v>15397155</c:v>
                </c:pt>
                <c:pt idx="14">
                  <c:v>17125440</c:v>
                </c:pt>
                <c:pt idx="15">
                  <c:v>19083397</c:v>
                </c:pt>
                <c:pt idx="16">
                  <c:v>20560393</c:v>
                </c:pt>
                <c:pt idx="17">
                  <c:v>21593210</c:v>
                </c:pt>
                <c:pt idx="18">
                  <c:v>22492205</c:v>
                </c:pt>
                <c:pt idx="19">
                  <c:v>23391200</c:v>
                </c:pt>
                <c:pt idx="20">
                  <c:v>24305598</c:v>
                </c:pt>
                <c:pt idx="21">
                  <c:v>25125217</c:v>
                </c:pt>
                <c:pt idx="22">
                  <c:v>25813915</c:v>
                </c:pt>
                <c:pt idx="23">
                  <c:v>26527531</c:v>
                </c:pt>
                <c:pt idx="24">
                  <c:v>27334237</c:v>
                </c:pt>
                <c:pt idx="25">
                  <c:v>28179873</c:v>
                </c:pt>
                <c:pt idx="26">
                  <c:v>29302254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BA33-419E-91B7-6D4544C5248E}"/>
            </c:ext>
          </c:extLst>
        </c:ser>
        <c:ser>
          <c:idx val="162"/>
          <c:order val="162"/>
          <c:tx>
            <c:strRef>
              <c:f>'Cumulative Production Data'!$B$164</c:f>
              <c:strCache>
                <c:ptCount val="1"/>
                <c:pt idx="0">
                  <c:v>Medina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Data'!$G$164:$AG$164</c:f>
            </c:numRef>
          </c:yVal>
          <c:smooth val="0"/>
          <c:extLst>
            <c:ext xmlns:c16="http://schemas.microsoft.com/office/drawing/2014/chart" uri="{C3380CC4-5D6E-409C-BE32-E72D297353CC}">
              <c16:uniqueId val="{000000A2-BA33-419E-91B7-6D4544C5248E}"/>
            </c:ext>
          </c:extLst>
        </c:ser>
        <c:ser>
          <c:idx val="163"/>
          <c:order val="163"/>
          <c:tx>
            <c:strRef>
              <c:f>'Cumulative Production Data'!$B$165</c:f>
              <c:strCache>
                <c:ptCount val="1"/>
                <c:pt idx="0">
                  <c:v>Menard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Data'!$G$165:$AG$165</c:f>
            </c:numRef>
          </c:yVal>
          <c:smooth val="0"/>
          <c:extLst>
            <c:ext xmlns:c16="http://schemas.microsoft.com/office/drawing/2014/chart" uri="{C3380CC4-5D6E-409C-BE32-E72D297353CC}">
              <c16:uniqueId val="{000000A3-BA33-419E-91B7-6D4544C5248E}"/>
            </c:ext>
          </c:extLst>
        </c:ser>
        <c:ser>
          <c:idx val="164"/>
          <c:order val="164"/>
          <c:tx>
            <c:strRef>
              <c:f>'Cumulative Production Data'!$B$166</c:f>
              <c:strCache>
                <c:ptCount val="1"/>
                <c:pt idx="0">
                  <c:v>Midland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Data'!$G$166:$AG$166</c:f>
            </c:numRef>
          </c:yVal>
          <c:smooth val="0"/>
          <c:extLst>
            <c:ext xmlns:c16="http://schemas.microsoft.com/office/drawing/2014/chart" uri="{C3380CC4-5D6E-409C-BE32-E72D297353CC}">
              <c16:uniqueId val="{000000A4-BA33-419E-91B7-6D4544C5248E}"/>
            </c:ext>
          </c:extLst>
        </c:ser>
        <c:ser>
          <c:idx val="165"/>
          <c:order val="165"/>
          <c:tx>
            <c:strRef>
              <c:f>'Cumulative Production Data'!$B$167</c:f>
              <c:strCache>
                <c:ptCount val="1"/>
                <c:pt idx="0">
                  <c:v>Milam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Data'!$G$167:$AG$167</c:f>
              <c:numCache>
                <c:formatCode>General</c:formatCode>
                <c:ptCount val="27"/>
                <c:pt idx="0">
                  <c:v>271426</c:v>
                </c:pt>
                <c:pt idx="1">
                  <c:v>523029</c:v>
                </c:pt>
                <c:pt idx="2">
                  <c:v>772482</c:v>
                </c:pt>
                <c:pt idx="3">
                  <c:v>1669484</c:v>
                </c:pt>
                <c:pt idx="4">
                  <c:v>3019185</c:v>
                </c:pt>
                <c:pt idx="5">
                  <c:v>4503175</c:v>
                </c:pt>
                <c:pt idx="6">
                  <c:v>5526997</c:v>
                </c:pt>
                <c:pt idx="7">
                  <c:v>6448001</c:v>
                </c:pt>
                <c:pt idx="8">
                  <c:v>7273422</c:v>
                </c:pt>
                <c:pt idx="9">
                  <c:v>8021296</c:v>
                </c:pt>
                <c:pt idx="10">
                  <c:v>8645225</c:v>
                </c:pt>
                <c:pt idx="11">
                  <c:v>9211793</c:v>
                </c:pt>
                <c:pt idx="12">
                  <c:v>9723385</c:v>
                </c:pt>
                <c:pt idx="13">
                  <c:v>10150089</c:v>
                </c:pt>
                <c:pt idx="14">
                  <c:v>10561495</c:v>
                </c:pt>
                <c:pt idx="15">
                  <c:v>10965589</c:v>
                </c:pt>
                <c:pt idx="16">
                  <c:v>11327747</c:v>
                </c:pt>
                <c:pt idx="17">
                  <c:v>11782116</c:v>
                </c:pt>
                <c:pt idx="18">
                  <c:v>12446798</c:v>
                </c:pt>
                <c:pt idx="19">
                  <c:v>13111480</c:v>
                </c:pt>
                <c:pt idx="20">
                  <c:v>13820056</c:v>
                </c:pt>
                <c:pt idx="21">
                  <c:v>14486731</c:v>
                </c:pt>
                <c:pt idx="22">
                  <c:v>14978710</c:v>
                </c:pt>
                <c:pt idx="23">
                  <c:v>15383244</c:v>
                </c:pt>
                <c:pt idx="24">
                  <c:v>15872144</c:v>
                </c:pt>
                <c:pt idx="25">
                  <c:v>16800016</c:v>
                </c:pt>
                <c:pt idx="26">
                  <c:v>19261035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BA33-419E-91B7-6D4544C5248E}"/>
            </c:ext>
          </c:extLst>
        </c:ser>
        <c:ser>
          <c:idx val="166"/>
          <c:order val="166"/>
          <c:tx>
            <c:strRef>
              <c:f>'Cumulative Production Data'!$B$168</c:f>
              <c:strCache>
                <c:ptCount val="1"/>
                <c:pt idx="0">
                  <c:v>Mills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Data'!$G$168:$AG$168</c:f>
            </c:numRef>
          </c:yVal>
          <c:smooth val="0"/>
          <c:extLst>
            <c:ext xmlns:c16="http://schemas.microsoft.com/office/drawing/2014/chart" uri="{C3380CC4-5D6E-409C-BE32-E72D297353CC}">
              <c16:uniqueId val="{000000A6-BA33-419E-91B7-6D4544C5248E}"/>
            </c:ext>
          </c:extLst>
        </c:ser>
        <c:ser>
          <c:idx val="167"/>
          <c:order val="167"/>
          <c:tx>
            <c:strRef>
              <c:f>'Cumulative Production Data'!$B$169</c:f>
              <c:strCache>
                <c:ptCount val="1"/>
                <c:pt idx="0">
                  <c:v>Mitchell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Data'!$G$169:$AG$169</c:f>
            </c:numRef>
          </c:yVal>
          <c:smooth val="0"/>
          <c:extLst>
            <c:ext xmlns:c16="http://schemas.microsoft.com/office/drawing/2014/chart" uri="{C3380CC4-5D6E-409C-BE32-E72D297353CC}">
              <c16:uniqueId val="{000000A7-BA33-419E-91B7-6D4544C5248E}"/>
            </c:ext>
          </c:extLst>
        </c:ser>
        <c:ser>
          <c:idx val="168"/>
          <c:order val="168"/>
          <c:tx>
            <c:strRef>
              <c:f>'Cumulative Production Data'!$B$170</c:f>
              <c:strCache>
                <c:ptCount val="1"/>
                <c:pt idx="0">
                  <c:v>Montague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Data'!$G$170:$AG$170</c:f>
            </c:numRef>
          </c:yVal>
          <c:smooth val="0"/>
          <c:extLst>
            <c:ext xmlns:c16="http://schemas.microsoft.com/office/drawing/2014/chart" uri="{C3380CC4-5D6E-409C-BE32-E72D297353CC}">
              <c16:uniqueId val="{000000A8-BA33-419E-91B7-6D4544C5248E}"/>
            </c:ext>
          </c:extLst>
        </c:ser>
        <c:ser>
          <c:idx val="169"/>
          <c:order val="169"/>
          <c:tx>
            <c:strRef>
              <c:f>'Cumulative Production Data'!$B$171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Data'!$G$171:$AG$171</c:f>
            </c:numRef>
          </c:yVal>
          <c:smooth val="0"/>
          <c:extLst>
            <c:ext xmlns:c16="http://schemas.microsoft.com/office/drawing/2014/chart" uri="{C3380CC4-5D6E-409C-BE32-E72D297353CC}">
              <c16:uniqueId val="{000000A9-BA33-419E-91B7-6D4544C5248E}"/>
            </c:ext>
          </c:extLst>
        </c:ser>
        <c:ser>
          <c:idx val="170"/>
          <c:order val="170"/>
          <c:tx>
            <c:strRef>
              <c:f>'Cumulative Production Data'!$B$172</c:f>
              <c:strCache>
                <c:ptCount val="1"/>
                <c:pt idx="0">
                  <c:v>Moore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Data'!$G$172:$AG$172</c:f>
            </c:numRef>
          </c:yVal>
          <c:smooth val="0"/>
          <c:extLst>
            <c:ext xmlns:c16="http://schemas.microsoft.com/office/drawing/2014/chart" uri="{C3380CC4-5D6E-409C-BE32-E72D297353CC}">
              <c16:uniqueId val="{000000AA-BA33-419E-91B7-6D4544C5248E}"/>
            </c:ext>
          </c:extLst>
        </c:ser>
        <c:ser>
          <c:idx val="171"/>
          <c:order val="171"/>
          <c:tx>
            <c:strRef>
              <c:f>'Cumulative Production Data'!$B$173</c:f>
              <c:strCache>
                <c:ptCount val="1"/>
                <c:pt idx="0">
                  <c:v>Morris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Data'!$G$173:$AG$173</c:f>
            </c:numRef>
          </c:yVal>
          <c:smooth val="0"/>
          <c:extLst>
            <c:ext xmlns:c16="http://schemas.microsoft.com/office/drawing/2014/chart" uri="{C3380CC4-5D6E-409C-BE32-E72D297353CC}">
              <c16:uniqueId val="{000000AB-BA33-419E-91B7-6D4544C5248E}"/>
            </c:ext>
          </c:extLst>
        </c:ser>
        <c:ser>
          <c:idx val="172"/>
          <c:order val="172"/>
          <c:tx>
            <c:strRef>
              <c:f>'Cumulative Production Data'!$B$174</c:f>
              <c:strCache>
                <c:ptCount val="1"/>
                <c:pt idx="0">
                  <c:v>Motley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Data'!$G$174:$AG$174</c:f>
            </c:numRef>
          </c:yVal>
          <c:smooth val="0"/>
          <c:extLst>
            <c:ext xmlns:c16="http://schemas.microsoft.com/office/drawing/2014/chart" uri="{C3380CC4-5D6E-409C-BE32-E72D297353CC}">
              <c16:uniqueId val="{000000AC-BA33-419E-91B7-6D4544C5248E}"/>
            </c:ext>
          </c:extLst>
        </c:ser>
        <c:ser>
          <c:idx val="173"/>
          <c:order val="173"/>
          <c:tx>
            <c:strRef>
              <c:f>'Cumulative Production Data'!$B$175</c:f>
              <c:strCache>
                <c:ptCount val="1"/>
                <c:pt idx="0">
                  <c:v>Nacogdoches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Data'!$G$175:$AG$175</c:f>
            </c:numRef>
          </c:yVal>
          <c:smooth val="0"/>
          <c:extLst>
            <c:ext xmlns:c16="http://schemas.microsoft.com/office/drawing/2014/chart" uri="{C3380CC4-5D6E-409C-BE32-E72D297353CC}">
              <c16:uniqueId val="{000000AD-BA33-419E-91B7-6D4544C5248E}"/>
            </c:ext>
          </c:extLst>
        </c:ser>
        <c:ser>
          <c:idx val="174"/>
          <c:order val="174"/>
          <c:tx>
            <c:strRef>
              <c:f>'Cumulative Production Data'!$B$176</c:f>
              <c:strCache>
                <c:ptCount val="1"/>
                <c:pt idx="0">
                  <c:v>Navarro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Data'!$G$176:$AG$176</c:f>
            </c:numRef>
          </c:yVal>
          <c:smooth val="0"/>
          <c:extLst>
            <c:ext xmlns:c16="http://schemas.microsoft.com/office/drawing/2014/chart" uri="{C3380CC4-5D6E-409C-BE32-E72D297353CC}">
              <c16:uniqueId val="{000000AE-BA33-419E-91B7-6D4544C5248E}"/>
            </c:ext>
          </c:extLst>
        </c:ser>
        <c:ser>
          <c:idx val="175"/>
          <c:order val="175"/>
          <c:tx>
            <c:strRef>
              <c:f>'Cumulative Production Data'!$B$177</c:f>
              <c:strCache>
                <c:ptCount val="1"/>
                <c:pt idx="0">
                  <c:v>Newton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Data'!$G$177:$AG$177</c:f>
            </c:numRef>
          </c:yVal>
          <c:smooth val="0"/>
          <c:extLst>
            <c:ext xmlns:c16="http://schemas.microsoft.com/office/drawing/2014/chart" uri="{C3380CC4-5D6E-409C-BE32-E72D297353CC}">
              <c16:uniqueId val="{000000AF-BA33-419E-91B7-6D4544C5248E}"/>
            </c:ext>
          </c:extLst>
        </c:ser>
        <c:ser>
          <c:idx val="176"/>
          <c:order val="176"/>
          <c:tx>
            <c:strRef>
              <c:f>'Cumulative Production Data'!$B$178</c:f>
              <c:strCache>
                <c:ptCount val="1"/>
                <c:pt idx="0">
                  <c:v>Nolan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Data'!$G$178:$AG$178</c:f>
            </c:numRef>
          </c:yVal>
          <c:smooth val="0"/>
          <c:extLst>
            <c:ext xmlns:c16="http://schemas.microsoft.com/office/drawing/2014/chart" uri="{C3380CC4-5D6E-409C-BE32-E72D297353CC}">
              <c16:uniqueId val="{000000B0-BA33-419E-91B7-6D4544C5248E}"/>
            </c:ext>
          </c:extLst>
        </c:ser>
        <c:ser>
          <c:idx val="177"/>
          <c:order val="177"/>
          <c:tx>
            <c:strRef>
              <c:f>'Cumulative Production Data'!$B$179</c:f>
              <c:strCache>
                <c:ptCount val="1"/>
                <c:pt idx="0">
                  <c:v>Nueces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Data'!$G$179:$AG$179</c:f>
            </c:numRef>
          </c:yVal>
          <c:smooth val="0"/>
          <c:extLst>
            <c:ext xmlns:c16="http://schemas.microsoft.com/office/drawing/2014/chart" uri="{C3380CC4-5D6E-409C-BE32-E72D297353CC}">
              <c16:uniqueId val="{000000B1-BA33-419E-91B7-6D4544C5248E}"/>
            </c:ext>
          </c:extLst>
        </c:ser>
        <c:ser>
          <c:idx val="178"/>
          <c:order val="178"/>
          <c:tx>
            <c:strRef>
              <c:f>'Cumulative Production Data'!$B$180</c:f>
              <c:strCache>
                <c:ptCount val="1"/>
                <c:pt idx="0">
                  <c:v>Ochiltree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Data'!$G$180:$AG$180</c:f>
            </c:numRef>
          </c:yVal>
          <c:smooth val="0"/>
          <c:extLst>
            <c:ext xmlns:c16="http://schemas.microsoft.com/office/drawing/2014/chart" uri="{C3380CC4-5D6E-409C-BE32-E72D297353CC}">
              <c16:uniqueId val="{000000B2-BA33-419E-91B7-6D4544C5248E}"/>
            </c:ext>
          </c:extLst>
        </c:ser>
        <c:ser>
          <c:idx val="179"/>
          <c:order val="179"/>
          <c:tx>
            <c:strRef>
              <c:f>'Cumulative Production Data'!$B$181</c:f>
              <c:strCache>
                <c:ptCount val="1"/>
                <c:pt idx="0">
                  <c:v>Oldham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Data'!$G$181:$AG$181</c:f>
            </c:numRef>
          </c:yVal>
          <c:smooth val="0"/>
          <c:extLst>
            <c:ext xmlns:c16="http://schemas.microsoft.com/office/drawing/2014/chart" uri="{C3380CC4-5D6E-409C-BE32-E72D297353CC}">
              <c16:uniqueId val="{000000B3-BA33-419E-91B7-6D4544C5248E}"/>
            </c:ext>
          </c:extLst>
        </c:ser>
        <c:ser>
          <c:idx val="180"/>
          <c:order val="180"/>
          <c:tx>
            <c:strRef>
              <c:f>'Cumulative Production Data'!$B$182</c:f>
              <c:strCache>
                <c:ptCount val="1"/>
                <c:pt idx="0">
                  <c:v>Orange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Data'!$G$182:$AG$182</c:f>
            </c:numRef>
          </c:yVal>
          <c:smooth val="0"/>
          <c:extLst>
            <c:ext xmlns:c16="http://schemas.microsoft.com/office/drawing/2014/chart" uri="{C3380CC4-5D6E-409C-BE32-E72D297353CC}">
              <c16:uniqueId val="{000000B4-BA33-419E-91B7-6D4544C5248E}"/>
            </c:ext>
          </c:extLst>
        </c:ser>
        <c:ser>
          <c:idx val="181"/>
          <c:order val="181"/>
          <c:tx>
            <c:strRef>
              <c:f>'Cumulative Production Data'!$B$183</c:f>
              <c:strCache>
                <c:ptCount val="1"/>
                <c:pt idx="0">
                  <c:v>Palo Pinto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Data'!$G$183:$AG$183</c:f>
            </c:numRef>
          </c:yVal>
          <c:smooth val="0"/>
          <c:extLst>
            <c:ext xmlns:c16="http://schemas.microsoft.com/office/drawing/2014/chart" uri="{C3380CC4-5D6E-409C-BE32-E72D297353CC}">
              <c16:uniqueId val="{000000B5-BA33-419E-91B7-6D4544C5248E}"/>
            </c:ext>
          </c:extLst>
        </c:ser>
        <c:ser>
          <c:idx val="182"/>
          <c:order val="182"/>
          <c:tx>
            <c:strRef>
              <c:f>'Cumulative Production Data'!$B$184</c:f>
              <c:strCache>
                <c:ptCount val="1"/>
                <c:pt idx="0">
                  <c:v>Panola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Data'!$G$184:$AG$184</c:f>
            </c:numRef>
          </c:yVal>
          <c:smooth val="0"/>
          <c:extLst>
            <c:ext xmlns:c16="http://schemas.microsoft.com/office/drawing/2014/chart" uri="{C3380CC4-5D6E-409C-BE32-E72D297353CC}">
              <c16:uniqueId val="{000000B6-BA33-419E-91B7-6D4544C5248E}"/>
            </c:ext>
          </c:extLst>
        </c:ser>
        <c:ser>
          <c:idx val="183"/>
          <c:order val="183"/>
          <c:tx>
            <c:strRef>
              <c:f>'Cumulative Production Data'!$B$185</c:f>
              <c:strCache>
                <c:ptCount val="1"/>
                <c:pt idx="0">
                  <c:v>Parker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Data'!$G$185:$AG$185</c:f>
            </c:numRef>
          </c:yVal>
          <c:smooth val="0"/>
          <c:extLst>
            <c:ext xmlns:c16="http://schemas.microsoft.com/office/drawing/2014/chart" uri="{C3380CC4-5D6E-409C-BE32-E72D297353CC}">
              <c16:uniqueId val="{000000B7-BA33-419E-91B7-6D4544C5248E}"/>
            </c:ext>
          </c:extLst>
        </c:ser>
        <c:ser>
          <c:idx val="184"/>
          <c:order val="184"/>
          <c:tx>
            <c:strRef>
              <c:f>'Cumulative Production Data'!$B$186</c:f>
              <c:strCache>
                <c:ptCount val="1"/>
                <c:pt idx="0">
                  <c:v>Parmer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Data'!$G$186:$AG$186</c:f>
            </c:numRef>
          </c:yVal>
          <c:smooth val="0"/>
          <c:extLst>
            <c:ext xmlns:c16="http://schemas.microsoft.com/office/drawing/2014/chart" uri="{C3380CC4-5D6E-409C-BE32-E72D297353CC}">
              <c16:uniqueId val="{000000B8-BA33-419E-91B7-6D4544C5248E}"/>
            </c:ext>
          </c:extLst>
        </c:ser>
        <c:ser>
          <c:idx val="185"/>
          <c:order val="185"/>
          <c:tx>
            <c:strRef>
              <c:f>'Cumulative Production Data'!$B$187</c:f>
              <c:strCache>
                <c:ptCount val="1"/>
                <c:pt idx="0">
                  <c:v>Pecos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Data'!$G$187:$AG$187</c:f>
            </c:numRef>
          </c:yVal>
          <c:smooth val="0"/>
          <c:extLst>
            <c:ext xmlns:c16="http://schemas.microsoft.com/office/drawing/2014/chart" uri="{C3380CC4-5D6E-409C-BE32-E72D297353CC}">
              <c16:uniqueId val="{000000B9-BA33-419E-91B7-6D4544C5248E}"/>
            </c:ext>
          </c:extLst>
        </c:ser>
        <c:ser>
          <c:idx val="186"/>
          <c:order val="186"/>
          <c:tx>
            <c:strRef>
              <c:f>'Cumulative Production Data'!$B$188</c:f>
              <c:strCache>
                <c:ptCount val="1"/>
                <c:pt idx="0">
                  <c:v>Polk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Data'!$G$188:$AG$188</c:f>
            </c:numRef>
          </c:yVal>
          <c:smooth val="0"/>
          <c:extLst>
            <c:ext xmlns:c16="http://schemas.microsoft.com/office/drawing/2014/chart" uri="{C3380CC4-5D6E-409C-BE32-E72D297353CC}">
              <c16:uniqueId val="{000000BA-BA33-419E-91B7-6D4544C5248E}"/>
            </c:ext>
          </c:extLst>
        </c:ser>
        <c:ser>
          <c:idx val="187"/>
          <c:order val="187"/>
          <c:tx>
            <c:strRef>
              <c:f>'Cumulative Production Data'!$B$189</c:f>
              <c:strCache>
                <c:ptCount val="1"/>
                <c:pt idx="0">
                  <c:v>Potter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Data'!$G$189:$AG$189</c:f>
            </c:numRef>
          </c:yVal>
          <c:smooth val="0"/>
          <c:extLst>
            <c:ext xmlns:c16="http://schemas.microsoft.com/office/drawing/2014/chart" uri="{C3380CC4-5D6E-409C-BE32-E72D297353CC}">
              <c16:uniqueId val="{000000BB-BA33-419E-91B7-6D4544C5248E}"/>
            </c:ext>
          </c:extLst>
        </c:ser>
        <c:ser>
          <c:idx val="188"/>
          <c:order val="188"/>
          <c:tx>
            <c:strRef>
              <c:f>'Cumulative Production Data'!$B$190</c:f>
              <c:strCache>
                <c:ptCount val="1"/>
                <c:pt idx="0">
                  <c:v>Presidio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Data'!$G$190:$AG$190</c:f>
            </c:numRef>
          </c:yVal>
          <c:smooth val="0"/>
          <c:extLst>
            <c:ext xmlns:c16="http://schemas.microsoft.com/office/drawing/2014/chart" uri="{C3380CC4-5D6E-409C-BE32-E72D297353CC}">
              <c16:uniqueId val="{000000BC-BA33-419E-91B7-6D4544C5248E}"/>
            </c:ext>
          </c:extLst>
        </c:ser>
        <c:ser>
          <c:idx val="189"/>
          <c:order val="189"/>
          <c:tx>
            <c:strRef>
              <c:f>'Cumulative Production Data'!$B$191</c:f>
              <c:strCache>
                <c:ptCount val="1"/>
                <c:pt idx="0">
                  <c:v>Rains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Data'!$G$191:$AG$191</c:f>
            </c:numRef>
          </c:yVal>
          <c:smooth val="0"/>
          <c:extLst>
            <c:ext xmlns:c16="http://schemas.microsoft.com/office/drawing/2014/chart" uri="{C3380CC4-5D6E-409C-BE32-E72D297353CC}">
              <c16:uniqueId val="{000000BD-BA33-419E-91B7-6D4544C5248E}"/>
            </c:ext>
          </c:extLst>
        </c:ser>
        <c:ser>
          <c:idx val="190"/>
          <c:order val="190"/>
          <c:tx>
            <c:strRef>
              <c:f>'Cumulative Production Data'!$B$192</c:f>
              <c:strCache>
                <c:ptCount val="1"/>
                <c:pt idx="0">
                  <c:v>Randall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Data'!$G$192:$AG$192</c:f>
            </c:numRef>
          </c:yVal>
          <c:smooth val="0"/>
          <c:extLst>
            <c:ext xmlns:c16="http://schemas.microsoft.com/office/drawing/2014/chart" uri="{C3380CC4-5D6E-409C-BE32-E72D297353CC}">
              <c16:uniqueId val="{000000BE-BA33-419E-91B7-6D4544C5248E}"/>
            </c:ext>
          </c:extLst>
        </c:ser>
        <c:ser>
          <c:idx val="191"/>
          <c:order val="191"/>
          <c:tx>
            <c:strRef>
              <c:f>'Cumulative Production Data'!$B$193</c:f>
              <c:strCache>
                <c:ptCount val="1"/>
                <c:pt idx="0">
                  <c:v>Reagan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Data'!$G$193:$AG$193</c:f>
            </c:numRef>
          </c:yVal>
          <c:smooth val="0"/>
          <c:extLst>
            <c:ext xmlns:c16="http://schemas.microsoft.com/office/drawing/2014/chart" uri="{C3380CC4-5D6E-409C-BE32-E72D297353CC}">
              <c16:uniqueId val="{000000BF-BA33-419E-91B7-6D4544C5248E}"/>
            </c:ext>
          </c:extLst>
        </c:ser>
        <c:ser>
          <c:idx val="192"/>
          <c:order val="192"/>
          <c:tx>
            <c:strRef>
              <c:f>'Cumulative Production Data'!$B$194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Data'!$G$194:$AG$194</c:f>
            </c:numRef>
          </c:yVal>
          <c:smooth val="0"/>
          <c:extLst>
            <c:ext xmlns:c16="http://schemas.microsoft.com/office/drawing/2014/chart" uri="{C3380CC4-5D6E-409C-BE32-E72D297353CC}">
              <c16:uniqueId val="{000000C0-BA33-419E-91B7-6D4544C5248E}"/>
            </c:ext>
          </c:extLst>
        </c:ser>
        <c:ser>
          <c:idx val="193"/>
          <c:order val="193"/>
          <c:tx>
            <c:strRef>
              <c:f>'Cumulative Production Data'!$B$195</c:f>
              <c:strCache>
                <c:ptCount val="1"/>
                <c:pt idx="0">
                  <c:v>Red River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Data'!$G$195:$AG$195</c:f>
            </c:numRef>
          </c:yVal>
          <c:smooth val="0"/>
          <c:extLst>
            <c:ext xmlns:c16="http://schemas.microsoft.com/office/drawing/2014/chart" uri="{C3380CC4-5D6E-409C-BE32-E72D297353CC}">
              <c16:uniqueId val="{000000C1-BA33-419E-91B7-6D4544C5248E}"/>
            </c:ext>
          </c:extLst>
        </c:ser>
        <c:ser>
          <c:idx val="194"/>
          <c:order val="194"/>
          <c:tx>
            <c:strRef>
              <c:f>'Cumulative Production Data'!$B$196</c:f>
              <c:strCache>
                <c:ptCount val="1"/>
                <c:pt idx="0">
                  <c:v>Reeves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Data'!$G$196:$AG$196</c:f>
            </c:numRef>
          </c:yVal>
          <c:smooth val="0"/>
          <c:extLst>
            <c:ext xmlns:c16="http://schemas.microsoft.com/office/drawing/2014/chart" uri="{C3380CC4-5D6E-409C-BE32-E72D297353CC}">
              <c16:uniqueId val="{000000C2-BA33-419E-91B7-6D4544C5248E}"/>
            </c:ext>
          </c:extLst>
        </c:ser>
        <c:ser>
          <c:idx val="195"/>
          <c:order val="195"/>
          <c:tx>
            <c:strRef>
              <c:f>'Cumulative Production Data'!$B$197</c:f>
              <c:strCache>
                <c:ptCount val="1"/>
                <c:pt idx="0">
                  <c:v>Refugio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Data'!$G$197:$AG$197</c:f>
            </c:numRef>
          </c:yVal>
          <c:smooth val="0"/>
          <c:extLst>
            <c:ext xmlns:c16="http://schemas.microsoft.com/office/drawing/2014/chart" uri="{C3380CC4-5D6E-409C-BE32-E72D297353CC}">
              <c16:uniqueId val="{000000C3-BA33-419E-91B7-6D4544C5248E}"/>
            </c:ext>
          </c:extLst>
        </c:ser>
        <c:ser>
          <c:idx val="196"/>
          <c:order val="196"/>
          <c:tx>
            <c:strRef>
              <c:f>'Cumulative Production Data'!$B$198</c:f>
              <c:strCache>
                <c:ptCount val="1"/>
                <c:pt idx="0">
                  <c:v>Roberts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Data'!$G$198:$AG$198</c:f>
            </c:numRef>
          </c:yVal>
          <c:smooth val="0"/>
          <c:extLst>
            <c:ext xmlns:c16="http://schemas.microsoft.com/office/drawing/2014/chart" uri="{C3380CC4-5D6E-409C-BE32-E72D297353CC}">
              <c16:uniqueId val="{000000C4-BA33-419E-91B7-6D4544C5248E}"/>
            </c:ext>
          </c:extLst>
        </c:ser>
        <c:ser>
          <c:idx val="197"/>
          <c:order val="197"/>
          <c:tx>
            <c:strRef>
              <c:f>'Cumulative Production Data'!$B$199</c:f>
              <c:strCache>
                <c:ptCount val="1"/>
                <c:pt idx="0">
                  <c:v>Robertson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Data'!$G$199:$AG$199</c:f>
              <c:numCache>
                <c:formatCode>General</c:formatCode>
                <c:ptCount val="27"/>
                <c:pt idx="0">
                  <c:v>223682</c:v>
                </c:pt>
                <c:pt idx="1">
                  <c:v>983803</c:v>
                </c:pt>
                <c:pt idx="2">
                  <c:v>2021191</c:v>
                </c:pt>
                <c:pt idx="3">
                  <c:v>3815510</c:v>
                </c:pt>
                <c:pt idx="4">
                  <c:v>9345781</c:v>
                </c:pt>
                <c:pt idx="5">
                  <c:v>13371935</c:v>
                </c:pt>
                <c:pt idx="6">
                  <c:v>15856992</c:v>
                </c:pt>
                <c:pt idx="7">
                  <c:v>18491813</c:v>
                </c:pt>
                <c:pt idx="8">
                  <c:v>20459667</c:v>
                </c:pt>
                <c:pt idx="9">
                  <c:v>21925443</c:v>
                </c:pt>
                <c:pt idx="10">
                  <c:v>23232676</c:v>
                </c:pt>
                <c:pt idx="11">
                  <c:v>24511739</c:v>
                </c:pt>
                <c:pt idx="12">
                  <c:v>25604380</c:v>
                </c:pt>
                <c:pt idx="13">
                  <c:v>26561877</c:v>
                </c:pt>
                <c:pt idx="14">
                  <c:v>27474047</c:v>
                </c:pt>
                <c:pt idx="15">
                  <c:v>28881613</c:v>
                </c:pt>
                <c:pt idx="16">
                  <c:v>30128349</c:v>
                </c:pt>
                <c:pt idx="17">
                  <c:v>31416265</c:v>
                </c:pt>
                <c:pt idx="18">
                  <c:v>33022792</c:v>
                </c:pt>
                <c:pt idx="19">
                  <c:v>34629319</c:v>
                </c:pt>
                <c:pt idx="20">
                  <c:v>36855399</c:v>
                </c:pt>
                <c:pt idx="21">
                  <c:v>38603079</c:v>
                </c:pt>
                <c:pt idx="22">
                  <c:v>40158191</c:v>
                </c:pt>
                <c:pt idx="23">
                  <c:v>41436426</c:v>
                </c:pt>
                <c:pt idx="24">
                  <c:v>42618991</c:v>
                </c:pt>
                <c:pt idx="25">
                  <c:v>43875445</c:v>
                </c:pt>
                <c:pt idx="26">
                  <c:v>45710537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BA33-419E-91B7-6D4544C5248E}"/>
            </c:ext>
          </c:extLst>
        </c:ser>
        <c:ser>
          <c:idx val="198"/>
          <c:order val="198"/>
          <c:tx>
            <c:strRef>
              <c:f>'Cumulative Production Data'!$B$200</c:f>
              <c:strCache>
                <c:ptCount val="1"/>
                <c:pt idx="0">
                  <c:v>Rockwall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Data'!$G$200:$AG$200</c:f>
            </c:numRef>
          </c:yVal>
          <c:smooth val="0"/>
          <c:extLst>
            <c:ext xmlns:c16="http://schemas.microsoft.com/office/drawing/2014/chart" uri="{C3380CC4-5D6E-409C-BE32-E72D297353CC}">
              <c16:uniqueId val="{000000C6-BA33-419E-91B7-6D4544C5248E}"/>
            </c:ext>
          </c:extLst>
        </c:ser>
        <c:ser>
          <c:idx val="199"/>
          <c:order val="199"/>
          <c:tx>
            <c:strRef>
              <c:f>'Cumulative Production Data'!$B$201</c:f>
              <c:strCache>
                <c:ptCount val="1"/>
                <c:pt idx="0">
                  <c:v>Runnels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Data'!$G$201:$AG$201</c:f>
            </c:numRef>
          </c:yVal>
          <c:smooth val="0"/>
          <c:extLst>
            <c:ext xmlns:c16="http://schemas.microsoft.com/office/drawing/2014/chart" uri="{C3380CC4-5D6E-409C-BE32-E72D297353CC}">
              <c16:uniqueId val="{000000C7-BA33-419E-91B7-6D4544C5248E}"/>
            </c:ext>
          </c:extLst>
        </c:ser>
        <c:ser>
          <c:idx val="200"/>
          <c:order val="200"/>
          <c:tx>
            <c:strRef>
              <c:f>'Cumulative Production Data'!$B$202</c:f>
              <c:strCache>
                <c:ptCount val="1"/>
                <c:pt idx="0">
                  <c:v>Rusk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Data'!$G$202:$AG$202</c:f>
            </c:numRef>
          </c:yVal>
          <c:smooth val="0"/>
          <c:extLst>
            <c:ext xmlns:c16="http://schemas.microsoft.com/office/drawing/2014/chart" uri="{C3380CC4-5D6E-409C-BE32-E72D297353CC}">
              <c16:uniqueId val="{000000C8-BA33-419E-91B7-6D4544C5248E}"/>
            </c:ext>
          </c:extLst>
        </c:ser>
        <c:ser>
          <c:idx val="201"/>
          <c:order val="201"/>
          <c:tx>
            <c:strRef>
              <c:f>'Cumulative Production Data'!$B$203</c:f>
              <c:strCache>
                <c:ptCount val="1"/>
                <c:pt idx="0">
                  <c:v>Sabine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Data'!$G$203:$AG$203</c:f>
            </c:numRef>
          </c:yVal>
          <c:smooth val="0"/>
          <c:extLst>
            <c:ext xmlns:c16="http://schemas.microsoft.com/office/drawing/2014/chart" uri="{C3380CC4-5D6E-409C-BE32-E72D297353CC}">
              <c16:uniqueId val="{000000C9-BA33-419E-91B7-6D4544C5248E}"/>
            </c:ext>
          </c:extLst>
        </c:ser>
        <c:ser>
          <c:idx val="202"/>
          <c:order val="202"/>
          <c:tx>
            <c:strRef>
              <c:f>'Cumulative Production Data'!$B$204</c:f>
              <c:strCache>
                <c:ptCount val="1"/>
                <c:pt idx="0">
                  <c:v>San Augustine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Data'!$G$204:$AG$204</c:f>
            </c:numRef>
          </c:yVal>
          <c:smooth val="0"/>
          <c:extLst>
            <c:ext xmlns:c16="http://schemas.microsoft.com/office/drawing/2014/chart" uri="{C3380CC4-5D6E-409C-BE32-E72D297353CC}">
              <c16:uniqueId val="{000000CA-BA33-419E-91B7-6D4544C5248E}"/>
            </c:ext>
          </c:extLst>
        </c:ser>
        <c:ser>
          <c:idx val="203"/>
          <c:order val="203"/>
          <c:tx>
            <c:strRef>
              <c:f>'Cumulative Production Data'!$B$205</c:f>
              <c:strCache>
                <c:ptCount val="1"/>
                <c:pt idx="0">
                  <c:v>San Jacinto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Data'!$G$205:$AG$205</c:f>
            </c:numRef>
          </c:yVal>
          <c:smooth val="0"/>
          <c:extLst>
            <c:ext xmlns:c16="http://schemas.microsoft.com/office/drawing/2014/chart" uri="{C3380CC4-5D6E-409C-BE32-E72D297353CC}">
              <c16:uniqueId val="{000000CB-BA33-419E-91B7-6D4544C5248E}"/>
            </c:ext>
          </c:extLst>
        </c:ser>
        <c:ser>
          <c:idx val="204"/>
          <c:order val="204"/>
          <c:tx>
            <c:strRef>
              <c:f>'Cumulative Production Data'!$B$206</c:f>
              <c:strCache>
                <c:ptCount val="1"/>
                <c:pt idx="0">
                  <c:v>San Patricio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Data'!$G$206:$AG$206</c:f>
            </c:numRef>
          </c:yVal>
          <c:smooth val="0"/>
          <c:extLst>
            <c:ext xmlns:c16="http://schemas.microsoft.com/office/drawing/2014/chart" uri="{C3380CC4-5D6E-409C-BE32-E72D297353CC}">
              <c16:uniqueId val="{000000CC-BA33-419E-91B7-6D4544C5248E}"/>
            </c:ext>
          </c:extLst>
        </c:ser>
        <c:ser>
          <c:idx val="205"/>
          <c:order val="205"/>
          <c:tx>
            <c:strRef>
              <c:f>'Cumulative Production Data'!$B$207</c:f>
              <c:strCache>
                <c:ptCount val="1"/>
                <c:pt idx="0">
                  <c:v>San Saba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Data'!$G$207:$AG$207</c:f>
            </c:numRef>
          </c:yVal>
          <c:smooth val="0"/>
          <c:extLst>
            <c:ext xmlns:c16="http://schemas.microsoft.com/office/drawing/2014/chart" uri="{C3380CC4-5D6E-409C-BE32-E72D297353CC}">
              <c16:uniqueId val="{000000CD-BA33-419E-91B7-6D4544C5248E}"/>
            </c:ext>
          </c:extLst>
        </c:ser>
        <c:ser>
          <c:idx val="206"/>
          <c:order val="206"/>
          <c:tx>
            <c:strRef>
              <c:f>'Cumulative Production Data'!$B$208</c:f>
              <c:strCache>
                <c:ptCount val="1"/>
                <c:pt idx="0">
                  <c:v>Schleicher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Data'!$G$208:$AG$208</c:f>
            </c:numRef>
          </c:yVal>
          <c:smooth val="0"/>
          <c:extLst>
            <c:ext xmlns:c16="http://schemas.microsoft.com/office/drawing/2014/chart" uri="{C3380CC4-5D6E-409C-BE32-E72D297353CC}">
              <c16:uniqueId val="{000000CE-BA33-419E-91B7-6D4544C5248E}"/>
            </c:ext>
          </c:extLst>
        </c:ser>
        <c:ser>
          <c:idx val="207"/>
          <c:order val="207"/>
          <c:tx>
            <c:strRef>
              <c:f>'Cumulative Production Data'!$B$209</c:f>
              <c:strCache>
                <c:ptCount val="1"/>
                <c:pt idx="0">
                  <c:v>Scurry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Data'!$G$209:$AG$209</c:f>
            </c:numRef>
          </c:yVal>
          <c:smooth val="0"/>
          <c:extLst>
            <c:ext xmlns:c16="http://schemas.microsoft.com/office/drawing/2014/chart" uri="{C3380CC4-5D6E-409C-BE32-E72D297353CC}">
              <c16:uniqueId val="{000000CF-BA33-419E-91B7-6D4544C5248E}"/>
            </c:ext>
          </c:extLst>
        </c:ser>
        <c:ser>
          <c:idx val="208"/>
          <c:order val="208"/>
          <c:tx>
            <c:strRef>
              <c:f>'Cumulative Production Data'!$B$210</c:f>
              <c:strCache>
                <c:ptCount val="1"/>
                <c:pt idx="0">
                  <c:v>Shackelford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Data'!$G$210:$AG$210</c:f>
            </c:numRef>
          </c:yVal>
          <c:smooth val="0"/>
          <c:extLst>
            <c:ext xmlns:c16="http://schemas.microsoft.com/office/drawing/2014/chart" uri="{C3380CC4-5D6E-409C-BE32-E72D297353CC}">
              <c16:uniqueId val="{000000D0-BA33-419E-91B7-6D4544C5248E}"/>
            </c:ext>
          </c:extLst>
        </c:ser>
        <c:ser>
          <c:idx val="209"/>
          <c:order val="209"/>
          <c:tx>
            <c:strRef>
              <c:f>'Cumulative Production Data'!$B$211</c:f>
              <c:strCache>
                <c:ptCount val="1"/>
                <c:pt idx="0">
                  <c:v>Shelby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Data'!$G$211:$AG$211</c:f>
            </c:numRef>
          </c:yVal>
          <c:smooth val="0"/>
          <c:extLst>
            <c:ext xmlns:c16="http://schemas.microsoft.com/office/drawing/2014/chart" uri="{C3380CC4-5D6E-409C-BE32-E72D297353CC}">
              <c16:uniqueId val="{000000D1-BA33-419E-91B7-6D4544C5248E}"/>
            </c:ext>
          </c:extLst>
        </c:ser>
        <c:ser>
          <c:idx val="210"/>
          <c:order val="210"/>
          <c:tx>
            <c:strRef>
              <c:f>'Cumulative Production Data'!$B$212</c:f>
              <c:strCache>
                <c:ptCount val="1"/>
                <c:pt idx="0">
                  <c:v>Sherman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Data'!$G$212:$AG$212</c:f>
            </c:numRef>
          </c:yVal>
          <c:smooth val="0"/>
          <c:extLst>
            <c:ext xmlns:c16="http://schemas.microsoft.com/office/drawing/2014/chart" uri="{C3380CC4-5D6E-409C-BE32-E72D297353CC}">
              <c16:uniqueId val="{000000D2-BA33-419E-91B7-6D4544C5248E}"/>
            </c:ext>
          </c:extLst>
        </c:ser>
        <c:ser>
          <c:idx val="211"/>
          <c:order val="211"/>
          <c:tx>
            <c:strRef>
              <c:f>'Cumulative Production Data'!$B$213</c:f>
              <c:strCache>
                <c:ptCount val="1"/>
                <c:pt idx="0">
                  <c:v>Smith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Data'!$G$213:$AG$213</c:f>
            </c:numRef>
          </c:yVal>
          <c:smooth val="0"/>
          <c:extLst>
            <c:ext xmlns:c16="http://schemas.microsoft.com/office/drawing/2014/chart" uri="{C3380CC4-5D6E-409C-BE32-E72D297353CC}">
              <c16:uniqueId val="{000000D3-BA33-419E-91B7-6D4544C5248E}"/>
            </c:ext>
          </c:extLst>
        </c:ser>
        <c:ser>
          <c:idx val="212"/>
          <c:order val="212"/>
          <c:tx>
            <c:strRef>
              <c:f>'Cumulative Production Data'!$B$214</c:f>
              <c:strCache>
                <c:ptCount val="1"/>
                <c:pt idx="0">
                  <c:v>Somervell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Data'!$G$214:$AG$214</c:f>
            </c:numRef>
          </c:yVal>
          <c:smooth val="0"/>
          <c:extLst>
            <c:ext xmlns:c16="http://schemas.microsoft.com/office/drawing/2014/chart" uri="{C3380CC4-5D6E-409C-BE32-E72D297353CC}">
              <c16:uniqueId val="{000000D4-BA33-419E-91B7-6D4544C5248E}"/>
            </c:ext>
          </c:extLst>
        </c:ser>
        <c:ser>
          <c:idx val="213"/>
          <c:order val="213"/>
          <c:tx>
            <c:strRef>
              <c:f>'Cumulative Production Data'!$B$215</c:f>
              <c:strCache>
                <c:ptCount val="1"/>
                <c:pt idx="0">
                  <c:v>Starr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Data'!$G$215:$AG$215</c:f>
            </c:numRef>
          </c:yVal>
          <c:smooth val="0"/>
          <c:extLst>
            <c:ext xmlns:c16="http://schemas.microsoft.com/office/drawing/2014/chart" uri="{C3380CC4-5D6E-409C-BE32-E72D297353CC}">
              <c16:uniqueId val="{000000D5-BA33-419E-91B7-6D4544C5248E}"/>
            </c:ext>
          </c:extLst>
        </c:ser>
        <c:ser>
          <c:idx val="214"/>
          <c:order val="214"/>
          <c:tx>
            <c:strRef>
              <c:f>'Cumulative Production Data'!$B$216</c:f>
              <c:strCache>
                <c:ptCount val="1"/>
                <c:pt idx="0">
                  <c:v>Stephens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Data'!$G$216:$AG$216</c:f>
            </c:numRef>
          </c:yVal>
          <c:smooth val="0"/>
          <c:extLst>
            <c:ext xmlns:c16="http://schemas.microsoft.com/office/drawing/2014/chart" uri="{C3380CC4-5D6E-409C-BE32-E72D297353CC}">
              <c16:uniqueId val="{000000D6-BA33-419E-91B7-6D4544C5248E}"/>
            </c:ext>
          </c:extLst>
        </c:ser>
        <c:ser>
          <c:idx val="215"/>
          <c:order val="215"/>
          <c:tx>
            <c:strRef>
              <c:f>'Cumulative Production Data'!$B$217</c:f>
              <c:strCache>
                <c:ptCount val="1"/>
                <c:pt idx="0">
                  <c:v>Sterling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Data'!$G$217:$AG$217</c:f>
            </c:numRef>
          </c:yVal>
          <c:smooth val="0"/>
          <c:extLst>
            <c:ext xmlns:c16="http://schemas.microsoft.com/office/drawing/2014/chart" uri="{C3380CC4-5D6E-409C-BE32-E72D297353CC}">
              <c16:uniqueId val="{000000D7-BA33-419E-91B7-6D4544C5248E}"/>
            </c:ext>
          </c:extLst>
        </c:ser>
        <c:ser>
          <c:idx val="216"/>
          <c:order val="216"/>
          <c:tx>
            <c:strRef>
              <c:f>'Cumulative Production Data'!$B$218</c:f>
              <c:strCache>
                <c:ptCount val="1"/>
                <c:pt idx="0">
                  <c:v>Stonewall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Data'!$G$218:$AG$218</c:f>
            </c:numRef>
          </c:yVal>
          <c:smooth val="0"/>
          <c:extLst>
            <c:ext xmlns:c16="http://schemas.microsoft.com/office/drawing/2014/chart" uri="{C3380CC4-5D6E-409C-BE32-E72D297353CC}">
              <c16:uniqueId val="{000000D8-BA33-419E-91B7-6D4544C5248E}"/>
            </c:ext>
          </c:extLst>
        </c:ser>
        <c:ser>
          <c:idx val="217"/>
          <c:order val="217"/>
          <c:tx>
            <c:strRef>
              <c:f>'Cumulative Production Data'!$B$219</c:f>
              <c:strCache>
                <c:ptCount val="1"/>
                <c:pt idx="0">
                  <c:v>Sutton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Data'!$G$219:$AG$219</c:f>
            </c:numRef>
          </c:yVal>
          <c:smooth val="0"/>
          <c:extLst>
            <c:ext xmlns:c16="http://schemas.microsoft.com/office/drawing/2014/chart" uri="{C3380CC4-5D6E-409C-BE32-E72D297353CC}">
              <c16:uniqueId val="{000000D9-BA33-419E-91B7-6D4544C5248E}"/>
            </c:ext>
          </c:extLst>
        </c:ser>
        <c:ser>
          <c:idx val="218"/>
          <c:order val="218"/>
          <c:tx>
            <c:strRef>
              <c:f>'Cumulative Production Data'!$B$220</c:f>
              <c:strCache>
                <c:ptCount val="1"/>
                <c:pt idx="0">
                  <c:v>Swisher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Data'!$G$220:$AG$220</c:f>
            </c:numRef>
          </c:yVal>
          <c:smooth val="0"/>
          <c:extLst>
            <c:ext xmlns:c16="http://schemas.microsoft.com/office/drawing/2014/chart" uri="{C3380CC4-5D6E-409C-BE32-E72D297353CC}">
              <c16:uniqueId val="{000000DA-BA33-419E-91B7-6D4544C5248E}"/>
            </c:ext>
          </c:extLst>
        </c:ser>
        <c:ser>
          <c:idx val="219"/>
          <c:order val="219"/>
          <c:tx>
            <c:strRef>
              <c:f>'Cumulative Production Data'!$B$221</c:f>
              <c:strCache>
                <c:ptCount val="1"/>
                <c:pt idx="0">
                  <c:v>Tarrant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Data'!$G$221:$AG$221</c:f>
            </c:numRef>
          </c:yVal>
          <c:smooth val="0"/>
          <c:extLst>
            <c:ext xmlns:c16="http://schemas.microsoft.com/office/drawing/2014/chart" uri="{C3380CC4-5D6E-409C-BE32-E72D297353CC}">
              <c16:uniqueId val="{000000DB-BA33-419E-91B7-6D4544C5248E}"/>
            </c:ext>
          </c:extLst>
        </c:ser>
        <c:ser>
          <c:idx val="220"/>
          <c:order val="220"/>
          <c:tx>
            <c:strRef>
              <c:f>'Cumulative Production Data'!$B$222</c:f>
              <c:strCache>
                <c:ptCount val="1"/>
                <c:pt idx="0">
                  <c:v>Taylor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Data'!$G$222:$AG$222</c:f>
            </c:numRef>
          </c:yVal>
          <c:smooth val="0"/>
          <c:extLst>
            <c:ext xmlns:c16="http://schemas.microsoft.com/office/drawing/2014/chart" uri="{C3380CC4-5D6E-409C-BE32-E72D297353CC}">
              <c16:uniqueId val="{000000DC-BA33-419E-91B7-6D4544C5248E}"/>
            </c:ext>
          </c:extLst>
        </c:ser>
        <c:ser>
          <c:idx val="221"/>
          <c:order val="221"/>
          <c:tx>
            <c:strRef>
              <c:f>'Cumulative Production Data'!$B$223</c:f>
              <c:strCache>
                <c:ptCount val="1"/>
                <c:pt idx="0">
                  <c:v>Terrell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Data'!$G$223:$AG$223</c:f>
            </c:numRef>
          </c:yVal>
          <c:smooth val="0"/>
          <c:extLst>
            <c:ext xmlns:c16="http://schemas.microsoft.com/office/drawing/2014/chart" uri="{C3380CC4-5D6E-409C-BE32-E72D297353CC}">
              <c16:uniqueId val="{000000DD-BA33-419E-91B7-6D4544C5248E}"/>
            </c:ext>
          </c:extLst>
        </c:ser>
        <c:ser>
          <c:idx val="222"/>
          <c:order val="222"/>
          <c:tx>
            <c:strRef>
              <c:f>'Cumulative Production Data'!$B$224</c:f>
              <c:strCache>
                <c:ptCount val="1"/>
                <c:pt idx="0">
                  <c:v>Terry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Data'!$G$224:$AG$224</c:f>
            </c:numRef>
          </c:yVal>
          <c:smooth val="0"/>
          <c:extLst>
            <c:ext xmlns:c16="http://schemas.microsoft.com/office/drawing/2014/chart" uri="{C3380CC4-5D6E-409C-BE32-E72D297353CC}">
              <c16:uniqueId val="{000000DE-BA33-419E-91B7-6D4544C5248E}"/>
            </c:ext>
          </c:extLst>
        </c:ser>
        <c:ser>
          <c:idx val="223"/>
          <c:order val="223"/>
          <c:tx>
            <c:strRef>
              <c:f>'Cumulative Production Data'!$B$225</c:f>
              <c:strCache>
                <c:ptCount val="1"/>
                <c:pt idx="0">
                  <c:v>Throckmorton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Data'!$G$225:$AG$225</c:f>
            </c:numRef>
          </c:yVal>
          <c:smooth val="0"/>
          <c:extLst>
            <c:ext xmlns:c16="http://schemas.microsoft.com/office/drawing/2014/chart" uri="{C3380CC4-5D6E-409C-BE32-E72D297353CC}">
              <c16:uniqueId val="{000000DF-BA33-419E-91B7-6D4544C5248E}"/>
            </c:ext>
          </c:extLst>
        </c:ser>
        <c:ser>
          <c:idx val="224"/>
          <c:order val="224"/>
          <c:tx>
            <c:strRef>
              <c:f>'Cumulative Production Data'!$B$226</c:f>
              <c:strCache>
                <c:ptCount val="1"/>
                <c:pt idx="0">
                  <c:v>Titus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Data'!$G$226:$AG$226</c:f>
            </c:numRef>
          </c:yVal>
          <c:smooth val="0"/>
          <c:extLst>
            <c:ext xmlns:c16="http://schemas.microsoft.com/office/drawing/2014/chart" uri="{C3380CC4-5D6E-409C-BE32-E72D297353CC}">
              <c16:uniqueId val="{000000E0-BA33-419E-91B7-6D4544C5248E}"/>
            </c:ext>
          </c:extLst>
        </c:ser>
        <c:ser>
          <c:idx val="225"/>
          <c:order val="225"/>
          <c:tx>
            <c:strRef>
              <c:f>'Cumulative Production Data'!$B$227</c:f>
              <c:strCache>
                <c:ptCount val="1"/>
                <c:pt idx="0">
                  <c:v>Tom Green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Data'!$G$227:$AG$227</c:f>
            </c:numRef>
          </c:yVal>
          <c:smooth val="0"/>
          <c:extLst>
            <c:ext xmlns:c16="http://schemas.microsoft.com/office/drawing/2014/chart" uri="{C3380CC4-5D6E-409C-BE32-E72D297353CC}">
              <c16:uniqueId val="{000000E1-BA33-419E-91B7-6D4544C5248E}"/>
            </c:ext>
          </c:extLst>
        </c:ser>
        <c:ser>
          <c:idx val="226"/>
          <c:order val="226"/>
          <c:tx>
            <c:strRef>
              <c:f>'Cumulative Production Data'!$B$228</c:f>
              <c:strCache>
                <c:ptCount val="1"/>
                <c:pt idx="0">
                  <c:v>Travis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Data'!$G$228:$AG$228</c:f>
            </c:numRef>
          </c:yVal>
          <c:smooth val="0"/>
          <c:extLst>
            <c:ext xmlns:c16="http://schemas.microsoft.com/office/drawing/2014/chart" uri="{C3380CC4-5D6E-409C-BE32-E72D297353CC}">
              <c16:uniqueId val="{000000E2-BA33-419E-91B7-6D4544C5248E}"/>
            </c:ext>
          </c:extLst>
        </c:ser>
        <c:ser>
          <c:idx val="227"/>
          <c:order val="227"/>
          <c:tx>
            <c:strRef>
              <c:f>'Cumulative Production Data'!$B$229</c:f>
              <c:strCache>
                <c:ptCount val="1"/>
                <c:pt idx="0">
                  <c:v>Trinity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Data'!$G$229:$AG$229</c:f>
            </c:numRef>
          </c:yVal>
          <c:smooth val="0"/>
          <c:extLst>
            <c:ext xmlns:c16="http://schemas.microsoft.com/office/drawing/2014/chart" uri="{C3380CC4-5D6E-409C-BE32-E72D297353CC}">
              <c16:uniqueId val="{000000E3-BA33-419E-91B7-6D4544C5248E}"/>
            </c:ext>
          </c:extLst>
        </c:ser>
        <c:ser>
          <c:idx val="228"/>
          <c:order val="228"/>
          <c:tx>
            <c:strRef>
              <c:f>'Cumulative Production Data'!$B$230</c:f>
              <c:strCache>
                <c:ptCount val="1"/>
                <c:pt idx="0">
                  <c:v>Tyler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Data'!$G$230:$AG$230</c:f>
            </c:numRef>
          </c:yVal>
          <c:smooth val="0"/>
          <c:extLst>
            <c:ext xmlns:c16="http://schemas.microsoft.com/office/drawing/2014/chart" uri="{C3380CC4-5D6E-409C-BE32-E72D297353CC}">
              <c16:uniqueId val="{000000E4-BA33-419E-91B7-6D4544C5248E}"/>
            </c:ext>
          </c:extLst>
        </c:ser>
        <c:ser>
          <c:idx val="229"/>
          <c:order val="229"/>
          <c:tx>
            <c:strRef>
              <c:f>'Cumulative Production Data'!$B$231</c:f>
              <c:strCache>
                <c:ptCount val="1"/>
                <c:pt idx="0">
                  <c:v>Upshur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Data'!$G$231:$AG$231</c:f>
            </c:numRef>
          </c:yVal>
          <c:smooth val="0"/>
          <c:extLst>
            <c:ext xmlns:c16="http://schemas.microsoft.com/office/drawing/2014/chart" uri="{C3380CC4-5D6E-409C-BE32-E72D297353CC}">
              <c16:uniqueId val="{000000E5-BA33-419E-91B7-6D4544C5248E}"/>
            </c:ext>
          </c:extLst>
        </c:ser>
        <c:ser>
          <c:idx val="230"/>
          <c:order val="230"/>
          <c:tx>
            <c:strRef>
              <c:f>'Cumulative Production Data'!$B$232</c:f>
              <c:strCache>
                <c:ptCount val="1"/>
                <c:pt idx="0">
                  <c:v>Upton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Data'!$G$232:$AG$232</c:f>
            </c:numRef>
          </c:yVal>
          <c:smooth val="0"/>
          <c:extLst>
            <c:ext xmlns:c16="http://schemas.microsoft.com/office/drawing/2014/chart" uri="{C3380CC4-5D6E-409C-BE32-E72D297353CC}">
              <c16:uniqueId val="{000000E6-BA33-419E-91B7-6D4544C5248E}"/>
            </c:ext>
          </c:extLst>
        </c:ser>
        <c:ser>
          <c:idx val="231"/>
          <c:order val="231"/>
          <c:tx>
            <c:strRef>
              <c:f>'Cumulative Production Data'!$B$233</c:f>
              <c:strCache>
                <c:ptCount val="1"/>
                <c:pt idx="0">
                  <c:v>Uvalde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Data'!$G$233:$AG$233</c:f>
            </c:numRef>
          </c:yVal>
          <c:smooth val="0"/>
          <c:extLst>
            <c:ext xmlns:c16="http://schemas.microsoft.com/office/drawing/2014/chart" uri="{C3380CC4-5D6E-409C-BE32-E72D297353CC}">
              <c16:uniqueId val="{000000E7-BA33-419E-91B7-6D4544C5248E}"/>
            </c:ext>
          </c:extLst>
        </c:ser>
        <c:ser>
          <c:idx val="232"/>
          <c:order val="232"/>
          <c:tx>
            <c:strRef>
              <c:f>'Cumulative Production Data'!$B$234</c:f>
              <c:strCache>
                <c:ptCount val="1"/>
                <c:pt idx="0">
                  <c:v>Val Verde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Data'!$G$234:$AG$234</c:f>
            </c:numRef>
          </c:yVal>
          <c:smooth val="0"/>
          <c:extLst>
            <c:ext xmlns:c16="http://schemas.microsoft.com/office/drawing/2014/chart" uri="{C3380CC4-5D6E-409C-BE32-E72D297353CC}">
              <c16:uniqueId val="{000000E8-BA33-419E-91B7-6D4544C5248E}"/>
            </c:ext>
          </c:extLst>
        </c:ser>
        <c:ser>
          <c:idx val="233"/>
          <c:order val="233"/>
          <c:tx>
            <c:strRef>
              <c:f>'Cumulative Production Data'!$B$235</c:f>
              <c:strCache>
                <c:ptCount val="1"/>
                <c:pt idx="0">
                  <c:v>Van Zandt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Data'!$G$235:$AG$235</c:f>
            </c:numRef>
          </c:yVal>
          <c:smooth val="0"/>
          <c:extLst>
            <c:ext xmlns:c16="http://schemas.microsoft.com/office/drawing/2014/chart" uri="{C3380CC4-5D6E-409C-BE32-E72D297353CC}">
              <c16:uniqueId val="{000000E9-BA33-419E-91B7-6D4544C5248E}"/>
            </c:ext>
          </c:extLst>
        </c:ser>
        <c:ser>
          <c:idx val="234"/>
          <c:order val="234"/>
          <c:tx>
            <c:strRef>
              <c:f>'Cumulative Production Data'!$B$236</c:f>
              <c:strCache>
                <c:ptCount val="1"/>
                <c:pt idx="0">
                  <c:v>Victoria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Data'!$G$236:$AG$236</c:f>
            </c:numRef>
          </c:yVal>
          <c:smooth val="0"/>
          <c:extLst>
            <c:ext xmlns:c16="http://schemas.microsoft.com/office/drawing/2014/chart" uri="{C3380CC4-5D6E-409C-BE32-E72D297353CC}">
              <c16:uniqueId val="{000000EA-BA33-419E-91B7-6D4544C5248E}"/>
            </c:ext>
          </c:extLst>
        </c:ser>
        <c:ser>
          <c:idx val="235"/>
          <c:order val="235"/>
          <c:tx>
            <c:strRef>
              <c:f>'Cumulative Production Data'!$B$237</c:f>
              <c:strCache>
                <c:ptCount val="1"/>
                <c:pt idx="0">
                  <c:v>Walker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Data'!$G$237:$AG$237</c:f>
              <c:numCache>
                <c:formatCode>General</c:formatCode>
                <c:ptCount val="27"/>
                <c:pt idx="0">
                  <c:v>5522</c:v>
                </c:pt>
                <c:pt idx="1">
                  <c:v>10802</c:v>
                </c:pt>
                <c:pt idx="2">
                  <c:v>15165</c:v>
                </c:pt>
                <c:pt idx="3">
                  <c:v>18951</c:v>
                </c:pt>
                <c:pt idx="4">
                  <c:v>25784</c:v>
                </c:pt>
                <c:pt idx="5">
                  <c:v>30695</c:v>
                </c:pt>
                <c:pt idx="6">
                  <c:v>34640</c:v>
                </c:pt>
                <c:pt idx="7">
                  <c:v>38436</c:v>
                </c:pt>
                <c:pt idx="8">
                  <c:v>40965</c:v>
                </c:pt>
                <c:pt idx="9">
                  <c:v>44241</c:v>
                </c:pt>
                <c:pt idx="10">
                  <c:v>47291</c:v>
                </c:pt>
                <c:pt idx="11">
                  <c:v>50282</c:v>
                </c:pt>
                <c:pt idx="12">
                  <c:v>53366</c:v>
                </c:pt>
                <c:pt idx="13">
                  <c:v>56448</c:v>
                </c:pt>
                <c:pt idx="14">
                  <c:v>58415</c:v>
                </c:pt>
                <c:pt idx="15">
                  <c:v>60216</c:v>
                </c:pt>
                <c:pt idx="16">
                  <c:v>61947</c:v>
                </c:pt>
                <c:pt idx="17">
                  <c:v>63624</c:v>
                </c:pt>
                <c:pt idx="18">
                  <c:v>65851</c:v>
                </c:pt>
                <c:pt idx="19">
                  <c:v>68078</c:v>
                </c:pt>
                <c:pt idx="20">
                  <c:v>140113</c:v>
                </c:pt>
                <c:pt idx="21">
                  <c:v>197904</c:v>
                </c:pt>
                <c:pt idx="22">
                  <c:v>232242</c:v>
                </c:pt>
                <c:pt idx="23">
                  <c:v>249548</c:v>
                </c:pt>
                <c:pt idx="24">
                  <c:v>331088</c:v>
                </c:pt>
                <c:pt idx="25">
                  <c:v>375108</c:v>
                </c:pt>
                <c:pt idx="26">
                  <c:v>440504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BA33-419E-91B7-6D4544C5248E}"/>
            </c:ext>
          </c:extLst>
        </c:ser>
        <c:ser>
          <c:idx val="236"/>
          <c:order val="236"/>
          <c:tx>
            <c:strRef>
              <c:f>'Cumulative Production Data'!$B$238</c:f>
              <c:strCache>
                <c:ptCount val="1"/>
                <c:pt idx="0">
                  <c:v>Waller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Data'!$G$238:$AG$238</c:f>
            </c:numRef>
          </c:yVal>
          <c:smooth val="0"/>
          <c:extLst>
            <c:ext xmlns:c16="http://schemas.microsoft.com/office/drawing/2014/chart" uri="{C3380CC4-5D6E-409C-BE32-E72D297353CC}">
              <c16:uniqueId val="{000000EC-BA33-419E-91B7-6D4544C5248E}"/>
            </c:ext>
          </c:extLst>
        </c:ser>
        <c:ser>
          <c:idx val="237"/>
          <c:order val="237"/>
          <c:tx>
            <c:strRef>
              <c:f>'Cumulative Production Data'!$B$239</c:f>
              <c:strCache>
                <c:ptCount val="1"/>
                <c:pt idx="0">
                  <c:v>Ward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Data'!$G$239:$AG$239</c:f>
            </c:numRef>
          </c:yVal>
          <c:smooth val="0"/>
          <c:extLst>
            <c:ext xmlns:c16="http://schemas.microsoft.com/office/drawing/2014/chart" uri="{C3380CC4-5D6E-409C-BE32-E72D297353CC}">
              <c16:uniqueId val="{000000ED-BA33-419E-91B7-6D4544C5248E}"/>
            </c:ext>
          </c:extLst>
        </c:ser>
        <c:ser>
          <c:idx val="238"/>
          <c:order val="238"/>
          <c:tx>
            <c:strRef>
              <c:f>'Cumulative Production Data'!$B$240</c:f>
              <c:strCache>
                <c:ptCount val="1"/>
                <c:pt idx="0">
                  <c:v>Washington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Data'!$G$240:$AG$240</c:f>
            </c:numRef>
          </c:yVal>
          <c:smooth val="0"/>
          <c:extLst>
            <c:ext xmlns:c16="http://schemas.microsoft.com/office/drawing/2014/chart" uri="{C3380CC4-5D6E-409C-BE32-E72D297353CC}">
              <c16:uniqueId val="{000000EE-BA33-419E-91B7-6D4544C5248E}"/>
            </c:ext>
          </c:extLst>
        </c:ser>
        <c:ser>
          <c:idx val="239"/>
          <c:order val="239"/>
          <c:tx>
            <c:strRef>
              <c:f>'Cumulative Production Data'!$B$241</c:f>
              <c:strCache>
                <c:ptCount val="1"/>
                <c:pt idx="0">
                  <c:v>Webb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Data'!$G$241:$AG$241</c:f>
              <c:numCache>
                <c:formatCode>General</c:formatCode>
                <c:ptCount val="27"/>
                <c:pt idx="0">
                  <c:v>344778</c:v>
                </c:pt>
                <c:pt idx="1">
                  <c:v>680530</c:v>
                </c:pt>
                <c:pt idx="2">
                  <c:v>975833</c:v>
                </c:pt>
                <c:pt idx="3">
                  <c:v>1270121</c:v>
                </c:pt>
                <c:pt idx="4">
                  <c:v>1611785</c:v>
                </c:pt>
                <c:pt idx="5">
                  <c:v>1883290</c:v>
                </c:pt>
                <c:pt idx="6">
                  <c:v>2097059</c:v>
                </c:pt>
                <c:pt idx="7">
                  <c:v>2291402</c:v>
                </c:pt>
                <c:pt idx="8">
                  <c:v>2472738</c:v>
                </c:pt>
                <c:pt idx="9">
                  <c:v>2641395</c:v>
                </c:pt>
                <c:pt idx="10">
                  <c:v>2819169</c:v>
                </c:pt>
                <c:pt idx="11">
                  <c:v>2977214</c:v>
                </c:pt>
                <c:pt idx="12">
                  <c:v>3139694</c:v>
                </c:pt>
                <c:pt idx="13">
                  <c:v>3289902</c:v>
                </c:pt>
                <c:pt idx="14">
                  <c:v>3416579</c:v>
                </c:pt>
                <c:pt idx="15">
                  <c:v>3540483</c:v>
                </c:pt>
                <c:pt idx="16">
                  <c:v>3657854</c:v>
                </c:pt>
                <c:pt idx="17">
                  <c:v>3780836</c:v>
                </c:pt>
                <c:pt idx="18">
                  <c:v>3955404</c:v>
                </c:pt>
                <c:pt idx="19">
                  <c:v>4129972</c:v>
                </c:pt>
                <c:pt idx="20">
                  <c:v>4419036</c:v>
                </c:pt>
                <c:pt idx="21">
                  <c:v>5209335</c:v>
                </c:pt>
                <c:pt idx="22">
                  <c:v>6005259</c:v>
                </c:pt>
                <c:pt idx="23">
                  <c:v>6410883</c:v>
                </c:pt>
                <c:pt idx="24">
                  <c:v>6742926</c:v>
                </c:pt>
                <c:pt idx="25">
                  <c:v>7048518</c:v>
                </c:pt>
                <c:pt idx="26">
                  <c:v>7310875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BA33-419E-91B7-6D4544C5248E}"/>
            </c:ext>
          </c:extLst>
        </c:ser>
        <c:ser>
          <c:idx val="240"/>
          <c:order val="240"/>
          <c:tx>
            <c:strRef>
              <c:f>'Cumulative Production Data'!$B$242</c:f>
              <c:strCache>
                <c:ptCount val="1"/>
                <c:pt idx="0">
                  <c:v>Wharton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Data'!$G$242:$AG$242</c:f>
            </c:numRef>
          </c:yVal>
          <c:smooth val="0"/>
          <c:extLst>
            <c:ext xmlns:c16="http://schemas.microsoft.com/office/drawing/2014/chart" uri="{C3380CC4-5D6E-409C-BE32-E72D297353CC}">
              <c16:uniqueId val="{000000F0-BA33-419E-91B7-6D4544C5248E}"/>
            </c:ext>
          </c:extLst>
        </c:ser>
        <c:ser>
          <c:idx val="241"/>
          <c:order val="241"/>
          <c:tx>
            <c:strRef>
              <c:f>'Cumulative Production Data'!$B$243</c:f>
              <c:strCache>
                <c:ptCount val="1"/>
                <c:pt idx="0">
                  <c:v>Wheeler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Data'!$G$243:$AG$243</c:f>
            </c:numRef>
          </c:yVal>
          <c:smooth val="0"/>
          <c:extLst>
            <c:ext xmlns:c16="http://schemas.microsoft.com/office/drawing/2014/chart" uri="{C3380CC4-5D6E-409C-BE32-E72D297353CC}">
              <c16:uniqueId val="{000000F1-BA33-419E-91B7-6D4544C5248E}"/>
            </c:ext>
          </c:extLst>
        </c:ser>
        <c:ser>
          <c:idx val="242"/>
          <c:order val="242"/>
          <c:tx>
            <c:strRef>
              <c:f>'Cumulative Production Data'!$B$244</c:f>
              <c:strCache>
                <c:ptCount val="1"/>
                <c:pt idx="0">
                  <c:v>Wichita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Data'!$G$244:$AG$244</c:f>
            </c:numRef>
          </c:yVal>
          <c:smooth val="0"/>
          <c:extLst>
            <c:ext xmlns:c16="http://schemas.microsoft.com/office/drawing/2014/chart" uri="{C3380CC4-5D6E-409C-BE32-E72D297353CC}">
              <c16:uniqueId val="{000000F2-BA33-419E-91B7-6D4544C5248E}"/>
            </c:ext>
          </c:extLst>
        </c:ser>
        <c:ser>
          <c:idx val="243"/>
          <c:order val="243"/>
          <c:tx>
            <c:strRef>
              <c:f>'Cumulative Production Data'!$B$245</c:f>
              <c:strCache>
                <c:ptCount val="1"/>
                <c:pt idx="0">
                  <c:v>Wilbarger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Data'!$G$245:$AG$245</c:f>
            </c:numRef>
          </c:yVal>
          <c:smooth val="0"/>
          <c:extLst>
            <c:ext xmlns:c16="http://schemas.microsoft.com/office/drawing/2014/chart" uri="{C3380CC4-5D6E-409C-BE32-E72D297353CC}">
              <c16:uniqueId val="{000000F3-BA33-419E-91B7-6D4544C5248E}"/>
            </c:ext>
          </c:extLst>
        </c:ser>
        <c:ser>
          <c:idx val="244"/>
          <c:order val="244"/>
          <c:tx>
            <c:strRef>
              <c:f>'Cumulative Production Data'!$B$246</c:f>
              <c:strCache>
                <c:ptCount val="1"/>
                <c:pt idx="0">
                  <c:v>Willacy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Data'!$G$246:$AG$246</c:f>
            </c:numRef>
          </c:yVal>
          <c:smooth val="0"/>
          <c:extLst>
            <c:ext xmlns:c16="http://schemas.microsoft.com/office/drawing/2014/chart" uri="{C3380CC4-5D6E-409C-BE32-E72D297353CC}">
              <c16:uniqueId val="{000000F4-BA33-419E-91B7-6D4544C5248E}"/>
            </c:ext>
          </c:extLst>
        </c:ser>
        <c:ser>
          <c:idx val="245"/>
          <c:order val="245"/>
          <c:tx>
            <c:strRef>
              <c:f>'Cumulative Production Data'!$B$247</c:f>
              <c:strCache>
                <c:ptCount val="1"/>
                <c:pt idx="0">
                  <c:v>Williamson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Data'!$G$247:$AG$247</c:f>
            </c:numRef>
          </c:yVal>
          <c:smooth val="0"/>
          <c:extLst>
            <c:ext xmlns:c16="http://schemas.microsoft.com/office/drawing/2014/chart" uri="{C3380CC4-5D6E-409C-BE32-E72D297353CC}">
              <c16:uniqueId val="{000000F5-BA33-419E-91B7-6D4544C5248E}"/>
            </c:ext>
          </c:extLst>
        </c:ser>
        <c:ser>
          <c:idx val="246"/>
          <c:order val="246"/>
          <c:tx>
            <c:strRef>
              <c:f>'Cumulative Production Data'!$B$248</c:f>
              <c:strCache>
                <c:ptCount val="1"/>
                <c:pt idx="0">
                  <c:v>Wilson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Data'!$G$248:$AG$248</c:f>
              <c:numCache>
                <c:formatCode>General</c:formatCode>
                <c:ptCount val="27"/>
                <c:pt idx="0">
                  <c:v>1396580</c:v>
                </c:pt>
                <c:pt idx="1">
                  <c:v>2423573</c:v>
                </c:pt>
                <c:pt idx="2">
                  <c:v>3273659</c:v>
                </c:pt>
                <c:pt idx="3">
                  <c:v>3940657</c:v>
                </c:pt>
                <c:pt idx="4">
                  <c:v>4549810</c:v>
                </c:pt>
                <c:pt idx="5">
                  <c:v>5120125</c:v>
                </c:pt>
                <c:pt idx="6">
                  <c:v>5664553</c:v>
                </c:pt>
                <c:pt idx="7">
                  <c:v>6100346</c:v>
                </c:pt>
                <c:pt idx="8">
                  <c:v>6478217</c:v>
                </c:pt>
                <c:pt idx="9">
                  <c:v>6809666</c:v>
                </c:pt>
                <c:pt idx="10">
                  <c:v>7146724</c:v>
                </c:pt>
                <c:pt idx="11">
                  <c:v>7429162</c:v>
                </c:pt>
                <c:pt idx="12">
                  <c:v>7713741</c:v>
                </c:pt>
                <c:pt idx="13">
                  <c:v>8005817</c:v>
                </c:pt>
                <c:pt idx="14">
                  <c:v>8279593</c:v>
                </c:pt>
                <c:pt idx="15">
                  <c:v>8562770</c:v>
                </c:pt>
                <c:pt idx="16">
                  <c:v>8795651</c:v>
                </c:pt>
                <c:pt idx="17">
                  <c:v>10138204</c:v>
                </c:pt>
                <c:pt idx="18">
                  <c:v>12744820</c:v>
                </c:pt>
                <c:pt idx="19">
                  <c:v>15351436</c:v>
                </c:pt>
                <c:pt idx="20">
                  <c:v>19270063</c:v>
                </c:pt>
                <c:pt idx="21">
                  <c:v>23053602</c:v>
                </c:pt>
                <c:pt idx="22">
                  <c:v>25449679</c:v>
                </c:pt>
                <c:pt idx="23">
                  <c:v>27100320</c:v>
                </c:pt>
                <c:pt idx="24">
                  <c:v>28496726</c:v>
                </c:pt>
                <c:pt idx="25">
                  <c:v>29793862</c:v>
                </c:pt>
                <c:pt idx="26">
                  <c:v>31952141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BA33-419E-91B7-6D4544C5248E}"/>
            </c:ext>
          </c:extLst>
        </c:ser>
        <c:ser>
          <c:idx val="247"/>
          <c:order val="247"/>
          <c:tx>
            <c:strRef>
              <c:f>'Cumulative Production Data'!$B$249</c:f>
              <c:strCache>
                <c:ptCount val="1"/>
                <c:pt idx="0">
                  <c:v>Winkler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Data'!$G$249:$AG$249</c:f>
            </c:numRef>
          </c:yVal>
          <c:smooth val="0"/>
          <c:extLst>
            <c:ext xmlns:c16="http://schemas.microsoft.com/office/drawing/2014/chart" uri="{C3380CC4-5D6E-409C-BE32-E72D297353CC}">
              <c16:uniqueId val="{000000F7-BA33-419E-91B7-6D4544C5248E}"/>
            </c:ext>
          </c:extLst>
        </c:ser>
        <c:ser>
          <c:idx val="248"/>
          <c:order val="248"/>
          <c:tx>
            <c:strRef>
              <c:f>'Cumulative Production Data'!$B$250</c:f>
              <c:strCache>
                <c:ptCount val="1"/>
                <c:pt idx="0">
                  <c:v>Wise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Data'!$G$250:$AG$250</c:f>
            </c:numRef>
          </c:yVal>
          <c:smooth val="0"/>
          <c:extLst>
            <c:ext xmlns:c16="http://schemas.microsoft.com/office/drawing/2014/chart" uri="{C3380CC4-5D6E-409C-BE32-E72D297353CC}">
              <c16:uniqueId val="{000000F8-BA33-419E-91B7-6D4544C5248E}"/>
            </c:ext>
          </c:extLst>
        </c:ser>
        <c:ser>
          <c:idx val="249"/>
          <c:order val="249"/>
          <c:tx>
            <c:strRef>
              <c:f>'Cumulative Production Data'!$B$251</c:f>
              <c:strCache>
                <c:ptCount val="1"/>
                <c:pt idx="0">
                  <c:v>Wood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Data'!$G$251:$AG$251</c:f>
            </c:numRef>
          </c:yVal>
          <c:smooth val="0"/>
          <c:extLst>
            <c:ext xmlns:c16="http://schemas.microsoft.com/office/drawing/2014/chart" uri="{C3380CC4-5D6E-409C-BE32-E72D297353CC}">
              <c16:uniqueId val="{000000F9-BA33-419E-91B7-6D4544C5248E}"/>
            </c:ext>
          </c:extLst>
        </c:ser>
        <c:ser>
          <c:idx val="250"/>
          <c:order val="250"/>
          <c:tx>
            <c:strRef>
              <c:f>'Cumulative Production Data'!$B$252</c:f>
              <c:strCache>
                <c:ptCount val="1"/>
                <c:pt idx="0">
                  <c:v>Yoakum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Data'!$G$252:$AG$252</c:f>
            </c:numRef>
          </c:yVal>
          <c:smooth val="0"/>
          <c:extLst>
            <c:ext xmlns:c16="http://schemas.microsoft.com/office/drawing/2014/chart" uri="{C3380CC4-5D6E-409C-BE32-E72D297353CC}">
              <c16:uniqueId val="{000000FA-BA33-419E-91B7-6D4544C5248E}"/>
            </c:ext>
          </c:extLst>
        </c:ser>
        <c:ser>
          <c:idx val="251"/>
          <c:order val="251"/>
          <c:tx>
            <c:strRef>
              <c:f>'Cumulative Production Data'!$B$253</c:f>
              <c:strCache>
                <c:ptCount val="1"/>
                <c:pt idx="0">
                  <c:v>Young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Data'!$G$253:$AG$253</c:f>
            </c:numRef>
          </c:yVal>
          <c:smooth val="0"/>
          <c:extLst>
            <c:ext xmlns:c16="http://schemas.microsoft.com/office/drawing/2014/chart" uri="{C3380CC4-5D6E-409C-BE32-E72D297353CC}">
              <c16:uniqueId val="{000000FB-BA33-419E-91B7-6D4544C5248E}"/>
            </c:ext>
          </c:extLst>
        </c:ser>
        <c:ser>
          <c:idx val="252"/>
          <c:order val="252"/>
          <c:tx>
            <c:strRef>
              <c:f>'Cumulative Production Data'!$B$254</c:f>
              <c:strCache>
                <c:ptCount val="1"/>
                <c:pt idx="0">
                  <c:v>Zapata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Data'!$G$254:$AG$254</c:f>
            </c:numRef>
          </c:yVal>
          <c:smooth val="0"/>
          <c:extLst>
            <c:ext xmlns:c16="http://schemas.microsoft.com/office/drawing/2014/chart" uri="{C3380CC4-5D6E-409C-BE32-E72D297353CC}">
              <c16:uniqueId val="{000000FC-BA33-419E-91B7-6D4544C5248E}"/>
            </c:ext>
          </c:extLst>
        </c:ser>
        <c:ser>
          <c:idx val="253"/>
          <c:order val="253"/>
          <c:tx>
            <c:strRef>
              <c:f>'Cumulative Production Data'!$B$255</c:f>
              <c:strCache>
                <c:ptCount val="1"/>
                <c:pt idx="0">
                  <c:v>Zavala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Data'!$G$255:$AG$255</c:f>
              <c:numCache>
                <c:formatCode>General</c:formatCode>
                <c:ptCount val="27"/>
                <c:pt idx="0">
                  <c:v>2721905</c:v>
                </c:pt>
                <c:pt idx="1">
                  <c:v>4244845</c:v>
                </c:pt>
                <c:pt idx="2">
                  <c:v>5189712</c:v>
                </c:pt>
                <c:pt idx="3">
                  <c:v>5910565</c:v>
                </c:pt>
                <c:pt idx="4">
                  <c:v>6435604</c:v>
                </c:pt>
                <c:pt idx="5">
                  <c:v>6820236</c:v>
                </c:pt>
                <c:pt idx="6">
                  <c:v>7292121</c:v>
                </c:pt>
                <c:pt idx="7">
                  <c:v>7782456</c:v>
                </c:pt>
                <c:pt idx="8">
                  <c:v>8163100</c:v>
                </c:pt>
                <c:pt idx="9">
                  <c:v>8462620</c:v>
                </c:pt>
                <c:pt idx="10">
                  <c:v>8809973</c:v>
                </c:pt>
                <c:pt idx="11">
                  <c:v>9391325</c:v>
                </c:pt>
                <c:pt idx="12">
                  <c:v>10255388</c:v>
                </c:pt>
                <c:pt idx="13">
                  <c:v>11037743</c:v>
                </c:pt>
                <c:pt idx="14">
                  <c:v>12097777</c:v>
                </c:pt>
                <c:pt idx="15">
                  <c:v>12813380</c:v>
                </c:pt>
                <c:pt idx="16">
                  <c:v>13270504</c:v>
                </c:pt>
                <c:pt idx="17">
                  <c:v>14088732</c:v>
                </c:pt>
                <c:pt idx="18">
                  <c:v>17257422</c:v>
                </c:pt>
                <c:pt idx="19">
                  <c:v>20426112</c:v>
                </c:pt>
                <c:pt idx="20">
                  <c:v>25654042</c:v>
                </c:pt>
                <c:pt idx="21">
                  <c:v>32617652</c:v>
                </c:pt>
                <c:pt idx="22">
                  <c:v>42847236</c:v>
                </c:pt>
                <c:pt idx="23">
                  <c:v>51012766</c:v>
                </c:pt>
                <c:pt idx="24">
                  <c:v>57552083</c:v>
                </c:pt>
                <c:pt idx="25">
                  <c:v>63684528</c:v>
                </c:pt>
                <c:pt idx="26">
                  <c:v>70720360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BA33-419E-91B7-6D4544C5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39256"/>
        <c:axId val="619939584"/>
      </c:scatterChart>
      <c:valAx>
        <c:axId val="619939256"/>
        <c:scaling>
          <c:orientation val="minMax"/>
          <c:max val="2020"/>
          <c:min val="1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584"/>
        <c:crosses val="autoZero"/>
        <c:crossBetween val="midCat"/>
        <c:majorUnit val="1"/>
      </c:valAx>
      <c:valAx>
        <c:axId val="61993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71438979952352"/>
          <c:y val="0.1271426807851273"/>
          <c:w val="0.27042050710974413"/>
          <c:h val="0.8173509011988093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 Production (BBL) vs. Time (yrs)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632588621746185E-2"/>
          <c:y val="0.10183967056252526"/>
          <c:w val="0.65527925857092073"/>
          <c:h val="0.80306654039121628"/>
        </c:manualLayout>
      </c:layout>
      <c:scatterChart>
        <c:scatterStyle val="lineMarker"/>
        <c:varyColors val="0"/>
        <c:ser>
          <c:idx val="2"/>
          <c:order val="0"/>
          <c:tx>
            <c:strRef>
              <c:f>'Cumulative Production Data'!$B$2</c:f>
              <c:strCache>
                <c:ptCount val="1"/>
                <c:pt idx="0">
                  <c:v>Anderson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Data'!$G$2:$AG$2</c:f>
            </c:numRef>
          </c:yVal>
          <c:smooth val="0"/>
          <c:extLst>
            <c:ext xmlns:c16="http://schemas.microsoft.com/office/drawing/2014/chart" uri="{C3380CC4-5D6E-409C-BE32-E72D297353CC}">
              <c16:uniqueId val="{00000000-817C-4063-BBEE-91FF76D199DE}"/>
            </c:ext>
          </c:extLst>
        </c:ser>
        <c:ser>
          <c:idx val="3"/>
          <c:order val="1"/>
          <c:tx>
            <c:strRef>
              <c:f>'Cumulative Production Data'!$B$3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Data'!$G$3:$AG$3</c:f>
            </c:numRef>
          </c:yVal>
          <c:smooth val="0"/>
          <c:extLst>
            <c:ext xmlns:c16="http://schemas.microsoft.com/office/drawing/2014/chart" uri="{C3380CC4-5D6E-409C-BE32-E72D297353CC}">
              <c16:uniqueId val="{00000001-817C-4063-BBEE-91FF76D199DE}"/>
            </c:ext>
          </c:extLst>
        </c:ser>
        <c:ser>
          <c:idx val="1"/>
          <c:order val="2"/>
          <c:tx>
            <c:strRef>
              <c:f>'Cumulative Production Data'!$B$4</c:f>
              <c:strCache>
                <c:ptCount val="1"/>
                <c:pt idx="0">
                  <c:v>Angelina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Data'!$G$4:$AG$4</c:f>
            </c:numRef>
          </c:yVal>
          <c:smooth val="0"/>
          <c:extLst>
            <c:ext xmlns:c16="http://schemas.microsoft.com/office/drawing/2014/chart" uri="{C3380CC4-5D6E-409C-BE32-E72D297353CC}">
              <c16:uniqueId val="{00000002-817C-4063-BBEE-91FF76D199DE}"/>
            </c:ext>
          </c:extLst>
        </c:ser>
        <c:ser>
          <c:idx val="0"/>
          <c:order val="3"/>
          <c:tx>
            <c:strRef>
              <c:f>'Cumulative Production Data'!$B$5</c:f>
              <c:strCache>
                <c:ptCount val="1"/>
                <c:pt idx="0">
                  <c:v>Aransas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Data'!$G$5:$AG$5</c:f>
            </c:numRef>
          </c:yVal>
          <c:smooth val="0"/>
          <c:extLst>
            <c:ext xmlns:c16="http://schemas.microsoft.com/office/drawing/2014/chart" uri="{C3380CC4-5D6E-409C-BE32-E72D297353CC}">
              <c16:uniqueId val="{00000003-817C-4063-BBEE-91FF76D199DE}"/>
            </c:ext>
          </c:extLst>
        </c:ser>
        <c:ser>
          <c:idx val="4"/>
          <c:order val="4"/>
          <c:tx>
            <c:strRef>
              <c:f>'Cumulative Production Data'!$B$6</c:f>
              <c:strCache>
                <c:ptCount val="1"/>
                <c:pt idx="0">
                  <c:v>Archer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Data'!$G$6:$AG$6</c:f>
            </c:numRef>
          </c:yVal>
          <c:smooth val="0"/>
          <c:extLst>
            <c:ext xmlns:c16="http://schemas.microsoft.com/office/drawing/2014/chart" uri="{C3380CC4-5D6E-409C-BE32-E72D297353CC}">
              <c16:uniqueId val="{00000004-817C-4063-BBEE-91FF76D199DE}"/>
            </c:ext>
          </c:extLst>
        </c:ser>
        <c:ser>
          <c:idx val="5"/>
          <c:order val="5"/>
          <c:tx>
            <c:strRef>
              <c:f>'Cumulative Production Data'!$B$7</c:f>
              <c:strCache>
                <c:ptCount val="1"/>
                <c:pt idx="0">
                  <c:v>Armstrong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Data'!$G$7:$AG$7</c:f>
            </c:numRef>
          </c:yVal>
          <c:smooth val="0"/>
          <c:extLst>
            <c:ext xmlns:c16="http://schemas.microsoft.com/office/drawing/2014/chart" uri="{C3380CC4-5D6E-409C-BE32-E72D297353CC}">
              <c16:uniqueId val="{00000005-817C-4063-BBEE-91FF76D199DE}"/>
            </c:ext>
          </c:extLst>
        </c:ser>
        <c:ser>
          <c:idx val="6"/>
          <c:order val="6"/>
          <c:tx>
            <c:strRef>
              <c:f>'Cumulative Production Data'!$B$8</c:f>
              <c:strCache>
                <c:ptCount val="1"/>
                <c:pt idx="0">
                  <c:v>Atascosa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Data'!$G$8:$AG$8</c:f>
              <c:numCache>
                <c:formatCode>General</c:formatCode>
                <c:ptCount val="27"/>
                <c:pt idx="0">
                  <c:v>858111</c:v>
                </c:pt>
                <c:pt idx="1">
                  <c:v>1629403</c:v>
                </c:pt>
                <c:pt idx="2">
                  <c:v>2367159</c:v>
                </c:pt>
                <c:pt idx="3">
                  <c:v>3087048</c:v>
                </c:pt>
                <c:pt idx="4">
                  <c:v>3784839</c:v>
                </c:pt>
                <c:pt idx="5">
                  <c:v>4475914</c:v>
                </c:pt>
                <c:pt idx="6">
                  <c:v>5136539</c:v>
                </c:pt>
                <c:pt idx="7">
                  <c:v>5864226</c:v>
                </c:pt>
                <c:pt idx="8">
                  <c:v>6551985</c:v>
                </c:pt>
                <c:pt idx="9">
                  <c:v>7145856</c:v>
                </c:pt>
                <c:pt idx="10">
                  <c:v>7832780</c:v>
                </c:pt>
                <c:pt idx="11">
                  <c:v>8612117</c:v>
                </c:pt>
                <c:pt idx="12">
                  <c:v>9343131</c:v>
                </c:pt>
                <c:pt idx="13">
                  <c:v>10248006</c:v>
                </c:pt>
                <c:pt idx="14">
                  <c:v>10865563</c:v>
                </c:pt>
                <c:pt idx="15">
                  <c:v>11436921</c:v>
                </c:pt>
                <c:pt idx="16">
                  <c:v>11998624</c:v>
                </c:pt>
                <c:pt idx="17">
                  <c:v>14868713</c:v>
                </c:pt>
                <c:pt idx="18">
                  <c:v>22391579</c:v>
                </c:pt>
                <c:pt idx="19">
                  <c:v>29914445</c:v>
                </c:pt>
                <c:pt idx="20">
                  <c:v>43432102</c:v>
                </c:pt>
                <c:pt idx="21">
                  <c:v>67796586</c:v>
                </c:pt>
                <c:pt idx="22">
                  <c:v>95868964</c:v>
                </c:pt>
                <c:pt idx="23">
                  <c:v>116799943</c:v>
                </c:pt>
                <c:pt idx="24">
                  <c:v>137588835</c:v>
                </c:pt>
                <c:pt idx="25">
                  <c:v>159276984</c:v>
                </c:pt>
                <c:pt idx="26">
                  <c:v>184013622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C-4063-BBEE-91FF76D199DE}"/>
            </c:ext>
          </c:extLst>
        </c:ser>
        <c:ser>
          <c:idx val="7"/>
          <c:order val="7"/>
          <c:tx>
            <c:strRef>
              <c:f>'Cumulative Production Data'!$B$9</c:f>
              <c:strCache>
                <c:ptCount val="1"/>
                <c:pt idx="0">
                  <c:v>Austin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Data'!$G$9:$AG$9</c:f>
            </c:numRef>
          </c:yVal>
          <c:smooth val="0"/>
          <c:extLst>
            <c:ext xmlns:c16="http://schemas.microsoft.com/office/drawing/2014/chart" uri="{C3380CC4-5D6E-409C-BE32-E72D297353CC}">
              <c16:uniqueId val="{00000007-817C-4063-BBEE-91FF76D199DE}"/>
            </c:ext>
          </c:extLst>
        </c:ser>
        <c:ser>
          <c:idx val="8"/>
          <c:order val="8"/>
          <c:tx>
            <c:strRef>
              <c:f>'Cumulative Production Data'!$B$10</c:f>
              <c:strCache>
                <c:ptCount val="1"/>
                <c:pt idx="0">
                  <c:v>Bailey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Data'!$G$10:$AG$10</c:f>
            </c:numRef>
          </c:yVal>
          <c:smooth val="0"/>
          <c:extLst>
            <c:ext xmlns:c16="http://schemas.microsoft.com/office/drawing/2014/chart" uri="{C3380CC4-5D6E-409C-BE32-E72D297353CC}">
              <c16:uniqueId val="{00000008-817C-4063-BBEE-91FF76D199DE}"/>
            </c:ext>
          </c:extLst>
        </c:ser>
        <c:ser>
          <c:idx val="9"/>
          <c:order val="9"/>
          <c:tx>
            <c:strRef>
              <c:f>'Cumulative Production Data'!$B$11</c:f>
              <c:strCache>
                <c:ptCount val="1"/>
                <c:pt idx="0">
                  <c:v>Bandera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Data'!$G$11:$AG$11</c:f>
            </c:numRef>
          </c:yVal>
          <c:smooth val="0"/>
          <c:extLst>
            <c:ext xmlns:c16="http://schemas.microsoft.com/office/drawing/2014/chart" uri="{C3380CC4-5D6E-409C-BE32-E72D297353CC}">
              <c16:uniqueId val="{00000009-817C-4063-BBEE-91FF76D199DE}"/>
            </c:ext>
          </c:extLst>
        </c:ser>
        <c:ser>
          <c:idx val="10"/>
          <c:order val="10"/>
          <c:tx>
            <c:strRef>
              <c:f>'Cumulative Production Data'!$B$12</c:f>
              <c:strCache>
                <c:ptCount val="1"/>
                <c:pt idx="0">
                  <c:v>Bastrop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Data'!$G$12:$AG$12</c:f>
              <c:numCache>
                <c:formatCode>General</c:formatCode>
                <c:ptCount val="27"/>
                <c:pt idx="0">
                  <c:v>331433</c:v>
                </c:pt>
                <c:pt idx="1">
                  <c:v>610644</c:v>
                </c:pt>
                <c:pt idx="2">
                  <c:v>859811</c:v>
                </c:pt>
                <c:pt idx="3">
                  <c:v>1095468</c:v>
                </c:pt>
                <c:pt idx="4">
                  <c:v>1306912</c:v>
                </c:pt>
                <c:pt idx="5">
                  <c:v>1558033</c:v>
                </c:pt>
                <c:pt idx="6">
                  <c:v>1713731</c:v>
                </c:pt>
                <c:pt idx="7">
                  <c:v>1863169</c:v>
                </c:pt>
                <c:pt idx="8">
                  <c:v>1996857</c:v>
                </c:pt>
                <c:pt idx="9">
                  <c:v>2126654</c:v>
                </c:pt>
                <c:pt idx="10">
                  <c:v>2243907</c:v>
                </c:pt>
                <c:pt idx="11">
                  <c:v>2347826</c:v>
                </c:pt>
                <c:pt idx="12">
                  <c:v>2442041</c:v>
                </c:pt>
                <c:pt idx="13">
                  <c:v>2532241</c:v>
                </c:pt>
                <c:pt idx="14">
                  <c:v>2713379</c:v>
                </c:pt>
                <c:pt idx="15">
                  <c:v>3266975</c:v>
                </c:pt>
                <c:pt idx="16">
                  <c:v>3570746</c:v>
                </c:pt>
                <c:pt idx="17">
                  <c:v>3682131</c:v>
                </c:pt>
                <c:pt idx="18">
                  <c:v>3775660</c:v>
                </c:pt>
                <c:pt idx="19">
                  <c:v>3869189</c:v>
                </c:pt>
                <c:pt idx="20">
                  <c:v>4002787</c:v>
                </c:pt>
                <c:pt idx="21">
                  <c:v>4158106</c:v>
                </c:pt>
                <c:pt idx="22">
                  <c:v>4298758</c:v>
                </c:pt>
                <c:pt idx="23">
                  <c:v>4390019</c:v>
                </c:pt>
                <c:pt idx="24">
                  <c:v>4460837</c:v>
                </c:pt>
                <c:pt idx="25">
                  <c:v>4567716</c:v>
                </c:pt>
                <c:pt idx="26">
                  <c:v>4665071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7C-4063-BBEE-91FF76D199DE}"/>
            </c:ext>
          </c:extLst>
        </c:ser>
        <c:ser>
          <c:idx val="11"/>
          <c:order val="11"/>
          <c:tx>
            <c:strRef>
              <c:f>'Cumulative Production Data'!$B$13</c:f>
              <c:strCache>
                <c:ptCount val="1"/>
                <c:pt idx="0">
                  <c:v>Baylor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Data'!$G$13:$AG$13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817C-4063-BBEE-91FF76D199DE}"/>
            </c:ext>
          </c:extLst>
        </c:ser>
        <c:ser>
          <c:idx val="12"/>
          <c:order val="12"/>
          <c:tx>
            <c:strRef>
              <c:f>'Cumulative Production Data'!$B$14</c:f>
              <c:strCache>
                <c:ptCount val="1"/>
                <c:pt idx="0">
                  <c:v>Bee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Data'!$G$14:$AG$14</c:f>
              <c:numCache>
                <c:formatCode>General</c:formatCode>
                <c:ptCount val="27"/>
                <c:pt idx="0">
                  <c:v>530991</c:v>
                </c:pt>
                <c:pt idx="1">
                  <c:v>1023395</c:v>
                </c:pt>
                <c:pt idx="2">
                  <c:v>1494466</c:v>
                </c:pt>
                <c:pt idx="3">
                  <c:v>1969473</c:v>
                </c:pt>
                <c:pt idx="4">
                  <c:v>2406463</c:v>
                </c:pt>
                <c:pt idx="5">
                  <c:v>2875593</c:v>
                </c:pt>
                <c:pt idx="6">
                  <c:v>3428884</c:v>
                </c:pt>
                <c:pt idx="7">
                  <c:v>3960451</c:v>
                </c:pt>
                <c:pt idx="8">
                  <c:v>4416974</c:v>
                </c:pt>
                <c:pt idx="9">
                  <c:v>4836062</c:v>
                </c:pt>
                <c:pt idx="10">
                  <c:v>5238200</c:v>
                </c:pt>
                <c:pt idx="11">
                  <c:v>5603192</c:v>
                </c:pt>
                <c:pt idx="12">
                  <c:v>5924307</c:v>
                </c:pt>
                <c:pt idx="13">
                  <c:v>6239652</c:v>
                </c:pt>
                <c:pt idx="14">
                  <c:v>6539255</c:v>
                </c:pt>
                <c:pt idx="15">
                  <c:v>6881554</c:v>
                </c:pt>
                <c:pt idx="16">
                  <c:v>7268730</c:v>
                </c:pt>
                <c:pt idx="17">
                  <c:v>7653636</c:v>
                </c:pt>
                <c:pt idx="18">
                  <c:v>7996159</c:v>
                </c:pt>
                <c:pt idx="19">
                  <c:v>8338682</c:v>
                </c:pt>
                <c:pt idx="20">
                  <c:v>8665226</c:v>
                </c:pt>
                <c:pt idx="21">
                  <c:v>9000371</c:v>
                </c:pt>
                <c:pt idx="22">
                  <c:v>9313307</c:v>
                </c:pt>
                <c:pt idx="23">
                  <c:v>9578856</c:v>
                </c:pt>
                <c:pt idx="24">
                  <c:v>9832803</c:v>
                </c:pt>
                <c:pt idx="25">
                  <c:v>10073795</c:v>
                </c:pt>
                <c:pt idx="26">
                  <c:v>10306576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7C-4063-BBEE-91FF76D199DE}"/>
            </c:ext>
          </c:extLst>
        </c:ser>
        <c:ser>
          <c:idx val="13"/>
          <c:order val="13"/>
          <c:tx>
            <c:strRef>
              <c:f>'Cumulative Production Data'!$B$15</c:f>
              <c:strCache>
                <c:ptCount val="1"/>
                <c:pt idx="0">
                  <c:v>Bell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Data'!$G$15:$AG$15</c:f>
            </c:numRef>
          </c:yVal>
          <c:smooth val="0"/>
          <c:extLst>
            <c:ext xmlns:c16="http://schemas.microsoft.com/office/drawing/2014/chart" uri="{C3380CC4-5D6E-409C-BE32-E72D297353CC}">
              <c16:uniqueId val="{0000000D-817C-4063-BBEE-91FF76D199DE}"/>
            </c:ext>
          </c:extLst>
        </c:ser>
        <c:ser>
          <c:idx val="14"/>
          <c:order val="14"/>
          <c:tx>
            <c:strRef>
              <c:f>'Cumulative Production Data'!$B$16</c:f>
              <c:strCache>
                <c:ptCount val="1"/>
                <c:pt idx="0">
                  <c:v>Bexar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Data'!$G$16:$AG$16</c:f>
            </c:numRef>
          </c:yVal>
          <c:smooth val="0"/>
          <c:extLst>
            <c:ext xmlns:c16="http://schemas.microsoft.com/office/drawing/2014/chart" uri="{C3380CC4-5D6E-409C-BE32-E72D297353CC}">
              <c16:uniqueId val="{0000000E-817C-4063-BBEE-91FF76D199DE}"/>
            </c:ext>
          </c:extLst>
        </c:ser>
        <c:ser>
          <c:idx val="15"/>
          <c:order val="15"/>
          <c:tx>
            <c:strRef>
              <c:f>'Cumulative Production Data'!$B$17</c:f>
              <c:strCache>
                <c:ptCount val="1"/>
                <c:pt idx="0">
                  <c:v>Blanco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Data'!$G$17:$AG$17</c:f>
            </c:numRef>
          </c:yVal>
          <c:smooth val="0"/>
          <c:extLst>
            <c:ext xmlns:c16="http://schemas.microsoft.com/office/drawing/2014/chart" uri="{C3380CC4-5D6E-409C-BE32-E72D297353CC}">
              <c16:uniqueId val="{0000000F-817C-4063-BBEE-91FF76D199DE}"/>
            </c:ext>
          </c:extLst>
        </c:ser>
        <c:ser>
          <c:idx val="16"/>
          <c:order val="16"/>
          <c:tx>
            <c:strRef>
              <c:f>'Cumulative Production Data'!$B$18</c:f>
              <c:strCache>
                <c:ptCount val="1"/>
                <c:pt idx="0">
                  <c:v>Borden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Data'!$G$18:$AG$18</c:f>
            </c:numRef>
          </c:yVal>
          <c:smooth val="0"/>
          <c:extLst>
            <c:ext xmlns:c16="http://schemas.microsoft.com/office/drawing/2014/chart" uri="{C3380CC4-5D6E-409C-BE32-E72D297353CC}">
              <c16:uniqueId val="{00000010-817C-4063-BBEE-91FF76D199DE}"/>
            </c:ext>
          </c:extLst>
        </c:ser>
        <c:ser>
          <c:idx val="17"/>
          <c:order val="17"/>
          <c:tx>
            <c:strRef>
              <c:f>'Cumulative Production Data'!$B$19</c:f>
              <c:strCache>
                <c:ptCount val="1"/>
                <c:pt idx="0">
                  <c:v>Bosque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Data'!$G$19:$AG$19</c:f>
            </c:numRef>
          </c:yVal>
          <c:smooth val="0"/>
          <c:extLst>
            <c:ext xmlns:c16="http://schemas.microsoft.com/office/drawing/2014/chart" uri="{C3380CC4-5D6E-409C-BE32-E72D297353CC}">
              <c16:uniqueId val="{00000011-817C-4063-BBEE-91FF76D199DE}"/>
            </c:ext>
          </c:extLst>
        </c:ser>
        <c:ser>
          <c:idx val="18"/>
          <c:order val="18"/>
          <c:tx>
            <c:strRef>
              <c:f>'Cumulative Production Data'!$B$20</c:f>
              <c:strCache>
                <c:ptCount val="1"/>
                <c:pt idx="0">
                  <c:v>Bowie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Data'!$G$20:$AG$20</c:f>
            </c:numRef>
          </c:yVal>
          <c:smooth val="0"/>
          <c:extLst>
            <c:ext xmlns:c16="http://schemas.microsoft.com/office/drawing/2014/chart" uri="{C3380CC4-5D6E-409C-BE32-E72D297353CC}">
              <c16:uniqueId val="{00000012-817C-4063-BBEE-91FF76D199DE}"/>
            </c:ext>
          </c:extLst>
        </c:ser>
        <c:ser>
          <c:idx val="19"/>
          <c:order val="19"/>
          <c:tx>
            <c:strRef>
              <c:f>'Cumulative Production Data'!$B$21</c:f>
              <c:strCache>
                <c:ptCount val="1"/>
                <c:pt idx="0">
                  <c:v>Brazoria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Data'!$G$21:$AG$21</c:f>
            </c:numRef>
          </c:yVal>
          <c:smooth val="0"/>
          <c:extLst>
            <c:ext xmlns:c16="http://schemas.microsoft.com/office/drawing/2014/chart" uri="{C3380CC4-5D6E-409C-BE32-E72D297353CC}">
              <c16:uniqueId val="{00000013-817C-4063-BBEE-91FF76D199DE}"/>
            </c:ext>
          </c:extLst>
        </c:ser>
        <c:ser>
          <c:idx val="20"/>
          <c:order val="20"/>
          <c:tx>
            <c:strRef>
              <c:f>'Cumulative Production Data'!$B$22</c:f>
              <c:strCache>
                <c:ptCount val="1"/>
                <c:pt idx="0">
                  <c:v>Brazos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Data'!$G$22:$AG$22</c:f>
              <c:numCache>
                <c:formatCode>General</c:formatCode>
                <c:ptCount val="27"/>
                <c:pt idx="0">
                  <c:v>8553696</c:v>
                </c:pt>
                <c:pt idx="1">
                  <c:v>14655420</c:v>
                </c:pt>
                <c:pt idx="2">
                  <c:v>18771197</c:v>
                </c:pt>
                <c:pt idx="3">
                  <c:v>21727595</c:v>
                </c:pt>
                <c:pt idx="4">
                  <c:v>24638805</c:v>
                </c:pt>
                <c:pt idx="5">
                  <c:v>26940124</c:v>
                </c:pt>
                <c:pt idx="6">
                  <c:v>28902900</c:v>
                </c:pt>
                <c:pt idx="7">
                  <c:v>31436236</c:v>
                </c:pt>
                <c:pt idx="8">
                  <c:v>34198457</c:v>
                </c:pt>
                <c:pt idx="9">
                  <c:v>36558748</c:v>
                </c:pt>
                <c:pt idx="10">
                  <c:v>38842431</c:v>
                </c:pt>
                <c:pt idx="11">
                  <c:v>40993312</c:v>
                </c:pt>
                <c:pt idx="12">
                  <c:v>42965816</c:v>
                </c:pt>
                <c:pt idx="13">
                  <c:v>44722551</c:v>
                </c:pt>
                <c:pt idx="14">
                  <c:v>46253815</c:v>
                </c:pt>
                <c:pt idx="15">
                  <c:v>47766141</c:v>
                </c:pt>
                <c:pt idx="16">
                  <c:v>49479806</c:v>
                </c:pt>
                <c:pt idx="17">
                  <c:v>51469983</c:v>
                </c:pt>
                <c:pt idx="18">
                  <c:v>54054913</c:v>
                </c:pt>
                <c:pt idx="19">
                  <c:v>56639843</c:v>
                </c:pt>
                <c:pt idx="20">
                  <c:v>61544734</c:v>
                </c:pt>
                <c:pt idx="21">
                  <c:v>69167844</c:v>
                </c:pt>
                <c:pt idx="22">
                  <c:v>77768060</c:v>
                </c:pt>
                <c:pt idx="23">
                  <c:v>83786493</c:v>
                </c:pt>
                <c:pt idx="24">
                  <c:v>88462039</c:v>
                </c:pt>
                <c:pt idx="25">
                  <c:v>94188118</c:v>
                </c:pt>
                <c:pt idx="26">
                  <c:v>101465227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7C-4063-BBEE-91FF76D199DE}"/>
            </c:ext>
          </c:extLst>
        </c:ser>
        <c:ser>
          <c:idx val="21"/>
          <c:order val="21"/>
          <c:tx>
            <c:strRef>
              <c:f>'Cumulative Production Data'!$B$23</c:f>
              <c:strCache>
                <c:ptCount val="1"/>
                <c:pt idx="0">
                  <c:v>Brewster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Data'!$G$23:$AG$23</c:f>
            </c:numRef>
          </c:yVal>
          <c:smooth val="0"/>
          <c:extLst>
            <c:ext xmlns:c16="http://schemas.microsoft.com/office/drawing/2014/chart" uri="{C3380CC4-5D6E-409C-BE32-E72D297353CC}">
              <c16:uniqueId val="{00000015-817C-4063-BBEE-91FF76D199DE}"/>
            </c:ext>
          </c:extLst>
        </c:ser>
        <c:ser>
          <c:idx val="22"/>
          <c:order val="22"/>
          <c:tx>
            <c:strRef>
              <c:f>'Cumulative Production Data'!$B$24</c:f>
              <c:strCache>
                <c:ptCount val="1"/>
                <c:pt idx="0">
                  <c:v>Briscoe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Data'!$G$24:$AG$24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817C-4063-BBEE-91FF76D199DE}"/>
            </c:ext>
          </c:extLst>
        </c:ser>
        <c:ser>
          <c:idx val="23"/>
          <c:order val="23"/>
          <c:tx>
            <c:strRef>
              <c:f>'Cumulative Production Data'!$B$25</c:f>
              <c:strCache>
                <c:ptCount val="1"/>
                <c:pt idx="0">
                  <c:v>Brooks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Data'!$G$25:$AG$25</c:f>
            </c:numRef>
          </c:yVal>
          <c:smooth val="0"/>
          <c:extLst>
            <c:ext xmlns:c16="http://schemas.microsoft.com/office/drawing/2014/chart" uri="{C3380CC4-5D6E-409C-BE32-E72D297353CC}">
              <c16:uniqueId val="{00000017-817C-4063-BBEE-91FF76D199DE}"/>
            </c:ext>
          </c:extLst>
        </c:ser>
        <c:ser>
          <c:idx val="24"/>
          <c:order val="24"/>
          <c:tx>
            <c:strRef>
              <c:f>'Cumulative Production Data'!$B$26</c:f>
              <c:strCache>
                <c:ptCount val="1"/>
                <c:pt idx="0">
                  <c:v>Brown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Data'!$G$26:$AG$26</c:f>
            </c:numRef>
          </c:yVal>
          <c:smooth val="0"/>
          <c:extLst>
            <c:ext xmlns:c16="http://schemas.microsoft.com/office/drawing/2014/chart" uri="{C3380CC4-5D6E-409C-BE32-E72D297353CC}">
              <c16:uniqueId val="{00000018-817C-4063-BBEE-91FF76D199DE}"/>
            </c:ext>
          </c:extLst>
        </c:ser>
        <c:ser>
          <c:idx val="25"/>
          <c:order val="25"/>
          <c:tx>
            <c:strRef>
              <c:f>'Cumulative Production Data'!$B$27</c:f>
              <c:strCache>
                <c:ptCount val="1"/>
                <c:pt idx="0">
                  <c:v>Burleson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Data'!$G$27:$AG$27</c:f>
              <c:numCache>
                <c:formatCode>General</c:formatCode>
                <c:ptCount val="27"/>
                <c:pt idx="0">
                  <c:v>7886070</c:v>
                </c:pt>
                <c:pt idx="1">
                  <c:v>15611286</c:v>
                </c:pt>
                <c:pt idx="2">
                  <c:v>22224341</c:v>
                </c:pt>
                <c:pt idx="3">
                  <c:v>28959022</c:v>
                </c:pt>
                <c:pt idx="4">
                  <c:v>35103575</c:v>
                </c:pt>
                <c:pt idx="5">
                  <c:v>39840635</c:v>
                </c:pt>
                <c:pt idx="6">
                  <c:v>43383504</c:v>
                </c:pt>
                <c:pt idx="7">
                  <c:v>47363502</c:v>
                </c:pt>
                <c:pt idx="8">
                  <c:v>51306495</c:v>
                </c:pt>
                <c:pt idx="9">
                  <c:v>54531872</c:v>
                </c:pt>
                <c:pt idx="10">
                  <c:v>57287938</c:v>
                </c:pt>
                <c:pt idx="11">
                  <c:v>59669947</c:v>
                </c:pt>
                <c:pt idx="12">
                  <c:v>61832343</c:v>
                </c:pt>
                <c:pt idx="13">
                  <c:v>63835358</c:v>
                </c:pt>
                <c:pt idx="14">
                  <c:v>65640781</c:v>
                </c:pt>
                <c:pt idx="15">
                  <c:v>67752626</c:v>
                </c:pt>
                <c:pt idx="16">
                  <c:v>69609700</c:v>
                </c:pt>
                <c:pt idx="17">
                  <c:v>71664421</c:v>
                </c:pt>
                <c:pt idx="18">
                  <c:v>73326846</c:v>
                </c:pt>
                <c:pt idx="19">
                  <c:v>74989271</c:v>
                </c:pt>
                <c:pt idx="20">
                  <c:v>76742050</c:v>
                </c:pt>
                <c:pt idx="21">
                  <c:v>81052666</c:v>
                </c:pt>
                <c:pt idx="22">
                  <c:v>88109549</c:v>
                </c:pt>
                <c:pt idx="23">
                  <c:v>94856175</c:v>
                </c:pt>
                <c:pt idx="24">
                  <c:v>103803264</c:v>
                </c:pt>
                <c:pt idx="25">
                  <c:v>117751179</c:v>
                </c:pt>
                <c:pt idx="26">
                  <c:v>133281749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17C-4063-BBEE-91FF76D199DE}"/>
            </c:ext>
          </c:extLst>
        </c:ser>
        <c:ser>
          <c:idx val="26"/>
          <c:order val="26"/>
          <c:tx>
            <c:strRef>
              <c:f>'Cumulative Production Data'!$B$28</c:f>
              <c:strCache>
                <c:ptCount val="1"/>
                <c:pt idx="0">
                  <c:v>Burnet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Data'!$G$28:$AG$28</c:f>
            </c:numRef>
          </c:yVal>
          <c:smooth val="0"/>
          <c:extLst>
            <c:ext xmlns:c16="http://schemas.microsoft.com/office/drawing/2014/chart" uri="{C3380CC4-5D6E-409C-BE32-E72D297353CC}">
              <c16:uniqueId val="{0000001A-817C-4063-BBEE-91FF76D199DE}"/>
            </c:ext>
          </c:extLst>
        </c:ser>
        <c:ser>
          <c:idx val="27"/>
          <c:order val="27"/>
          <c:tx>
            <c:strRef>
              <c:f>'Cumulative Production Data'!$B$29</c:f>
              <c:strCache>
                <c:ptCount val="1"/>
                <c:pt idx="0">
                  <c:v>Caldwell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Data'!$G$29:$AG$29</c:f>
            </c:numRef>
          </c:yVal>
          <c:smooth val="0"/>
          <c:extLst>
            <c:ext xmlns:c16="http://schemas.microsoft.com/office/drawing/2014/chart" uri="{C3380CC4-5D6E-409C-BE32-E72D297353CC}">
              <c16:uniqueId val="{0000001B-817C-4063-BBEE-91FF76D199DE}"/>
            </c:ext>
          </c:extLst>
        </c:ser>
        <c:ser>
          <c:idx val="28"/>
          <c:order val="28"/>
          <c:tx>
            <c:strRef>
              <c:f>'Cumulative Production Data'!$B$30</c:f>
              <c:strCache>
                <c:ptCount val="1"/>
                <c:pt idx="0">
                  <c:v>Calhoun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Data'!$G$30:$AG$30</c:f>
            </c:numRef>
          </c:yVal>
          <c:smooth val="0"/>
          <c:extLst>
            <c:ext xmlns:c16="http://schemas.microsoft.com/office/drawing/2014/chart" uri="{C3380CC4-5D6E-409C-BE32-E72D297353CC}">
              <c16:uniqueId val="{0000001C-817C-4063-BBEE-91FF76D199DE}"/>
            </c:ext>
          </c:extLst>
        </c:ser>
        <c:ser>
          <c:idx val="29"/>
          <c:order val="29"/>
          <c:tx>
            <c:strRef>
              <c:f>'Cumulative Production Data'!$B$31</c:f>
              <c:strCache>
                <c:ptCount val="1"/>
                <c:pt idx="0">
                  <c:v>Callahan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Data'!$G$31:$AG$31</c:f>
            </c:numRef>
          </c:yVal>
          <c:smooth val="0"/>
          <c:extLst>
            <c:ext xmlns:c16="http://schemas.microsoft.com/office/drawing/2014/chart" uri="{C3380CC4-5D6E-409C-BE32-E72D297353CC}">
              <c16:uniqueId val="{0000001D-817C-4063-BBEE-91FF76D199DE}"/>
            </c:ext>
          </c:extLst>
        </c:ser>
        <c:ser>
          <c:idx val="30"/>
          <c:order val="30"/>
          <c:tx>
            <c:strRef>
              <c:f>'Cumulative Production Data'!$B$32</c:f>
              <c:strCache>
                <c:ptCount val="1"/>
                <c:pt idx="0">
                  <c:v>Cameron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Data'!$G$32:$AG$32</c:f>
            </c:numRef>
          </c:yVal>
          <c:smooth val="0"/>
          <c:extLst>
            <c:ext xmlns:c16="http://schemas.microsoft.com/office/drawing/2014/chart" uri="{C3380CC4-5D6E-409C-BE32-E72D297353CC}">
              <c16:uniqueId val="{0000001E-817C-4063-BBEE-91FF76D199DE}"/>
            </c:ext>
          </c:extLst>
        </c:ser>
        <c:ser>
          <c:idx val="31"/>
          <c:order val="31"/>
          <c:tx>
            <c:strRef>
              <c:f>'Cumulative Production Data'!$B$33</c:f>
              <c:strCache>
                <c:ptCount val="1"/>
                <c:pt idx="0">
                  <c:v>Camp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Data'!$G$33:$AG$33</c:f>
            </c:numRef>
          </c:yVal>
          <c:smooth val="0"/>
          <c:extLst>
            <c:ext xmlns:c16="http://schemas.microsoft.com/office/drawing/2014/chart" uri="{C3380CC4-5D6E-409C-BE32-E72D297353CC}">
              <c16:uniqueId val="{0000001F-817C-4063-BBEE-91FF76D199DE}"/>
            </c:ext>
          </c:extLst>
        </c:ser>
        <c:ser>
          <c:idx val="32"/>
          <c:order val="32"/>
          <c:tx>
            <c:strRef>
              <c:f>'Cumulative Production Data'!$B$34</c:f>
              <c:strCache>
                <c:ptCount val="1"/>
                <c:pt idx="0">
                  <c:v>Carson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Data'!$G$34:$AG$34</c:f>
            </c:numRef>
          </c:yVal>
          <c:smooth val="0"/>
          <c:extLst>
            <c:ext xmlns:c16="http://schemas.microsoft.com/office/drawing/2014/chart" uri="{C3380CC4-5D6E-409C-BE32-E72D297353CC}">
              <c16:uniqueId val="{00000020-817C-4063-BBEE-91FF76D199DE}"/>
            </c:ext>
          </c:extLst>
        </c:ser>
        <c:ser>
          <c:idx val="33"/>
          <c:order val="33"/>
          <c:tx>
            <c:strRef>
              <c:f>'Cumulative Production Data'!$B$35</c:f>
              <c:strCache>
                <c:ptCount val="1"/>
                <c:pt idx="0">
                  <c:v>Cass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Data'!$G$35:$AG$35</c:f>
            </c:numRef>
          </c:yVal>
          <c:smooth val="0"/>
          <c:extLst>
            <c:ext xmlns:c16="http://schemas.microsoft.com/office/drawing/2014/chart" uri="{C3380CC4-5D6E-409C-BE32-E72D297353CC}">
              <c16:uniqueId val="{00000021-817C-4063-BBEE-91FF76D199DE}"/>
            </c:ext>
          </c:extLst>
        </c:ser>
        <c:ser>
          <c:idx val="34"/>
          <c:order val="34"/>
          <c:tx>
            <c:strRef>
              <c:f>'Cumulative Production Data'!$B$36</c:f>
              <c:strCache>
                <c:ptCount val="1"/>
                <c:pt idx="0">
                  <c:v>Castro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Data'!$G$36:$AG$36</c:f>
            </c:numRef>
          </c:yVal>
          <c:smooth val="0"/>
          <c:extLst>
            <c:ext xmlns:c16="http://schemas.microsoft.com/office/drawing/2014/chart" uri="{C3380CC4-5D6E-409C-BE32-E72D297353CC}">
              <c16:uniqueId val="{00000022-817C-4063-BBEE-91FF76D199DE}"/>
            </c:ext>
          </c:extLst>
        </c:ser>
        <c:ser>
          <c:idx val="35"/>
          <c:order val="35"/>
          <c:tx>
            <c:strRef>
              <c:f>'Cumulative Production Data'!$B$37</c:f>
              <c:strCache>
                <c:ptCount val="1"/>
                <c:pt idx="0">
                  <c:v>Chambers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Data'!$G$37:$AG$37</c:f>
            </c:numRef>
          </c:yVal>
          <c:smooth val="0"/>
          <c:extLst>
            <c:ext xmlns:c16="http://schemas.microsoft.com/office/drawing/2014/chart" uri="{C3380CC4-5D6E-409C-BE32-E72D297353CC}">
              <c16:uniqueId val="{00000023-817C-4063-BBEE-91FF76D199DE}"/>
            </c:ext>
          </c:extLst>
        </c:ser>
        <c:ser>
          <c:idx val="36"/>
          <c:order val="36"/>
          <c:tx>
            <c:strRef>
              <c:f>'Cumulative Production Data'!$B$38</c:f>
              <c:strCache>
                <c:ptCount val="1"/>
                <c:pt idx="0">
                  <c:v>Cherokee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Data'!$G$38:$AG$38</c:f>
            </c:numRef>
          </c:yVal>
          <c:smooth val="0"/>
          <c:extLst>
            <c:ext xmlns:c16="http://schemas.microsoft.com/office/drawing/2014/chart" uri="{C3380CC4-5D6E-409C-BE32-E72D297353CC}">
              <c16:uniqueId val="{00000024-817C-4063-BBEE-91FF76D199DE}"/>
            </c:ext>
          </c:extLst>
        </c:ser>
        <c:ser>
          <c:idx val="37"/>
          <c:order val="37"/>
          <c:tx>
            <c:strRef>
              <c:f>'Cumulative Production Data'!$B$39</c:f>
              <c:strCache>
                <c:ptCount val="1"/>
                <c:pt idx="0">
                  <c:v>Childress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Data'!$G$39:$AG$39</c:f>
            </c:numRef>
          </c:yVal>
          <c:smooth val="0"/>
          <c:extLst>
            <c:ext xmlns:c16="http://schemas.microsoft.com/office/drawing/2014/chart" uri="{C3380CC4-5D6E-409C-BE32-E72D297353CC}">
              <c16:uniqueId val="{00000025-817C-4063-BBEE-91FF76D199DE}"/>
            </c:ext>
          </c:extLst>
        </c:ser>
        <c:ser>
          <c:idx val="38"/>
          <c:order val="38"/>
          <c:tx>
            <c:strRef>
              <c:f>'Cumulative Production Data'!$B$40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Data'!$G$40:$AG$40</c:f>
            </c:numRef>
          </c:yVal>
          <c:smooth val="0"/>
          <c:extLst>
            <c:ext xmlns:c16="http://schemas.microsoft.com/office/drawing/2014/chart" uri="{C3380CC4-5D6E-409C-BE32-E72D297353CC}">
              <c16:uniqueId val="{00000026-817C-4063-BBEE-91FF76D199DE}"/>
            </c:ext>
          </c:extLst>
        </c:ser>
        <c:ser>
          <c:idx val="39"/>
          <c:order val="39"/>
          <c:tx>
            <c:strRef>
              <c:f>'Cumulative Production Data'!$B$41</c:f>
              <c:strCache>
                <c:ptCount val="1"/>
                <c:pt idx="0">
                  <c:v>Cochran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Data'!$G$41:$AG$41</c:f>
            </c:numRef>
          </c:yVal>
          <c:smooth val="0"/>
          <c:extLst>
            <c:ext xmlns:c16="http://schemas.microsoft.com/office/drawing/2014/chart" uri="{C3380CC4-5D6E-409C-BE32-E72D297353CC}">
              <c16:uniqueId val="{00000027-817C-4063-BBEE-91FF76D199DE}"/>
            </c:ext>
          </c:extLst>
        </c:ser>
        <c:ser>
          <c:idx val="40"/>
          <c:order val="40"/>
          <c:tx>
            <c:strRef>
              <c:f>'Cumulative Production Data'!$B$42</c:f>
              <c:strCache>
                <c:ptCount val="1"/>
                <c:pt idx="0">
                  <c:v>Coke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Data'!$G$42:$AG$42</c:f>
            </c:numRef>
          </c:yVal>
          <c:smooth val="0"/>
          <c:extLst>
            <c:ext xmlns:c16="http://schemas.microsoft.com/office/drawing/2014/chart" uri="{C3380CC4-5D6E-409C-BE32-E72D297353CC}">
              <c16:uniqueId val="{00000028-817C-4063-BBEE-91FF76D199DE}"/>
            </c:ext>
          </c:extLst>
        </c:ser>
        <c:ser>
          <c:idx val="41"/>
          <c:order val="41"/>
          <c:tx>
            <c:strRef>
              <c:f>'Cumulative Production Data'!$B$43</c:f>
              <c:strCache>
                <c:ptCount val="1"/>
                <c:pt idx="0">
                  <c:v>Coleman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29-817C-4063-BBEE-91FF76D199DE}"/>
            </c:ext>
          </c:extLst>
        </c:ser>
        <c:ser>
          <c:idx val="42"/>
          <c:order val="42"/>
          <c:tx>
            <c:strRef>
              <c:f>'Cumulative Production Data'!$B$44</c:f>
              <c:strCache>
                <c:ptCount val="1"/>
                <c:pt idx="0">
                  <c:v>Collin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Data'!$G$44:$AG$44</c:f>
            </c:numRef>
          </c:yVal>
          <c:smooth val="0"/>
          <c:extLst>
            <c:ext xmlns:c16="http://schemas.microsoft.com/office/drawing/2014/chart" uri="{C3380CC4-5D6E-409C-BE32-E72D297353CC}">
              <c16:uniqueId val="{0000002A-817C-4063-BBEE-91FF76D199DE}"/>
            </c:ext>
          </c:extLst>
        </c:ser>
        <c:ser>
          <c:idx val="43"/>
          <c:order val="43"/>
          <c:tx>
            <c:strRef>
              <c:f>'Cumulative Production Data'!$B$45</c:f>
              <c:strCache>
                <c:ptCount val="1"/>
                <c:pt idx="0">
                  <c:v>Collingsworth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Data'!$G$45:$AG$45</c:f>
            </c:numRef>
          </c:yVal>
          <c:smooth val="0"/>
          <c:extLst>
            <c:ext xmlns:c16="http://schemas.microsoft.com/office/drawing/2014/chart" uri="{C3380CC4-5D6E-409C-BE32-E72D297353CC}">
              <c16:uniqueId val="{0000002B-817C-4063-BBEE-91FF76D199DE}"/>
            </c:ext>
          </c:extLst>
        </c:ser>
        <c:ser>
          <c:idx val="44"/>
          <c:order val="44"/>
          <c:tx>
            <c:strRef>
              <c:f>'Cumulative Production Data'!$B$46</c:f>
              <c:strCache>
                <c:ptCount val="1"/>
                <c:pt idx="0">
                  <c:v>Colorado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Data'!$G$46:$AG$46</c:f>
            </c:numRef>
          </c:yVal>
          <c:smooth val="0"/>
          <c:extLst>
            <c:ext xmlns:c16="http://schemas.microsoft.com/office/drawing/2014/chart" uri="{C3380CC4-5D6E-409C-BE32-E72D297353CC}">
              <c16:uniqueId val="{0000002C-817C-4063-BBEE-91FF76D199DE}"/>
            </c:ext>
          </c:extLst>
        </c:ser>
        <c:ser>
          <c:idx val="45"/>
          <c:order val="45"/>
          <c:tx>
            <c:strRef>
              <c:f>'Cumulative Production Data'!$B$47</c:f>
              <c:strCache>
                <c:ptCount val="1"/>
                <c:pt idx="0">
                  <c:v>Comal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Data'!$G$47:$AG$47</c:f>
            </c:numRef>
          </c:yVal>
          <c:smooth val="0"/>
          <c:extLst>
            <c:ext xmlns:c16="http://schemas.microsoft.com/office/drawing/2014/chart" uri="{C3380CC4-5D6E-409C-BE32-E72D297353CC}">
              <c16:uniqueId val="{0000002D-817C-4063-BBEE-91FF76D199DE}"/>
            </c:ext>
          </c:extLst>
        </c:ser>
        <c:ser>
          <c:idx val="46"/>
          <c:order val="46"/>
          <c:tx>
            <c:strRef>
              <c:f>'Cumulative Production Data'!$B$48</c:f>
              <c:strCache>
                <c:ptCount val="1"/>
                <c:pt idx="0">
                  <c:v>Comanche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Data'!$G$48:$AG$48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817C-4063-BBEE-91FF76D199DE}"/>
            </c:ext>
          </c:extLst>
        </c:ser>
        <c:ser>
          <c:idx val="47"/>
          <c:order val="47"/>
          <c:tx>
            <c:strRef>
              <c:f>'Cumulative Production Data'!$B$49</c:f>
              <c:strCache>
                <c:ptCount val="1"/>
                <c:pt idx="0">
                  <c:v>Concho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Data'!$G$49:$AG$49</c:f>
            </c:numRef>
          </c:yVal>
          <c:smooth val="0"/>
          <c:extLst>
            <c:ext xmlns:c16="http://schemas.microsoft.com/office/drawing/2014/chart" uri="{C3380CC4-5D6E-409C-BE32-E72D297353CC}">
              <c16:uniqueId val="{0000002F-817C-4063-BBEE-91FF76D199DE}"/>
            </c:ext>
          </c:extLst>
        </c:ser>
        <c:ser>
          <c:idx val="48"/>
          <c:order val="48"/>
          <c:tx>
            <c:strRef>
              <c:f>'Cumulative Production Data'!$B$50</c:f>
              <c:strCache>
                <c:ptCount val="1"/>
                <c:pt idx="0">
                  <c:v>Cooke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Data'!$G$50:$AG$50</c:f>
            </c:numRef>
          </c:yVal>
          <c:smooth val="0"/>
          <c:extLst>
            <c:ext xmlns:c16="http://schemas.microsoft.com/office/drawing/2014/chart" uri="{C3380CC4-5D6E-409C-BE32-E72D297353CC}">
              <c16:uniqueId val="{00000030-817C-4063-BBEE-91FF76D199DE}"/>
            </c:ext>
          </c:extLst>
        </c:ser>
        <c:ser>
          <c:idx val="49"/>
          <c:order val="49"/>
          <c:tx>
            <c:strRef>
              <c:f>'Cumulative Production Data'!$B$51</c:f>
              <c:strCache>
                <c:ptCount val="1"/>
                <c:pt idx="0">
                  <c:v>Coryell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Data'!$G$51:$AG$51</c:f>
            </c:numRef>
          </c:yVal>
          <c:smooth val="0"/>
          <c:extLst>
            <c:ext xmlns:c16="http://schemas.microsoft.com/office/drawing/2014/chart" uri="{C3380CC4-5D6E-409C-BE32-E72D297353CC}">
              <c16:uniqueId val="{00000031-817C-4063-BBEE-91FF76D199DE}"/>
            </c:ext>
          </c:extLst>
        </c:ser>
        <c:ser>
          <c:idx val="50"/>
          <c:order val="50"/>
          <c:tx>
            <c:strRef>
              <c:f>'Cumulative Production Data'!$B$52</c:f>
              <c:strCache>
                <c:ptCount val="1"/>
                <c:pt idx="0">
                  <c:v>Cottle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Data'!$G$52:$AG$52</c:f>
            </c:numRef>
          </c:yVal>
          <c:smooth val="0"/>
          <c:extLst>
            <c:ext xmlns:c16="http://schemas.microsoft.com/office/drawing/2014/chart" uri="{C3380CC4-5D6E-409C-BE32-E72D297353CC}">
              <c16:uniqueId val="{00000032-817C-4063-BBEE-91FF76D199DE}"/>
            </c:ext>
          </c:extLst>
        </c:ser>
        <c:ser>
          <c:idx val="51"/>
          <c:order val="51"/>
          <c:tx>
            <c:strRef>
              <c:f>'Cumulative Production Data'!$B$53</c:f>
              <c:strCache>
                <c:ptCount val="1"/>
                <c:pt idx="0">
                  <c:v>Crane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Data'!$G$53:$AG$53</c:f>
            </c:numRef>
          </c:yVal>
          <c:smooth val="0"/>
          <c:extLst>
            <c:ext xmlns:c16="http://schemas.microsoft.com/office/drawing/2014/chart" uri="{C3380CC4-5D6E-409C-BE32-E72D297353CC}">
              <c16:uniqueId val="{00000033-817C-4063-BBEE-91FF76D199DE}"/>
            </c:ext>
          </c:extLst>
        </c:ser>
        <c:ser>
          <c:idx val="52"/>
          <c:order val="52"/>
          <c:tx>
            <c:strRef>
              <c:f>'Cumulative Production Data'!$B$54</c:f>
              <c:strCache>
                <c:ptCount val="1"/>
                <c:pt idx="0">
                  <c:v>Crockett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Data'!$G$54:$AG$54</c:f>
            </c:numRef>
          </c:yVal>
          <c:smooth val="0"/>
          <c:extLst>
            <c:ext xmlns:c16="http://schemas.microsoft.com/office/drawing/2014/chart" uri="{C3380CC4-5D6E-409C-BE32-E72D297353CC}">
              <c16:uniqueId val="{00000034-817C-4063-BBEE-91FF76D199DE}"/>
            </c:ext>
          </c:extLst>
        </c:ser>
        <c:ser>
          <c:idx val="53"/>
          <c:order val="53"/>
          <c:tx>
            <c:strRef>
              <c:f>'Cumulative Production Data'!$B$55</c:f>
              <c:strCache>
                <c:ptCount val="1"/>
                <c:pt idx="0">
                  <c:v>Crosby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Data'!$G$55:$AG$55</c:f>
            </c:numRef>
          </c:yVal>
          <c:smooth val="0"/>
          <c:extLst>
            <c:ext xmlns:c16="http://schemas.microsoft.com/office/drawing/2014/chart" uri="{C3380CC4-5D6E-409C-BE32-E72D297353CC}">
              <c16:uniqueId val="{00000035-817C-4063-BBEE-91FF76D199DE}"/>
            </c:ext>
          </c:extLst>
        </c:ser>
        <c:ser>
          <c:idx val="54"/>
          <c:order val="54"/>
          <c:tx>
            <c:strRef>
              <c:f>'Cumulative Production Data'!$B$56</c:f>
              <c:strCache>
                <c:ptCount val="1"/>
                <c:pt idx="0">
                  <c:v>Culberson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Data'!$G$56:$AG$56</c:f>
            </c:numRef>
          </c:yVal>
          <c:smooth val="0"/>
          <c:extLst>
            <c:ext xmlns:c16="http://schemas.microsoft.com/office/drawing/2014/chart" uri="{C3380CC4-5D6E-409C-BE32-E72D297353CC}">
              <c16:uniqueId val="{00000036-817C-4063-BBEE-91FF76D199DE}"/>
            </c:ext>
          </c:extLst>
        </c:ser>
        <c:ser>
          <c:idx val="55"/>
          <c:order val="55"/>
          <c:tx>
            <c:strRef>
              <c:f>'Cumulative Production Data'!$B$57</c:f>
              <c:strCache>
                <c:ptCount val="1"/>
                <c:pt idx="0">
                  <c:v>Dallam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Data'!$G$57:$AG$57</c:f>
            </c:numRef>
          </c:yVal>
          <c:smooth val="0"/>
          <c:extLst>
            <c:ext xmlns:c16="http://schemas.microsoft.com/office/drawing/2014/chart" uri="{C3380CC4-5D6E-409C-BE32-E72D297353CC}">
              <c16:uniqueId val="{00000037-817C-4063-BBEE-91FF76D199DE}"/>
            </c:ext>
          </c:extLst>
        </c:ser>
        <c:ser>
          <c:idx val="56"/>
          <c:order val="56"/>
          <c:tx>
            <c:strRef>
              <c:f>'Cumulative Production Data'!$B$58</c:f>
              <c:strCache>
                <c:ptCount val="1"/>
                <c:pt idx="0">
                  <c:v>Dallas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Data'!$G$58:$AG$58</c:f>
            </c:numRef>
          </c:yVal>
          <c:smooth val="0"/>
          <c:extLst>
            <c:ext xmlns:c16="http://schemas.microsoft.com/office/drawing/2014/chart" uri="{C3380CC4-5D6E-409C-BE32-E72D297353CC}">
              <c16:uniqueId val="{00000038-817C-4063-BBEE-91FF76D199DE}"/>
            </c:ext>
          </c:extLst>
        </c:ser>
        <c:ser>
          <c:idx val="57"/>
          <c:order val="57"/>
          <c:tx>
            <c:strRef>
              <c:f>'Cumulative Production Data'!$B$59</c:f>
              <c:strCache>
                <c:ptCount val="1"/>
                <c:pt idx="0">
                  <c:v>Dawson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Data'!$G$59:$AG$59</c:f>
            </c:numRef>
          </c:yVal>
          <c:smooth val="0"/>
          <c:extLst>
            <c:ext xmlns:c16="http://schemas.microsoft.com/office/drawing/2014/chart" uri="{C3380CC4-5D6E-409C-BE32-E72D297353CC}">
              <c16:uniqueId val="{00000039-817C-4063-BBEE-91FF76D199DE}"/>
            </c:ext>
          </c:extLst>
        </c:ser>
        <c:ser>
          <c:idx val="58"/>
          <c:order val="58"/>
          <c:tx>
            <c:strRef>
              <c:f>'Cumulative Production Data'!$B$60</c:f>
              <c:strCache>
                <c:ptCount val="1"/>
                <c:pt idx="0">
                  <c:v>Deaf Smith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Data'!$G$60:$AG$60</c:f>
            </c:numRef>
          </c:yVal>
          <c:smooth val="0"/>
          <c:extLst>
            <c:ext xmlns:c16="http://schemas.microsoft.com/office/drawing/2014/chart" uri="{C3380CC4-5D6E-409C-BE32-E72D297353CC}">
              <c16:uniqueId val="{0000003A-817C-4063-BBEE-91FF76D199DE}"/>
            </c:ext>
          </c:extLst>
        </c:ser>
        <c:ser>
          <c:idx val="59"/>
          <c:order val="59"/>
          <c:tx>
            <c:strRef>
              <c:f>'Cumulative Production Data'!$B$61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Data'!$G$61:$AG$61</c:f>
            </c:numRef>
          </c:yVal>
          <c:smooth val="0"/>
          <c:extLst>
            <c:ext xmlns:c16="http://schemas.microsoft.com/office/drawing/2014/chart" uri="{C3380CC4-5D6E-409C-BE32-E72D297353CC}">
              <c16:uniqueId val="{0000003B-817C-4063-BBEE-91FF76D199DE}"/>
            </c:ext>
          </c:extLst>
        </c:ser>
        <c:ser>
          <c:idx val="60"/>
          <c:order val="60"/>
          <c:tx>
            <c:strRef>
              <c:f>'Cumulative Production Data'!$B$62</c:f>
              <c:strCache>
                <c:ptCount val="1"/>
                <c:pt idx="0">
                  <c:v>Denton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Data'!$G$62:$AG$62</c:f>
            </c:numRef>
          </c:yVal>
          <c:smooth val="0"/>
          <c:extLst>
            <c:ext xmlns:c16="http://schemas.microsoft.com/office/drawing/2014/chart" uri="{C3380CC4-5D6E-409C-BE32-E72D297353CC}">
              <c16:uniqueId val="{0000003C-817C-4063-BBEE-91FF76D199DE}"/>
            </c:ext>
          </c:extLst>
        </c:ser>
        <c:ser>
          <c:idx val="61"/>
          <c:order val="61"/>
          <c:tx>
            <c:strRef>
              <c:f>'Cumulative Production Data'!$B$63</c:f>
              <c:strCache>
                <c:ptCount val="1"/>
                <c:pt idx="0">
                  <c:v>DeWitt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Data'!$G$63:$AG$63</c:f>
              <c:numCache>
                <c:formatCode>General</c:formatCode>
                <c:ptCount val="27"/>
                <c:pt idx="0">
                  <c:v>324603</c:v>
                </c:pt>
                <c:pt idx="1">
                  <c:v>592895</c:v>
                </c:pt>
                <c:pt idx="2">
                  <c:v>816379</c:v>
                </c:pt>
                <c:pt idx="3">
                  <c:v>1034626</c:v>
                </c:pt>
                <c:pt idx="4">
                  <c:v>1229842</c:v>
                </c:pt>
                <c:pt idx="5">
                  <c:v>1365399</c:v>
                </c:pt>
                <c:pt idx="6">
                  <c:v>1481587</c:v>
                </c:pt>
                <c:pt idx="7">
                  <c:v>1601741</c:v>
                </c:pt>
                <c:pt idx="8">
                  <c:v>1704458</c:v>
                </c:pt>
                <c:pt idx="9">
                  <c:v>1791935</c:v>
                </c:pt>
                <c:pt idx="10">
                  <c:v>1868385</c:v>
                </c:pt>
                <c:pt idx="11">
                  <c:v>1955198</c:v>
                </c:pt>
                <c:pt idx="12">
                  <c:v>2018823</c:v>
                </c:pt>
                <c:pt idx="13">
                  <c:v>2081875</c:v>
                </c:pt>
                <c:pt idx="14">
                  <c:v>2140320</c:v>
                </c:pt>
                <c:pt idx="15">
                  <c:v>2243887</c:v>
                </c:pt>
                <c:pt idx="16">
                  <c:v>2404882</c:v>
                </c:pt>
                <c:pt idx="17">
                  <c:v>7359578</c:v>
                </c:pt>
                <c:pt idx="18">
                  <c:v>23880446</c:v>
                </c:pt>
                <c:pt idx="19">
                  <c:v>40401314</c:v>
                </c:pt>
                <c:pt idx="20">
                  <c:v>71621618</c:v>
                </c:pt>
                <c:pt idx="21">
                  <c:v>120396165</c:v>
                </c:pt>
                <c:pt idx="22">
                  <c:v>192352507</c:v>
                </c:pt>
                <c:pt idx="23">
                  <c:v>248486105</c:v>
                </c:pt>
                <c:pt idx="24">
                  <c:v>293664664</c:v>
                </c:pt>
                <c:pt idx="25">
                  <c:v>340326371</c:v>
                </c:pt>
                <c:pt idx="26">
                  <c:v>382095094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17C-4063-BBEE-91FF76D199DE}"/>
            </c:ext>
          </c:extLst>
        </c:ser>
        <c:ser>
          <c:idx val="62"/>
          <c:order val="62"/>
          <c:tx>
            <c:strRef>
              <c:f>'Cumulative Production Data'!$B$64</c:f>
              <c:strCache>
                <c:ptCount val="1"/>
                <c:pt idx="0">
                  <c:v>Dickens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Data'!$G$64:$AG$64</c:f>
            </c:numRef>
          </c:yVal>
          <c:smooth val="0"/>
          <c:extLst>
            <c:ext xmlns:c16="http://schemas.microsoft.com/office/drawing/2014/chart" uri="{C3380CC4-5D6E-409C-BE32-E72D297353CC}">
              <c16:uniqueId val="{0000003E-817C-4063-BBEE-91FF76D199DE}"/>
            </c:ext>
          </c:extLst>
        </c:ser>
        <c:ser>
          <c:idx val="63"/>
          <c:order val="63"/>
          <c:tx>
            <c:strRef>
              <c:f>'Cumulative Production Data'!$B$65</c:f>
              <c:strCache>
                <c:ptCount val="1"/>
                <c:pt idx="0">
                  <c:v>Dimmit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Data'!$G$65:$AG$65</c:f>
              <c:numCache>
                <c:formatCode>General</c:formatCode>
                <c:ptCount val="27"/>
                <c:pt idx="0">
                  <c:v>1691870</c:v>
                </c:pt>
                <c:pt idx="1">
                  <c:v>3008645</c:v>
                </c:pt>
                <c:pt idx="2">
                  <c:v>4108384</c:v>
                </c:pt>
                <c:pt idx="3">
                  <c:v>5261380</c:v>
                </c:pt>
                <c:pt idx="4">
                  <c:v>6228540</c:v>
                </c:pt>
                <c:pt idx="5">
                  <c:v>7135982</c:v>
                </c:pt>
                <c:pt idx="6">
                  <c:v>7842404</c:v>
                </c:pt>
                <c:pt idx="7">
                  <c:v>8453650</c:v>
                </c:pt>
                <c:pt idx="8">
                  <c:v>9077482</c:v>
                </c:pt>
                <c:pt idx="9">
                  <c:v>9617436</c:v>
                </c:pt>
                <c:pt idx="10">
                  <c:v>10340745</c:v>
                </c:pt>
                <c:pt idx="11">
                  <c:v>10999849</c:v>
                </c:pt>
                <c:pt idx="12">
                  <c:v>11967949</c:v>
                </c:pt>
                <c:pt idx="13">
                  <c:v>13289281</c:v>
                </c:pt>
                <c:pt idx="14">
                  <c:v>14380079</c:v>
                </c:pt>
                <c:pt idx="15">
                  <c:v>15316033</c:v>
                </c:pt>
                <c:pt idx="16">
                  <c:v>16124115</c:v>
                </c:pt>
                <c:pt idx="17">
                  <c:v>20612077</c:v>
                </c:pt>
                <c:pt idx="18">
                  <c:v>32447897</c:v>
                </c:pt>
                <c:pt idx="19">
                  <c:v>44283717</c:v>
                </c:pt>
                <c:pt idx="20">
                  <c:v>68284582</c:v>
                </c:pt>
                <c:pt idx="21">
                  <c:v>100365030</c:v>
                </c:pt>
                <c:pt idx="22">
                  <c:v>137639110</c:v>
                </c:pt>
                <c:pt idx="23">
                  <c:v>166787853</c:v>
                </c:pt>
                <c:pt idx="24">
                  <c:v>198507279</c:v>
                </c:pt>
                <c:pt idx="25">
                  <c:v>236658715</c:v>
                </c:pt>
                <c:pt idx="26">
                  <c:v>276995304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17C-4063-BBEE-91FF76D199DE}"/>
            </c:ext>
          </c:extLst>
        </c:ser>
        <c:ser>
          <c:idx val="64"/>
          <c:order val="64"/>
          <c:tx>
            <c:strRef>
              <c:f>'Cumulative Production Data'!$B$66</c:f>
              <c:strCache>
                <c:ptCount val="1"/>
                <c:pt idx="0">
                  <c:v>Donley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Data'!$G$66:$AG$66</c:f>
            </c:numRef>
          </c:yVal>
          <c:smooth val="0"/>
          <c:extLst>
            <c:ext xmlns:c16="http://schemas.microsoft.com/office/drawing/2014/chart" uri="{C3380CC4-5D6E-409C-BE32-E72D297353CC}">
              <c16:uniqueId val="{00000040-817C-4063-BBEE-91FF76D199DE}"/>
            </c:ext>
          </c:extLst>
        </c:ser>
        <c:ser>
          <c:idx val="65"/>
          <c:order val="65"/>
          <c:tx>
            <c:strRef>
              <c:f>'Cumulative Production Data'!$B$67</c:f>
              <c:strCache>
                <c:ptCount val="1"/>
                <c:pt idx="0">
                  <c:v>Duval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Data'!$G$67:$AG$67</c:f>
            </c:numRef>
          </c:yVal>
          <c:smooth val="0"/>
          <c:extLst>
            <c:ext xmlns:c16="http://schemas.microsoft.com/office/drawing/2014/chart" uri="{C3380CC4-5D6E-409C-BE32-E72D297353CC}">
              <c16:uniqueId val="{00000041-817C-4063-BBEE-91FF76D199DE}"/>
            </c:ext>
          </c:extLst>
        </c:ser>
        <c:ser>
          <c:idx val="66"/>
          <c:order val="66"/>
          <c:tx>
            <c:strRef>
              <c:f>'Cumulative Production Data'!$B$68</c:f>
              <c:strCache>
                <c:ptCount val="1"/>
                <c:pt idx="0">
                  <c:v>Eastland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Data'!$G$68:$AG$68</c:f>
            </c:numRef>
          </c:yVal>
          <c:smooth val="0"/>
          <c:extLst>
            <c:ext xmlns:c16="http://schemas.microsoft.com/office/drawing/2014/chart" uri="{C3380CC4-5D6E-409C-BE32-E72D297353CC}">
              <c16:uniqueId val="{00000042-817C-4063-BBEE-91FF76D199DE}"/>
            </c:ext>
          </c:extLst>
        </c:ser>
        <c:ser>
          <c:idx val="67"/>
          <c:order val="67"/>
          <c:tx>
            <c:strRef>
              <c:f>'Cumulative Production Data'!$B$69</c:f>
              <c:strCache>
                <c:ptCount val="1"/>
                <c:pt idx="0">
                  <c:v>Ector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Data'!$G$69:$AG$69</c:f>
            </c:numRef>
          </c:yVal>
          <c:smooth val="0"/>
          <c:extLst>
            <c:ext xmlns:c16="http://schemas.microsoft.com/office/drawing/2014/chart" uri="{C3380CC4-5D6E-409C-BE32-E72D297353CC}">
              <c16:uniqueId val="{00000043-817C-4063-BBEE-91FF76D199DE}"/>
            </c:ext>
          </c:extLst>
        </c:ser>
        <c:ser>
          <c:idx val="68"/>
          <c:order val="68"/>
          <c:tx>
            <c:strRef>
              <c:f>'Cumulative Production Data'!$B$70</c:f>
              <c:strCache>
                <c:ptCount val="1"/>
                <c:pt idx="0">
                  <c:v>Edwards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Data'!$G$70:$AG$70</c:f>
            </c:numRef>
          </c:yVal>
          <c:smooth val="0"/>
          <c:extLst>
            <c:ext xmlns:c16="http://schemas.microsoft.com/office/drawing/2014/chart" uri="{C3380CC4-5D6E-409C-BE32-E72D297353CC}">
              <c16:uniqueId val="{00000044-817C-4063-BBEE-91FF76D199DE}"/>
            </c:ext>
          </c:extLst>
        </c:ser>
        <c:ser>
          <c:idx val="69"/>
          <c:order val="69"/>
          <c:tx>
            <c:strRef>
              <c:f>'Cumulative Production Data'!$B$71</c:f>
              <c:strCache>
                <c:ptCount val="1"/>
                <c:pt idx="0">
                  <c:v>El Paso 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Data'!$G$71:$AG$71</c:f>
            </c:numRef>
          </c:yVal>
          <c:smooth val="0"/>
          <c:extLst>
            <c:ext xmlns:c16="http://schemas.microsoft.com/office/drawing/2014/chart" uri="{C3380CC4-5D6E-409C-BE32-E72D297353CC}">
              <c16:uniqueId val="{00000045-817C-4063-BBEE-91FF76D199DE}"/>
            </c:ext>
          </c:extLst>
        </c:ser>
        <c:ser>
          <c:idx val="70"/>
          <c:order val="70"/>
          <c:tx>
            <c:strRef>
              <c:f>'Cumulative Production Data'!$B$72</c:f>
              <c:strCache>
                <c:ptCount val="1"/>
                <c:pt idx="0">
                  <c:v>Ellis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Data'!$G$72:$AG$72</c:f>
            </c:numRef>
          </c:yVal>
          <c:smooth val="0"/>
          <c:extLst>
            <c:ext xmlns:c16="http://schemas.microsoft.com/office/drawing/2014/chart" uri="{C3380CC4-5D6E-409C-BE32-E72D297353CC}">
              <c16:uniqueId val="{00000046-817C-4063-BBEE-91FF76D199DE}"/>
            </c:ext>
          </c:extLst>
        </c:ser>
        <c:ser>
          <c:idx val="71"/>
          <c:order val="71"/>
          <c:tx>
            <c:strRef>
              <c:f>'Cumulative Production Data'!$B$73</c:f>
              <c:strCache>
                <c:ptCount val="1"/>
                <c:pt idx="0">
                  <c:v>Erath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Data'!$G$73:$AG$73</c:f>
            </c:numRef>
          </c:yVal>
          <c:smooth val="0"/>
          <c:extLst>
            <c:ext xmlns:c16="http://schemas.microsoft.com/office/drawing/2014/chart" uri="{C3380CC4-5D6E-409C-BE32-E72D297353CC}">
              <c16:uniqueId val="{00000047-817C-4063-BBEE-91FF76D199DE}"/>
            </c:ext>
          </c:extLst>
        </c:ser>
        <c:ser>
          <c:idx val="72"/>
          <c:order val="72"/>
          <c:tx>
            <c:strRef>
              <c:f>'Cumulative Production Data'!$B$74</c:f>
              <c:strCache>
                <c:ptCount val="1"/>
                <c:pt idx="0">
                  <c:v>Falls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Data'!$G$74:$AG$74</c:f>
            </c:numRef>
          </c:yVal>
          <c:smooth val="0"/>
          <c:extLst>
            <c:ext xmlns:c16="http://schemas.microsoft.com/office/drawing/2014/chart" uri="{C3380CC4-5D6E-409C-BE32-E72D297353CC}">
              <c16:uniqueId val="{00000048-817C-4063-BBEE-91FF76D199DE}"/>
            </c:ext>
          </c:extLst>
        </c:ser>
        <c:ser>
          <c:idx val="73"/>
          <c:order val="73"/>
          <c:tx>
            <c:strRef>
              <c:f>'Cumulative Production Data'!$B$75</c:f>
              <c:strCache>
                <c:ptCount val="1"/>
                <c:pt idx="0">
                  <c:v>Fannin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Data'!$G$75:$AG$75</c:f>
            </c:numRef>
          </c:yVal>
          <c:smooth val="0"/>
          <c:extLst>
            <c:ext xmlns:c16="http://schemas.microsoft.com/office/drawing/2014/chart" uri="{C3380CC4-5D6E-409C-BE32-E72D297353CC}">
              <c16:uniqueId val="{00000049-817C-4063-BBEE-91FF76D199DE}"/>
            </c:ext>
          </c:extLst>
        </c:ser>
        <c:ser>
          <c:idx val="74"/>
          <c:order val="74"/>
          <c:tx>
            <c:strRef>
              <c:f>'Cumulative Production Data'!$B$76</c:f>
              <c:strCache>
                <c:ptCount val="1"/>
                <c:pt idx="0">
                  <c:v>Fayette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Data'!$G$76:$AG$76</c:f>
              <c:numCache>
                <c:formatCode>General</c:formatCode>
                <c:ptCount val="27"/>
                <c:pt idx="0">
                  <c:v>12597277</c:v>
                </c:pt>
                <c:pt idx="1">
                  <c:v>21343721</c:v>
                </c:pt>
                <c:pt idx="2">
                  <c:v>27713390</c:v>
                </c:pt>
                <c:pt idx="3">
                  <c:v>32508009</c:v>
                </c:pt>
                <c:pt idx="4">
                  <c:v>36524045</c:v>
                </c:pt>
                <c:pt idx="5">
                  <c:v>39763937</c:v>
                </c:pt>
                <c:pt idx="6">
                  <c:v>42188732</c:v>
                </c:pt>
                <c:pt idx="7">
                  <c:v>44493770</c:v>
                </c:pt>
                <c:pt idx="8">
                  <c:v>46786968</c:v>
                </c:pt>
                <c:pt idx="9">
                  <c:v>48880160</c:v>
                </c:pt>
                <c:pt idx="10">
                  <c:v>51027771</c:v>
                </c:pt>
                <c:pt idx="11">
                  <c:v>52863394</c:v>
                </c:pt>
                <c:pt idx="12">
                  <c:v>54302063</c:v>
                </c:pt>
                <c:pt idx="13">
                  <c:v>55679607</c:v>
                </c:pt>
                <c:pt idx="14">
                  <c:v>56941719</c:v>
                </c:pt>
                <c:pt idx="15">
                  <c:v>58027289</c:v>
                </c:pt>
                <c:pt idx="16">
                  <c:v>58974135</c:v>
                </c:pt>
                <c:pt idx="17">
                  <c:v>60263676</c:v>
                </c:pt>
                <c:pt idx="18">
                  <c:v>62108864</c:v>
                </c:pt>
                <c:pt idx="19">
                  <c:v>63954052</c:v>
                </c:pt>
                <c:pt idx="20">
                  <c:v>66807068</c:v>
                </c:pt>
                <c:pt idx="21">
                  <c:v>70712955</c:v>
                </c:pt>
                <c:pt idx="22">
                  <c:v>74049229</c:v>
                </c:pt>
                <c:pt idx="23">
                  <c:v>76109047</c:v>
                </c:pt>
                <c:pt idx="24">
                  <c:v>78009163</c:v>
                </c:pt>
                <c:pt idx="25">
                  <c:v>79628277</c:v>
                </c:pt>
                <c:pt idx="26">
                  <c:v>81345052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17C-4063-BBEE-91FF76D199DE}"/>
            </c:ext>
          </c:extLst>
        </c:ser>
        <c:ser>
          <c:idx val="75"/>
          <c:order val="75"/>
          <c:tx>
            <c:strRef>
              <c:f>'Cumulative Production Data'!$B$77</c:f>
              <c:strCache>
                <c:ptCount val="1"/>
                <c:pt idx="0">
                  <c:v>Fisher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Data'!$G$77:$AG$77</c:f>
            </c:numRef>
          </c:yVal>
          <c:smooth val="0"/>
          <c:extLst>
            <c:ext xmlns:c16="http://schemas.microsoft.com/office/drawing/2014/chart" uri="{C3380CC4-5D6E-409C-BE32-E72D297353CC}">
              <c16:uniqueId val="{0000004B-817C-4063-BBEE-91FF76D199DE}"/>
            </c:ext>
          </c:extLst>
        </c:ser>
        <c:ser>
          <c:idx val="76"/>
          <c:order val="76"/>
          <c:tx>
            <c:strRef>
              <c:f>'Cumulative Production Data'!$B$78</c:f>
              <c:strCache>
                <c:ptCount val="1"/>
                <c:pt idx="0">
                  <c:v>Floyd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Data'!$G$78:$AG$78</c:f>
            </c:numRef>
          </c:yVal>
          <c:smooth val="0"/>
          <c:extLst>
            <c:ext xmlns:c16="http://schemas.microsoft.com/office/drawing/2014/chart" uri="{C3380CC4-5D6E-409C-BE32-E72D297353CC}">
              <c16:uniqueId val="{0000004C-817C-4063-BBEE-91FF76D199DE}"/>
            </c:ext>
          </c:extLst>
        </c:ser>
        <c:ser>
          <c:idx val="77"/>
          <c:order val="77"/>
          <c:tx>
            <c:strRef>
              <c:f>'Cumulative Production Data'!$B$79</c:f>
              <c:strCache>
                <c:ptCount val="1"/>
                <c:pt idx="0">
                  <c:v>Foard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Data'!$G$79:$AG$79</c:f>
            </c:numRef>
          </c:yVal>
          <c:smooth val="0"/>
          <c:extLst>
            <c:ext xmlns:c16="http://schemas.microsoft.com/office/drawing/2014/chart" uri="{C3380CC4-5D6E-409C-BE32-E72D297353CC}">
              <c16:uniqueId val="{0000004D-817C-4063-BBEE-91FF76D199DE}"/>
            </c:ext>
          </c:extLst>
        </c:ser>
        <c:ser>
          <c:idx val="78"/>
          <c:order val="78"/>
          <c:tx>
            <c:strRef>
              <c:f>'Cumulative Production Data'!$B$80</c:f>
              <c:strCache>
                <c:ptCount val="1"/>
                <c:pt idx="0">
                  <c:v>Fort Bend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Data'!$G$80:$AG$80</c:f>
            </c:numRef>
          </c:yVal>
          <c:smooth val="0"/>
          <c:extLst>
            <c:ext xmlns:c16="http://schemas.microsoft.com/office/drawing/2014/chart" uri="{C3380CC4-5D6E-409C-BE32-E72D297353CC}">
              <c16:uniqueId val="{0000004E-817C-4063-BBEE-91FF76D199DE}"/>
            </c:ext>
          </c:extLst>
        </c:ser>
        <c:ser>
          <c:idx val="79"/>
          <c:order val="79"/>
          <c:tx>
            <c:strRef>
              <c:f>'Cumulative Production Data'!$B$81</c:f>
              <c:strCache>
                <c:ptCount val="1"/>
                <c:pt idx="0">
                  <c:v>Franklin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Data'!$G$81:$AG$81</c:f>
            </c:numRef>
          </c:yVal>
          <c:smooth val="0"/>
          <c:extLst>
            <c:ext xmlns:c16="http://schemas.microsoft.com/office/drawing/2014/chart" uri="{C3380CC4-5D6E-409C-BE32-E72D297353CC}">
              <c16:uniqueId val="{0000004F-817C-4063-BBEE-91FF76D199DE}"/>
            </c:ext>
          </c:extLst>
        </c:ser>
        <c:ser>
          <c:idx val="80"/>
          <c:order val="80"/>
          <c:tx>
            <c:strRef>
              <c:f>'Cumulative Production Data'!$B$82</c:f>
              <c:strCache>
                <c:ptCount val="1"/>
                <c:pt idx="0">
                  <c:v>Freestone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Data'!$G$82:$AG$82</c:f>
            </c:numRef>
          </c:yVal>
          <c:smooth val="0"/>
          <c:extLst>
            <c:ext xmlns:c16="http://schemas.microsoft.com/office/drawing/2014/chart" uri="{C3380CC4-5D6E-409C-BE32-E72D297353CC}">
              <c16:uniqueId val="{00000050-817C-4063-BBEE-91FF76D199DE}"/>
            </c:ext>
          </c:extLst>
        </c:ser>
        <c:ser>
          <c:idx val="81"/>
          <c:order val="81"/>
          <c:tx>
            <c:strRef>
              <c:f>'Cumulative Production Data'!$B$83</c:f>
              <c:strCache>
                <c:ptCount val="1"/>
                <c:pt idx="0">
                  <c:v>Frio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Data'!$G$83:$AG$83</c:f>
              <c:numCache>
                <c:formatCode>General</c:formatCode>
                <c:ptCount val="27"/>
                <c:pt idx="0">
                  <c:v>5187265</c:v>
                </c:pt>
                <c:pt idx="1">
                  <c:v>8183787</c:v>
                </c:pt>
                <c:pt idx="2">
                  <c:v>10205980</c:v>
                </c:pt>
                <c:pt idx="3">
                  <c:v>11823988</c:v>
                </c:pt>
                <c:pt idx="4">
                  <c:v>13132891</c:v>
                </c:pt>
                <c:pt idx="5">
                  <c:v>14217521</c:v>
                </c:pt>
                <c:pt idx="6">
                  <c:v>15131965</c:v>
                </c:pt>
                <c:pt idx="7">
                  <c:v>15986729</c:v>
                </c:pt>
                <c:pt idx="8">
                  <c:v>16660502</c:v>
                </c:pt>
                <c:pt idx="9">
                  <c:v>17315099</c:v>
                </c:pt>
                <c:pt idx="10">
                  <c:v>17907224</c:v>
                </c:pt>
                <c:pt idx="11">
                  <c:v>18530255</c:v>
                </c:pt>
                <c:pt idx="12">
                  <c:v>19077487</c:v>
                </c:pt>
                <c:pt idx="13">
                  <c:v>19647431</c:v>
                </c:pt>
                <c:pt idx="14">
                  <c:v>20171670</c:v>
                </c:pt>
                <c:pt idx="15">
                  <c:v>20780180</c:v>
                </c:pt>
                <c:pt idx="16">
                  <c:v>21334209</c:v>
                </c:pt>
                <c:pt idx="17">
                  <c:v>23485027</c:v>
                </c:pt>
                <c:pt idx="18">
                  <c:v>27108340</c:v>
                </c:pt>
                <c:pt idx="19">
                  <c:v>30731653</c:v>
                </c:pt>
                <c:pt idx="20">
                  <c:v>34514470</c:v>
                </c:pt>
                <c:pt idx="21">
                  <c:v>40251670</c:v>
                </c:pt>
                <c:pt idx="22">
                  <c:v>47569577</c:v>
                </c:pt>
                <c:pt idx="23">
                  <c:v>54450269</c:v>
                </c:pt>
                <c:pt idx="24">
                  <c:v>61804684</c:v>
                </c:pt>
                <c:pt idx="25">
                  <c:v>69834649</c:v>
                </c:pt>
                <c:pt idx="26">
                  <c:v>76961912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17C-4063-BBEE-91FF76D199DE}"/>
            </c:ext>
          </c:extLst>
        </c:ser>
        <c:ser>
          <c:idx val="82"/>
          <c:order val="82"/>
          <c:tx>
            <c:strRef>
              <c:f>'Cumulative Production Data'!$B$84</c:f>
              <c:strCache>
                <c:ptCount val="1"/>
                <c:pt idx="0">
                  <c:v>Gaines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Data'!$G$84:$AG$84</c:f>
            </c:numRef>
          </c:yVal>
          <c:smooth val="0"/>
          <c:extLst>
            <c:ext xmlns:c16="http://schemas.microsoft.com/office/drawing/2014/chart" uri="{C3380CC4-5D6E-409C-BE32-E72D297353CC}">
              <c16:uniqueId val="{00000052-817C-4063-BBEE-91FF76D199DE}"/>
            </c:ext>
          </c:extLst>
        </c:ser>
        <c:ser>
          <c:idx val="83"/>
          <c:order val="83"/>
          <c:tx>
            <c:strRef>
              <c:f>'Cumulative Production Data'!$B$85</c:f>
              <c:strCache>
                <c:ptCount val="1"/>
                <c:pt idx="0">
                  <c:v>Galveston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Data'!$G$85:$AG$85</c:f>
            </c:numRef>
          </c:yVal>
          <c:smooth val="0"/>
          <c:extLst>
            <c:ext xmlns:c16="http://schemas.microsoft.com/office/drawing/2014/chart" uri="{C3380CC4-5D6E-409C-BE32-E72D297353CC}">
              <c16:uniqueId val="{00000053-817C-4063-BBEE-91FF76D199DE}"/>
            </c:ext>
          </c:extLst>
        </c:ser>
        <c:ser>
          <c:idx val="84"/>
          <c:order val="84"/>
          <c:tx>
            <c:strRef>
              <c:f>'Cumulative Production Data'!$B$86</c:f>
              <c:strCache>
                <c:ptCount val="1"/>
                <c:pt idx="0">
                  <c:v>Garza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Data'!$G$86:$AG$86</c:f>
            </c:numRef>
          </c:yVal>
          <c:smooth val="0"/>
          <c:extLst>
            <c:ext xmlns:c16="http://schemas.microsoft.com/office/drawing/2014/chart" uri="{C3380CC4-5D6E-409C-BE32-E72D297353CC}">
              <c16:uniqueId val="{00000054-817C-4063-BBEE-91FF76D199DE}"/>
            </c:ext>
          </c:extLst>
        </c:ser>
        <c:ser>
          <c:idx val="85"/>
          <c:order val="85"/>
          <c:tx>
            <c:strRef>
              <c:f>'Cumulative Production Data'!$B$87</c:f>
              <c:strCache>
                <c:ptCount val="1"/>
                <c:pt idx="0">
                  <c:v>Gillespie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Data'!$G$87:$AG$87</c:f>
            </c:numRef>
          </c:yVal>
          <c:smooth val="0"/>
          <c:extLst>
            <c:ext xmlns:c16="http://schemas.microsoft.com/office/drawing/2014/chart" uri="{C3380CC4-5D6E-409C-BE32-E72D297353CC}">
              <c16:uniqueId val="{00000055-817C-4063-BBEE-91FF76D199DE}"/>
            </c:ext>
          </c:extLst>
        </c:ser>
        <c:ser>
          <c:idx val="86"/>
          <c:order val="86"/>
          <c:tx>
            <c:strRef>
              <c:f>'Cumulative Production Data'!$B$88</c:f>
              <c:strCache>
                <c:ptCount val="1"/>
                <c:pt idx="0">
                  <c:v>Glasscock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Data'!$G$88:$AG$88</c:f>
            </c:numRef>
          </c:yVal>
          <c:smooth val="0"/>
          <c:extLst>
            <c:ext xmlns:c16="http://schemas.microsoft.com/office/drawing/2014/chart" uri="{C3380CC4-5D6E-409C-BE32-E72D297353CC}">
              <c16:uniqueId val="{00000056-817C-4063-BBEE-91FF76D199DE}"/>
            </c:ext>
          </c:extLst>
        </c:ser>
        <c:ser>
          <c:idx val="87"/>
          <c:order val="87"/>
          <c:tx>
            <c:strRef>
              <c:f>'Cumulative Production Data'!$B$89</c:f>
              <c:strCache>
                <c:ptCount val="1"/>
                <c:pt idx="0">
                  <c:v>Goliad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Data'!$G$89:$AG$89</c:f>
            </c:numRef>
          </c:yVal>
          <c:smooth val="0"/>
          <c:extLst>
            <c:ext xmlns:c16="http://schemas.microsoft.com/office/drawing/2014/chart" uri="{C3380CC4-5D6E-409C-BE32-E72D297353CC}">
              <c16:uniqueId val="{00000057-817C-4063-BBEE-91FF76D199DE}"/>
            </c:ext>
          </c:extLst>
        </c:ser>
        <c:ser>
          <c:idx val="88"/>
          <c:order val="88"/>
          <c:tx>
            <c:strRef>
              <c:f>'Cumulative Production Data'!$B$90</c:f>
              <c:strCache>
                <c:ptCount val="1"/>
                <c:pt idx="0">
                  <c:v>Gonzales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Data'!$G$90:$AG$90</c:f>
              <c:numCache>
                <c:formatCode>General</c:formatCode>
                <c:ptCount val="27"/>
                <c:pt idx="0">
                  <c:v>1441674</c:v>
                </c:pt>
                <c:pt idx="1">
                  <c:v>2365686</c:v>
                </c:pt>
                <c:pt idx="2">
                  <c:v>3093129</c:v>
                </c:pt>
                <c:pt idx="3">
                  <c:v>3792535</c:v>
                </c:pt>
                <c:pt idx="4">
                  <c:v>4486489</c:v>
                </c:pt>
                <c:pt idx="5">
                  <c:v>5195346</c:v>
                </c:pt>
                <c:pt idx="6">
                  <c:v>5851169</c:v>
                </c:pt>
                <c:pt idx="7">
                  <c:v>6387426</c:v>
                </c:pt>
                <c:pt idx="8">
                  <c:v>6773732</c:v>
                </c:pt>
                <c:pt idx="9">
                  <c:v>7086957</c:v>
                </c:pt>
                <c:pt idx="10">
                  <c:v>7355268</c:v>
                </c:pt>
                <c:pt idx="11">
                  <c:v>7566095</c:v>
                </c:pt>
                <c:pt idx="12">
                  <c:v>7780208</c:v>
                </c:pt>
                <c:pt idx="13">
                  <c:v>8001366</c:v>
                </c:pt>
                <c:pt idx="14">
                  <c:v>8219135</c:v>
                </c:pt>
                <c:pt idx="15">
                  <c:v>8440818</c:v>
                </c:pt>
                <c:pt idx="16">
                  <c:v>8637521</c:v>
                </c:pt>
                <c:pt idx="17">
                  <c:v>17641141</c:v>
                </c:pt>
                <c:pt idx="18">
                  <c:v>41671423</c:v>
                </c:pt>
                <c:pt idx="19">
                  <c:v>65701705</c:v>
                </c:pt>
                <c:pt idx="20">
                  <c:v>107785317</c:v>
                </c:pt>
                <c:pt idx="21">
                  <c:v>155090869</c:v>
                </c:pt>
                <c:pt idx="22">
                  <c:v>195427682</c:v>
                </c:pt>
                <c:pt idx="23">
                  <c:v>230737464</c:v>
                </c:pt>
                <c:pt idx="24">
                  <c:v>262238220</c:v>
                </c:pt>
                <c:pt idx="25">
                  <c:v>296978269</c:v>
                </c:pt>
                <c:pt idx="26">
                  <c:v>338389746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17C-4063-BBEE-91FF76D199DE}"/>
            </c:ext>
          </c:extLst>
        </c:ser>
        <c:ser>
          <c:idx val="89"/>
          <c:order val="89"/>
          <c:tx>
            <c:strRef>
              <c:f>'Cumulative Production Data'!$B$91</c:f>
              <c:strCache>
                <c:ptCount val="1"/>
                <c:pt idx="0">
                  <c:v>Gray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Data'!$G$91:$AG$91</c:f>
            </c:numRef>
          </c:yVal>
          <c:smooth val="0"/>
          <c:extLst>
            <c:ext xmlns:c16="http://schemas.microsoft.com/office/drawing/2014/chart" uri="{C3380CC4-5D6E-409C-BE32-E72D297353CC}">
              <c16:uniqueId val="{00000059-817C-4063-BBEE-91FF76D199DE}"/>
            </c:ext>
          </c:extLst>
        </c:ser>
        <c:ser>
          <c:idx val="90"/>
          <c:order val="90"/>
          <c:tx>
            <c:strRef>
              <c:f>'Cumulative Production Data'!$B$92</c:f>
              <c:strCache>
                <c:ptCount val="1"/>
                <c:pt idx="0">
                  <c:v>Grayson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Data'!$G$92:$AG$92</c:f>
            </c:numRef>
          </c:yVal>
          <c:smooth val="0"/>
          <c:extLst>
            <c:ext xmlns:c16="http://schemas.microsoft.com/office/drawing/2014/chart" uri="{C3380CC4-5D6E-409C-BE32-E72D297353CC}">
              <c16:uniqueId val="{0000005A-817C-4063-BBEE-91FF76D199DE}"/>
            </c:ext>
          </c:extLst>
        </c:ser>
        <c:ser>
          <c:idx val="91"/>
          <c:order val="91"/>
          <c:tx>
            <c:strRef>
              <c:f>'Cumulative Production Data'!$B$93</c:f>
              <c:strCache>
                <c:ptCount val="1"/>
                <c:pt idx="0">
                  <c:v>Gregg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Data'!$G$93:$AG$93</c:f>
            </c:numRef>
          </c:yVal>
          <c:smooth val="0"/>
          <c:extLst>
            <c:ext xmlns:c16="http://schemas.microsoft.com/office/drawing/2014/chart" uri="{C3380CC4-5D6E-409C-BE32-E72D297353CC}">
              <c16:uniqueId val="{0000005B-817C-4063-BBEE-91FF76D199DE}"/>
            </c:ext>
          </c:extLst>
        </c:ser>
        <c:ser>
          <c:idx val="92"/>
          <c:order val="92"/>
          <c:tx>
            <c:strRef>
              <c:f>'Cumulative Production Data'!$B$94</c:f>
              <c:strCache>
                <c:ptCount val="1"/>
                <c:pt idx="0">
                  <c:v>Grimes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Data'!$G$94:$AG$94</c:f>
              <c:numCache>
                <c:formatCode>General</c:formatCode>
                <c:ptCount val="27"/>
                <c:pt idx="0">
                  <c:v>304162</c:v>
                </c:pt>
                <c:pt idx="1">
                  <c:v>936492</c:v>
                </c:pt>
                <c:pt idx="2">
                  <c:v>1960911</c:v>
                </c:pt>
                <c:pt idx="3">
                  <c:v>2526406</c:v>
                </c:pt>
                <c:pt idx="4">
                  <c:v>2804372</c:v>
                </c:pt>
                <c:pt idx="5">
                  <c:v>2955027</c:v>
                </c:pt>
                <c:pt idx="6">
                  <c:v>3104924</c:v>
                </c:pt>
                <c:pt idx="7">
                  <c:v>3269736</c:v>
                </c:pt>
                <c:pt idx="8">
                  <c:v>3439082</c:v>
                </c:pt>
                <c:pt idx="9">
                  <c:v>3573549</c:v>
                </c:pt>
                <c:pt idx="10">
                  <c:v>3675942</c:v>
                </c:pt>
                <c:pt idx="11">
                  <c:v>3874484</c:v>
                </c:pt>
                <c:pt idx="12">
                  <c:v>3996945</c:v>
                </c:pt>
                <c:pt idx="13">
                  <c:v>4100181</c:v>
                </c:pt>
                <c:pt idx="14">
                  <c:v>4199393</c:v>
                </c:pt>
                <c:pt idx="15">
                  <c:v>4316384</c:v>
                </c:pt>
                <c:pt idx="16">
                  <c:v>4445948</c:v>
                </c:pt>
                <c:pt idx="17">
                  <c:v>4984936</c:v>
                </c:pt>
                <c:pt idx="18">
                  <c:v>5784931</c:v>
                </c:pt>
                <c:pt idx="19">
                  <c:v>6584926</c:v>
                </c:pt>
                <c:pt idx="20">
                  <c:v>7727536</c:v>
                </c:pt>
                <c:pt idx="21">
                  <c:v>9077994</c:v>
                </c:pt>
                <c:pt idx="22">
                  <c:v>10164810</c:v>
                </c:pt>
                <c:pt idx="23">
                  <c:v>10971267</c:v>
                </c:pt>
                <c:pt idx="24">
                  <c:v>11575992</c:v>
                </c:pt>
                <c:pt idx="25">
                  <c:v>12046835</c:v>
                </c:pt>
                <c:pt idx="26">
                  <c:v>12414719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17C-4063-BBEE-91FF76D199DE}"/>
            </c:ext>
          </c:extLst>
        </c:ser>
        <c:ser>
          <c:idx val="93"/>
          <c:order val="93"/>
          <c:tx>
            <c:strRef>
              <c:f>'Cumulative Production Data'!$B$95</c:f>
              <c:strCache>
                <c:ptCount val="1"/>
                <c:pt idx="0">
                  <c:v>Guadalupe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Data'!$G$95:$AG$95</c:f>
            </c:numRef>
          </c:yVal>
          <c:smooth val="0"/>
          <c:extLst>
            <c:ext xmlns:c16="http://schemas.microsoft.com/office/drawing/2014/chart" uri="{C3380CC4-5D6E-409C-BE32-E72D297353CC}">
              <c16:uniqueId val="{0000005D-817C-4063-BBEE-91FF76D199DE}"/>
            </c:ext>
          </c:extLst>
        </c:ser>
        <c:ser>
          <c:idx val="94"/>
          <c:order val="94"/>
          <c:tx>
            <c:strRef>
              <c:f>'Cumulative Production Data'!$B$96</c:f>
              <c:strCache>
                <c:ptCount val="1"/>
                <c:pt idx="0">
                  <c:v>Hale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Data'!$G$96:$AG$96</c:f>
            </c:numRef>
          </c:yVal>
          <c:smooth val="0"/>
          <c:extLst>
            <c:ext xmlns:c16="http://schemas.microsoft.com/office/drawing/2014/chart" uri="{C3380CC4-5D6E-409C-BE32-E72D297353CC}">
              <c16:uniqueId val="{0000005E-817C-4063-BBEE-91FF76D199DE}"/>
            </c:ext>
          </c:extLst>
        </c:ser>
        <c:ser>
          <c:idx val="95"/>
          <c:order val="95"/>
          <c:tx>
            <c:strRef>
              <c:f>'Cumulative Production Data'!$B$97</c:f>
              <c:strCache>
                <c:ptCount val="1"/>
                <c:pt idx="0">
                  <c:v>Hall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Data'!$G$97:$AG$97</c:f>
            </c:numRef>
          </c:yVal>
          <c:smooth val="0"/>
          <c:extLst>
            <c:ext xmlns:c16="http://schemas.microsoft.com/office/drawing/2014/chart" uri="{C3380CC4-5D6E-409C-BE32-E72D297353CC}">
              <c16:uniqueId val="{0000005F-817C-4063-BBEE-91FF76D199DE}"/>
            </c:ext>
          </c:extLst>
        </c:ser>
        <c:ser>
          <c:idx val="96"/>
          <c:order val="96"/>
          <c:tx>
            <c:strRef>
              <c:f>'Cumulative Production Data'!$B$98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Data'!$G$98:$AG$98</c:f>
            </c:numRef>
          </c:yVal>
          <c:smooth val="0"/>
          <c:extLst>
            <c:ext xmlns:c16="http://schemas.microsoft.com/office/drawing/2014/chart" uri="{C3380CC4-5D6E-409C-BE32-E72D297353CC}">
              <c16:uniqueId val="{00000060-817C-4063-BBEE-91FF76D199DE}"/>
            </c:ext>
          </c:extLst>
        </c:ser>
        <c:ser>
          <c:idx val="97"/>
          <c:order val="97"/>
          <c:tx>
            <c:strRef>
              <c:f>'Cumulative Production Data'!$B$99</c:f>
              <c:strCache>
                <c:ptCount val="1"/>
                <c:pt idx="0">
                  <c:v>Hansford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Data'!$G$99:$AG$99</c:f>
            </c:numRef>
          </c:yVal>
          <c:smooth val="0"/>
          <c:extLst>
            <c:ext xmlns:c16="http://schemas.microsoft.com/office/drawing/2014/chart" uri="{C3380CC4-5D6E-409C-BE32-E72D297353CC}">
              <c16:uniqueId val="{00000061-817C-4063-BBEE-91FF76D199DE}"/>
            </c:ext>
          </c:extLst>
        </c:ser>
        <c:ser>
          <c:idx val="98"/>
          <c:order val="98"/>
          <c:tx>
            <c:strRef>
              <c:f>'Cumulative Production Data'!$B$100</c:f>
              <c:strCache>
                <c:ptCount val="1"/>
                <c:pt idx="0">
                  <c:v>Hardeman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Data'!$G$100:$AG$100</c:f>
            </c:numRef>
          </c:yVal>
          <c:smooth val="0"/>
          <c:extLst>
            <c:ext xmlns:c16="http://schemas.microsoft.com/office/drawing/2014/chart" uri="{C3380CC4-5D6E-409C-BE32-E72D297353CC}">
              <c16:uniqueId val="{00000062-817C-4063-BBEE-91FF76D199DE}"/>
            </c:ext>
          </c:extLst>
        </c:ser>
        <c:ser>
          <c:idx val="99"/>
          <c:order val="99"/>
          <c:tx>
            <c:strRef>
              <c:f>'Cumulative Production Data'!$B$101</c:f>
              <c:strCache>
                <c:ptCount val="1"/>
                <c:pt idx="0">
                  <c:v>Hardin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Data'!$G$101:$AG$101</c:f>
            </c:numRef>
          </c:yVal>
          <c:smooth val="0"/>
          <c:extLst>
            <c:ext xmlns:c16="http://schemas.microsoft.com/office/drawing/2014/chart" uri="{C3380CC4-5D6E-409C-BE32-E72D297353CC}">
              <c16:uniqueId val="{00000063-817C-4063-BBEE-91FF76D199DE}"/>
            </c:ext>
          </c:extLst>
        </c:ser>
        <c:ser>
          <c:idx val="100"/>
          <c:order val="100"/>
          <c:tx>
            <c:strRef>
              <c:f>'Cumulative Production Data'!$B$102</c:f>
              <c:strCache>
                <c:ptCount val="1"/>
                <c:pt idx="0">
                  <c:v>Harris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Data'!$G$102:$AG$102</c:f>
            </c:numRef>
          </c:yVal>
          <c:smooth val="0"/>
          <c:extLst>
            <c:ext xmlns:c16="http://schemas.microsoft.com/office/drawing/2014/chart" uri="{C3380CC4-5D6E-409C-BE32-E72D297353CC}">
              <c16:uniqueId val="{00000064-817C-4063-BBEE-91FF76D199DE}"/>
            </c:ext>
          </c:extLst>
        </c:ser>
        <c:ser>
          <c:idx val="101"/>
          <c:order val="101"/>
          <c:tx>
            <c:strRef>
              <c:f>'Cumulative Production Data'!$B$103</c:f>
              <c:strCache>
                <c:ptCount val="1"/>
                <c:pt idx="0">
                  <c:v>Harrison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Data'!$G$103:$AG$103</c:f>
            </c:numRef>
          </c:yVal>
          <c:smooth val="0"/>
          <c:extLst>
            <c:ext xmlns:c16="http://schemas.microsoft.com/office/drawing/2014/chart" uri="{C3380CC4-5D6E-409C-BE32-E72D297353CC}">
              <c16:uniqueId val="{00000065-817C-4063-BBEE-91FF76D199DE}"/>
            </c:ext>
          </c:extLst>
        </c:ser>
        <c:ser>
          <c:idx val="102"/>
          <c:order val="102"/>
          <c:tx>
            <c:strRef>
              <c:f>'Cumulative Production Data'!$B$104</c:f>
              <c:strCache>
                <c:ptCount val="1"/>
                <c:pt idx="0">
                  <c:v>Hartley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Data'!$G$104:$AG$104</c:f>
            </c:numRef>
          </c:yVal>
          <c:smooth val="0"/>
          <c:extLst>
            <c:ext xmlns:c16="http://schemas.microsoft.com/office/drawing/2014/chart" uri="{C3380CC4-5D6E-409C-BE32-E72D297353CC}">
              <c16:uniqueId val="{00000066-817C-4063-BBEE-91FF76D199DE}"/>
            </c:ext>
          </c:extLst>
        </c:ser>
        <c:ser>
          <c:idx val="103"/>
          <c:order val="103"/>
          <c:tx>
            <c:strRef>
              <c:f>'Cumulative Production Data'!$B$105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Data'!$G$105:$AG$105</c:f>
            </c:numRef>
          </c:yVal>
          <c:smooth val="0"/>
          <c:extLst>
            <c:ext xmlns:c16="http://schemas.microsoft.com/office/drawing/2014/chart" uri="{C3380CC4-5D6E-409C-BE32-E72D297353CC}">
              <c16:uniqueId val="{00000067-817C-4063-BBEE-91FF76D199DE}"/>
            </c:ext>
          </c:extLst>
        </c:ser>
        <c:ser>
          <c:idx val="104"/>
          <c:order val="104"/>
          <c:tx>
            <c:strRef>
              <c:f>'Cumulative Production Data'!$B$106</c:f>
              <c:strCache>
                <c:ptCount val="1"/>
                <c:pt idx="0">
                  <c:v>Hays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Data'!$G$106:$AG$106</c:f>
            </c:numRef>
          </c:yVal>
          <c:smooth val="0"/>
          <c:extLst>
            <c:ext xmlns:c16="http://schemas.microsoft.com/office/drawing/2014/chart" uri="{C3380CC4-5D6E-409C-BE32-E72D297353CC}">
              <c16:uniqueId val="{00000068-817C-4063-BBEE-91FF76D199DE}"/>
            </c:ext>
          </c:extLst>
        </c:ser>
        <c:ser>
          <c:idx val="105"/>
          <c:order val="105"/>
          <c:tx>
            <c:strRef>
              <c:f>'Cumulative Production Data'!$B$107</c:f>
              <c:strCache>
                <c:ptCount val="1"/>
                <c:pt idx="0">
                  <c:v>Hemphill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Data'!$G$107:$AG$107</c:f>
            </c:numRef>
          </c:yVal>
          <c:smooth val="0"/>
          <c:extLst>
            <c:ext xmlns:c16="http://schemas.microsoft.com/office/drawing/2014/chart" uri="{C3380CC4-5D6E-409C-BE32-E72D297353CC}">
              <c16:uniqueId val="{00000069-817C-4063-BBEE-91FF76D199DE}"/>
            </c:ext>
          </c:extLst>
        </c:ser>
        <c:ser>
          <c:idx val="106"/>
          <c:order val="106"/>
          <c:tx>
            <c:strRef>
              <c:f>'Cumulative Production Data'!$B$108</c:f>
              <c:strCache>
                <c:ptCount val="1"/>
                <c:pt idx="0">
                  <c:v>Henderson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Data'!$G$108:$AG$108</c:f>
            </c:numRef>
          </c:yVal>
          <c:smooth val="0"/>
          <c:extLst>
            <c:ext xmlns:c16="http://schemas.microsoft.com/office/drawing/2014/chart" uri="{C3380CC4-5D6E-409C-BE32-E72D297353CC}">
              <c16:uniqueId val="{0000006A-817C-4063-BBEE-91FF76D199DE}"/>
            </c:ext>
          </c:extLst>
        </c:ser>
        <c:ser>
          <c:idx val="107"/>
          <c:order val="107"/>
          <c:tx>
            <c:strRef>
              <c:f>'Cumulative Production Data'!$B$109</c:f>
              <c:strCache>
                <c:ptCount val="1"/>
                <c:pt idx="0">
                  <c:v>Hidalgo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Data'!$G$109:$AG$109</c:f>
            </c:numRef>
          </c:yVal>
          <c:smooth val="0"/>
          <c:extLst>
            <c:ext xmlns:c16="http://schemas.microsoft.com/office/drawing/2014/chart" uri="{C3380CC4-5D6E-409C-BE32-E72D297353CC}">
              <c16:uniqueId val="{0000006B-817C-4063-BBEE-91FF76D199DE}"/>
            </c:ext>
          </c:extLst>
        </c:ser>
        <c:ser>
          <c:idx val="108"/>
          <c:order val="108"/>
          <c:tx>
            <c:strRef>
              <c:f>'Cumulative Production Data'!$B$110</c:f>
              <c:strCache>
                <c:ptCount val="1"/>
                <c:pt idx="0">
                  <c:v>Hill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Data'!$G$110:$AG$110</c:f>
            </c:numRef>
          </c:yVal>
          <c:smooth val="0"/>
          <c:extLst>
            <c:ext xmlns:c16="http://schemas.microsoft.com/office/drawing/2014/chart" uri="{C3380CC4-5D6E-409C-BE32-E72D297353CC}">
              <c16:uniqueId val="{0000006C-817C-4063-BBEE-91FF76D199DE}"/>
            </c:ext>
          </c:extLst>
        </c:ser>
        <c:ser>
          <c:idx val="109"/>
          <c:order val="109"/>
          <c:tx>
            <c:strRef>
              <c:f>'Cumulative Production Data'!$B$111</c:f>
              <c:strCache>
                <c:ptCount val="1"/>
                <c:pt idx="0">
                  <c:v>Hockley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Data'!$G$111:$AG$111</c:f>
            </c:numRef>
          </c:yVal>
          <c:smooth val="0"/>
          <c:extLst>
            <c:ext xmlns:c16="http://schemas.microsoft.com/office/drawing/2014/chart" uri="{C3380CC4-5D6E-409C-BE32-E72D297353CC}">
              <c16:uniqueId val="{0000006D-817C-4063-BBEE-91FF76D199DE}"/>
            </c:ext>
          </c:extLst>
        </c:ser>
        <c:ser>
          <c:idx val="110"/>
          <c:order val="110"/>
          <c:tx>
            <c:strRef>
              <c:f>'Cumulative Production Data'!$B$112</c:f>
              <c:strCache>
                <c:ptCount val="1"/>
                <c:pt idx="0">
                  <c:v>Hood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Data'!$G$112:$AG$112</c:f>
            </c:numRef>
          </c:yVal>
          <c:smooth val="0"/>
          <c:extLst>
            <c:ext xmlns:c16="http://schemas.microsoft.com/office/drawing/2014/chart" uri="{C3380CC4-5D6E-409C-BE32-E72D297353CC}">
              <c16:uniqueId val="{0000006E-817C-4063-BBEE-91FF76D199DE}"/>
            </c:ext>
          </c:extLst>
        </c:ser>
        <c:ser>
          <c:idx val="111"/>
          <c:order val="111"/>
          <c:tx>
            <c:strRef>
              <c:f>'Cumulative Production Data'!$B$113</c:f>
              <c:strCache>
                <c:ptCount val="1"/>
                <c:pt idx="0">
                  <c:v>Hopkins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Data'!$G$113:$AG$113</c:f>
            </c:numRef>
          </c:yVal>
          <c:smooth val="0"/>
          <c:extLst>
            <c:ext xmlns:c16="http://schemas.microsoft.com/office/drawing/2014/chart" uri="{C3380CC4-5D6E-409C-BE32-E72D297353CC}">
              <c16:uniqueId val="{0000006F-817C-4063-BBEE-91FF76D199DE}"/>
            </c:ext>
          </c:extLst>
        </c:ser>
        <c:ser>
          <c:idx val="112"/>
          <c:order val="112"/>
          <c:tx>
            <c:strRef>
              <c:f>'Cumulative Production Data'!$B$114</c:f>
              <c:strCache>
                <c:ptCount val="1"/>
                <c:pt idx="0">
                  <c:v>Houston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Data'!$G$114:$AG$114</c:f>
            </c:numRef>
          </c:yVal>
          <c:smooth val="0"/>
          <c:extLst>
            <c:ext xmlns:c16="http://schemas.microsoft.com/office/drawing/2014/chart" uri="{C3380CC4-5D6E-409C-BE32-E72D297353CC}">
              <c16:uniqueId val="{00000070-817C-4063-BBEE-91FF76D199DE}"/>
            </c:ext>
          </c:extLst>
        </c:ser>
        <c:ser>
          <c:idx val="113"/>
          <c:order val="113"/>
          <c:tx>
            <c:strRef>
              <c:f>'Cumulative Production Data'!$B$115</c:f>
              <c:strCache>
                <c:ptCount val="1"/>
                <c:pt idx="0">
                  <c:v>Howard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Data'!$G$115:$AG$115</c:f>
            </c:numRef>
          </c:yVal>
          <c:smooth val="0"/>
          <c:extLst>
            <c:ext xmlns:c16="http://schemas.microsoft.com/office/drawing/2014/chart" uri="{C3380CC4-5D6E-409C-BE32-E72D297353CC}">
              <c16:uniqueId val="{00000071-817C-4063-BBEE-91FF76D199DE}"/>
            </c:ext>
          </c:extLst>
        </c:ser>
        <c:ser>
          <c:idx val="114"/>
          <c:order val="114"/>
          <c:tx>
            <c:strRef>
              <c:f>'Cumulative Production Data'!$B$116</c:f>
              <c:strCache>
                <c:ptCount val="1"/>
                <c:pt idx="0">
                  <c:v>Hudspeth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Data'!$G$116:$AG$116</c:f>
            </c:numRef>
          </c:yVal>
          <c:smooth val="0"/>
          <c:extLst>
            <c:ext xmlns:c16="http://schemas.microsoft.com/office/drawing/2014/chart" uri="{C3380CC4-5D6E-409C-BE32-E72D297353CC}">
              <c16:uniqueId val="{00000072-817C-4063-BBEE-91FF76D199DE}"/>
            </c:ext>
          </c:extLst>
        </c:ser>
        <c:ser>
          <c:idx val="115"/>
          <c:order val="115"/>
          <c:tx>
            <c:strRef>
              <c:f>'Cumulative Production Data'!$B$117</c:f>
              <c:strCache>
                <c:ptCount val="1"/>
                <c:pt idx="0">
                  <c:v>Hunt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Data'!$G$117:$AG$117</c:f>
            </c:numRef>
          </c:yVal>
          <c:smooth val="0"/>
          <c:extLst>
            <c:ext xmlns:c16="http://schemas.microsoft.com/office/drawing/2014/chart" uri="{C3380CC4-5D6E-409C-BE32-E72D297353CC}">
              <c16:uniqueId val="{00000073-817C-4063-BBEE-91FF76D199DE}"/>
            </c:ext>
          </c:extLst>
        </c:ser>
        <c:ser>
          <c:idx val="116"/>
          <c:order val="116"/>
          <c:tx>
            <c:strRef>
              <c:f>'Cumulative Production Data'!$B$118</c:f>
              <c:strCache>
                <c:ptCount val="1"/>
                <c:pt idx="0">
                  <c:v>Hutchinson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Data'!$G$118:$AG$118</c:f>
            </c:numRef>
          </c:yVal>
          <c:smooth val="0"/>
          <c:extLst>
            <c:ext xmlns:c16="http://schemas.microsoft.com/office/drawing/2014/chart" uri="{C3380CC4-5D6E-409C-BE32-E72D297353CC}">
              <c16:uniqueId val="{00000074-817C-4063-BBEE-91FF76D199DE}"/>
            </c:ext>
          </c:extLst>
        </c:ser>
        <c:ser>
          <c:idx val="117"/>
          <c:order val="117"/>
          <c:tx>
            <c:strRef>
              <c:f>'Cumulative Production Data'!$B$119</c:f>
              <c:strCache>
                <c:ptCount val="1"/>
                <c:pt idx="0">
                  <c:v>Irion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Data'!$G$119:$AG$119</c:f>
            </c:numRef>
          </c:yVal>
          <c:smooth val="0"/>
          <c:extLst>
            <c:ext xmlns:c16="http://schemas.microsoft.com/office/drawing/2014/chart" uri="{C3380CC4-5D6E-409C-BE32-E72D297353CC}">
              <c16:uniqueId val="{00000075-817C-4063-BBEE-91FF76D199DE}"/>
            </c:ext>
          </c:extLst>
        </c:ser>
        <c:ser>
          <c:idx val="118"/>
          <c:order val="118"/>
          <c:tx>
            <c:strRef>
              <c:f>'Cumulative Production Data'!$B$120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Data'!$G$120:$AG$120</c:f>
            </c:numRef>
          </c:yVal>
          <c:smooth val="0"/>
          <c:extLst>
            <c:ext xmlns:c16="http://schemas.microsoft.com/office/drawing/2014/chart" uri="{C3380CC4-5D6E-409C-BE32-E72D297353CC}">
              <c16:uniqueId val="{00000076-817C-4063-BBEE-91FF76D199DE}"/>
            </c:ext>
          </c:extLst>
        </c:ser>
        <c:ser>
          <c:idx val="119"/>
          <c:order val="119"/>
          <c:tx>
            <c:strRef>
              <c:f>'Cumulative Production Data'!$B$121</c:f>
              <c:strCache>
                <c:ptCount val="1"/>
                <c:pt idx="0">
                  <c:v>Jackson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Data'!$G$121:$AG$121</c:f>
            </c:numRef>
          </c:yVal>
          <c:smooth val="0"/>
          <c:extLst>
            <c:ext xmlns:c16="http://schemas.microsoft.com/office/drawing/2014/chart" uri="{C3380CC4-5D6E-409C-BE32-E72D297353CC}">
              <c16:uniqueId val="{00000077-817C-4063-BBEE-91FF76D199DE}"/>
            </c:ext>
          </c:extLst>
        </c:ser>
        <c:ser>
          <c:idx val="120"/>
          <c:order val="120"/>
          <c:tx>
            <c:strRef>
              <c:f>'Cumulative Production Data'!$B$122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Data'!$G$122:$AG$122</c:f>
            </c:numRef>
          </c:yVal>
          <c:smooth val="0"/>
          <c:extLst>
            <c:ext xmlns:c16="http://schemas.microsoft.com/office/drawing/2014/chart" uri="{C3380CC4-5D6E-409C-BE32-E72D297353CC}">
              <c16:uniqueId val="{00000078-817C-4063-BBEE-91FF76D199DE}"/>
            </c:ext>
          </c:extLst>
        </c:ser>
        <c:ser>
          <c:idx val="121"/>
          <c:order val="121"/>
          <c:tx>
            <c:strRef>
              <c:f>'Cumulative Production Data'!$B$123</c:f>
              <c:strCache>
                <c:ptCount val="1"/>
                <c:pt idx="0">
                  <c:v>Jeff Davis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Data'!$G$123:$AG$123</c:f>
            </c:numRef>
          </c:yVal>
          <c:smooth val="0"/>
          <c:extLst>
            <c:ext xmlns:c16="http://schemas.microsoft.com/office/drawing/2014/chart" uri="{C3380CC4-5D6E-409C-BE32-E72D297353CC}">
              <c16:uniqueId val="{00000079-817C-4063-BBEE-91FF76D199DE}"/>
            </c:ext>
          </c:extLst>
        </c:ser>
        <c:ser>
          <c:idx val="122"/>
          <c:order val="122"/>
          <c:tx>
            <c:strRef>
              <c:f>'Cumulative Production Data'!$B$124</c:f>
              <c:strCache>
                <c:ptCount val="1"/>
                <c:pt idx="0">
                  <c:v>Jefferson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Data'!$G$124:$AG$124</c:f>
            </c:numRef>
          </c:yVal>
          <c:smooth val="0"/>
          <c:extLst>
            <c:ext xmlns:c16="http://schemas.microsoft.com/office/drawing/2014/chart" uri="{C3380CC4-5D6E-409C-BE32-E72D297353CC}">
              <c16:uniqueId val="{0000007A-817C-4063-BBEE-91FF76D199DE}"/>
            </c:ext>
          </c:extLst>
        </c:ser>
        <c:ser>
          <c:idx val="123"/>
          <c:order val="123"/>
          <c:tx>
            <c:strRef>
              <c:f>'Cumulative Production Data'!$B$125</c:f>
              <c:strCache>
                <c:ptCount val="1"/>
                <c:pt idx="0">
                  <c:v>Jim Hogg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Data'!$G$125:$AG$125</c:f>
            </c:numRef>
          </c:yVal>
          <c:smooth val="0"/>
          <c:extLst>
            <c:ext xmlns:c16="http://schemas.microsoft.com/office/drawing/2014/chart" uri="{C3380CC4-5D6E-409C-BE32-E72D297353CC}">
              <c16:uniqueId val="{0000007B-817C-4063-BBEE-91FF76D199DE}"/>
            </c:ext>
          </c:extLst>
        </c:ser>
        <c:ser>
          <c:idx val="124"/>
          <c:order val="124"/>
          <c:tx>
            <c:strRef>
              <c:f>'Cumulative Production Data'!$B$126</c:f>
              <c:strCache>
                <c:ptCount val="1"/>
                <c:pt idx="0">
                  <c:v>Jim Wells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Data'!$G$126:$AG$126</c:f>
            </c:numRef>
          </c:yVal>
          <c:smooth val="0"/>
          <c:extLst>
            <c:ext xmlns:c16="http://schemas.microsoft.com/office/drawing/2014/chart" uri="{C3380CC4-5D6E-409C-BE32-E72D297353CC}">
              <c16:uniqueId val="{0000007C-817C-4063-BBEE-91FF76D199DE}"/>
            </c:ext>
          </c:extLst>
        </c:ser>
        <c:ser>
          <c:idx val="125"/>
          <c:order val="125"/>
          <c:tx>
            <c:strRef>
              <c:f>'Cumulative Production Data'!$B$127</c:f>
              <c:strCache>
                <c:ptCount val="1"/>
                <c:pt idx="0">
                  <c:v>Johnson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Data'!$G$127:$AG$127</c:f>
            </c:numRef>
          </c:yVal>
          <c:smooth val="0"/>
          <c:extLst>
            <c:ext xmlns:c16="http://schemas.microsoft.com/office/drawing/2014/chart" uri="{C3380CC4-5D6E-409C-BE32-E72D297353CC}">
              <c16:uniqueId val="{0000007D-817C-4063-BBEE-91FF76D199DE}"/>
            </c:ext>
          </c:extLst>
        </c:ser>
        <c:ser>
          <c:idx val="126"/>
          <c:order val="126"/>
          <c:tx>
            <c:strRef>
              <c:f>'Cumulative Production Data'!$B$128</c:f>
              <c:strCache>
                <c:ptCount val="1"/>
                <c:pt idx="0">
                  <c:v>Jones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Data'!$G$128:$AG$128</c:f>
            </c:numRef>
          </c:yVal>
          <c:smooth val="0"/>
          <c:extLst>
            <c:ext xmlns:c16="http://schemas.microsoft.com/office/drawing/2014/chart" uri="{C3380CC4-5D6E-409C-BE32-E72D297353CC}">
              <c16:uniqueId val="{0000007E-817C-4063-BBEE-91FF76D199DE}"/>
            </c:ext>
          </c:extLst>
        </c:ser>
        <c:ser>
          <c:idx val="127"/>
          <c:order val="127"/>
          <c:tx>
            <c:strRef>
              <c:f>'Cumulative Production Data'!$B$129</c:f>
              <c:strCache>
                <c:ptCount val="1"/>
                <c:pt idx="0">
                  <c:v>Karnes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Data'!$G$129:$AG$129</c:f>
              <c:numCache>
                <c:formatCode>General</c:formatCode>
                <c:ptCount val="27"/>
                <c:pt idx="0">
                  <c:v>515671</c:v>
                </c:pt>
                <c:pt idx="1">
                  <c:v>913686</c:v>
                </c:pt>
                <c:pt idx="2">
                  <c:v>1255127</c:v>
                </c:pt>
                <c:pt idx="3">
                  <c:v>1574715</c:v>
                </c:pt>
                <c:pt idx="4">
                  <c:v>1891857</c:v>
                </c:pt>
                <c:pt idx="5">
                  <c:v>2239794</c:v>
                </c:pt>
                <c:pt idx="6">
                  <c:v>2572788</c:v>
                </c:pt>
                <c:pt idx="7">
                  <c:v>2861024</c:v>
                </c:pt>
                <c:pt idx="8">
                  <c:v>3102525</c:v>
                </c:pt>
                <c:pt idx="9">
                  <c:v>3306654</c:v>
                </c:pt>
                <c:pt idx="10">
                  <c:v>3549800</c:v>
                </c:pt>
                <c:pt idx="11">
                  <c:v>3819265</c:v>
                </c:pt>
                <c:pt idx="12">
                  <c:v>4107480</c:v>
                </c:pt>
                <c:pt idx="13">
                  <c:v>4393458</c:v>
                </c:pt>
                <c:pt idx="14">
                  <c:v>4668539</c:v>
                </c:pt>
                <c:pt idx="15">
                  <c:v>4912397</c:v>
                </c:pt>
                <c:pt idx="16">
                  <c:v>5231369</c:v>
                </c:pt>
                <c:pt idx="17">
                  <c:v>18281857</c:v>
                </c:pt>
                <c:pt idx="18">
                  <c:v>58077608</c:v>
                </c:pt>
                <c:pt idx="19">
                  <c:v>97873359</c:v>
                </c:pt>
                <c:pt idx="20">
                  <c:v>158721677</c:v>
                </c:pt>
                <c:pt idx="21">
                  <c:v>245160814</c:v>
                </c:pt>
                <c:pt idx="22">
                  <c:v>341306497</c:v>
                </c:pt>
                <c:pt idx="23">
                  <c:v>420636958</c:v>
                </c:pt>
                <c:pt idx="24">
                  <c:v>514799920</c:v>
                </c:pt>
                <c:pt idx="25">
                  <c:v>622654761</c:v>
                </c:pt>
                <c:pt idx="26">
                  <c:v>730348920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817C-4063-BBEE-91FF76D199DE}"/>
            </c:ext>
          </c:extLst>
        </c:ser>
        <c:ser>
          <c:idx val="128"/>
          <c:order val="128"/>
          <c:tx>
            <c:strRef>
              <c:f>'Cumulative Production Data'!$B$130</c:f>
              <c:strCache>
                <c:ptCount val="1"/>
                <c:pt idx="0">
                  <c:v>Kaufman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Data'!$G$130:$AG$130</c:f>
            </c:numRef>
          </c:yVal>
          <c:smooth val="0"/>
          <c:extLst>
            <c:ext xmlns:c16="http://schemas.microsoft.com/office/drawing/2014/chart" uri="{C3380CC4-5D6E-409C-BE32-E72D297353CC}">
              <c16:uniqueId val="{00000080-817C-4063-BBEE-91FF76D199DE}"/>
            </c:ext>
          </c:extLst>
        </c:ser>
        <c:ser>
          <c:idx val="129"/>
          <c:order val="129"/>
          <c:tx>
            <c:strRef>
              <c:f>'Cumulative Production Data'!$B$131</c:f>
              <c:strCache>
                <c:ptCount val="1"/>
                <c:pt idx="0">
                  <c:v>Kendall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Data'!$G$131:$AG$131</c:f>
            </c:numRef>
          </c:yVal>
          <c:smooth val="0"/>
          <c:extLst>
            <c:ext xmlns:c16="http://schemas.microsoft.com/office/drawing/2014/chart" uri="{C3380CC4-5D6E-409C-BE32-E72D297353CC}">
              <c16:uniqueId val="{00000081-817C-4063-BBEE-91FF76D199DE}"/>
            </c:ext>
          </c:extLst>
        </c:ser>
        <c:ser>
          <c:idx val="130"/>
          <c:order val="130"/>
          <c:tx>
            <c:strRef>
              <c:f>'Cumulative Production Data'!$B$132</c:f>
              <c:strCache>
                <c:ptCount val="1"/>
                <c:pt idx="0">
                  <c:v>Kenedy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Data'!$G$132:$AG$132</c:f>
            </c:numRef>
          </c:yVal>
          <c:smooth val="0"/>
          <c:extLst>
            <c:ext xmlns:c16="http://schemas.microsoft.com/office/drawing/2014/chart" uri="{C3380CC4-5D6E-409C-BE32-E72D297353CC}">
              <c16:uniqueId val="{00000082-817C-4063-BBEE-91FF76D199DE}"/>
            </c:ext>
          </c:extLst>
        </c:ser>
        <c:ser>
          <c:idx val="131"/>
          <c:order val="131"/>
          <c:tx>
            <c:strRef>
              <c:f>'Cumulative Production Data'!$B$133</c:f>
              <c:strCache>
                <c:ptCount val="1"/>
                <c:pt idx="0">
                  <c:v>Kent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Data'!$G$133:$AG$133</c:f>
            </c:numRef>
          </c:yVal>
          <c:smooth val="0"/>
          <c:extLst>
            <c:ext xmlns:c16="http://schemas.microsoft.com/office/drawing/2014/chart" uri="{C3380CC4-5D6E-409C-BE32-E72D297353CC}">
              <c16:uniqueId val="{00000083-817C-4063-BBEE-91FF76D199DE}"/>
            </c:ext>
          </c:extLst>
        </c:ser>
        <c:ser>
          <c:idx val="132"/>
          <c:order val="132"/>
          <c:tx>
            <c:strRef>
              <c:f>'Cumulative Production Data'!$B$134</c:f>
              <c:strCache>
                <c:ptCount val="1"/>
                <c:pt idx="0">
                  <c:v>Kerr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Data'!$G$134:$AG$134</c:f>
            </c:numRef>
          </c:yVal>
          <c:smooth val="0"/>
          <c:extLst>
            <c:ext xmlns:c16="http://schemas.microsoft.com/office/drawing/2014/chart" uri="{C3380CC4-5D6E-409C-BE32-E72D297353CC}">
              <c16:uniqueId val="{00000084-817C-4063-BBEE-91FF76D199DE}"/>
            </c:ext>
          </c:extLst>
        </c:ser>
        <c:ser>
          <c:idx val="133"/>
          <c:order val="133"/>
          <c:tx>
            <c:strRef>
              <c:f>'Cumulative Production Data'!$B$135</c:f>
              <c:strCache>
                <c:ptCount val="1"/>
                <c:pt idx="0">
                  <c:v>Kimble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Data'!$G$135:$AG$135</c:f>
            </c:numRef>
          </c:yVal>
          <c:smooth val="0"/>
          <c:extLst>
            <c:ext xmlns:c16="http://schemas.microsoft.com/office/drawing/2014/chart" uri="{C3380CC4-5D6E-409C-BE32-E72D297353CC}">
              <c16:uniqueId val="{00000085-817C-4063-BBEE-91FF76D199DE}"/>
            </c:ext>
          </c:extLst>
        </c:ser>
        <c:ser>
          <c:idx val="134"/>
          <c:order val="134"/>
          <c:tx>
            <c:strRef>
              <c:f>'Cumulative Production Data'!$B$136</c:f>
              <c:strCache>
                <c:ptCount val="1"/>
                <c:pt idx="0">
                  <c:v>King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Data'!$G$136:$AG$136</c:f>
            </c:numRef>
          </c:yVal>
          <c:smooth val="0"/>
          <c:extLst>
            <c:ext xmlns:c16="http://schemas.microsoft.com/office/drawing/2014/chart" uri="{C3380CC4-5D6E-409C-BE32-E72D297353CC}">
              <c16:uniqueId val="{00000086-817C-4063-BBEE-91FF76D199DE}"/>
            </c:ext>
          </c:extLst>
        </c:ser>
        <c:ser>
          <c:idx val="135"/>
          <c:order val="135"/>
          <c:tx>
            <c:strRef>
              <c:f>'Cumulative Production Data'!$B$137</c:f>
              <c:strCache>
                <c:ptCount val="1"/>
                <c:pt idx="0">
                  <c:v>Kinney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Data'!$G$137:$AG$137</c:f>
            </c:numRef>
          </c:yVal>
          <c:smooth val="0"/>
          <c:extLst>
            <c:ext xmlns:c16="http://schemas.microsoft.com/office/drawing/2014/chart" uri="{C3380CC4-5D6E-409C-BE32-E72D297353CC}">
              <c16:uniqueId val="{00000087-817C-4063-BBEE-91FF76D199DE}"/>
            </c:ext>
          </c:extLst>
        </c:ser>
        <c:ser>
          <c:idx val="136"/>
          <c:order val="136"/>
          <c:tx>
            <c:strRef>
              <c:f>'Cumulative Production Data'!$B$138</c:f>
              <c:strCache>
                <c:ptCount val="1"/>
                <c:pt idx="0">
                  <c:v>Kleberg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Data'!$G$138:$AG$138</c:f>
            </c:numRef>
          </c:yVal>
          <c:smooth val="0"/>
          <c:extLst>
            <c:ext xmlns:c16="http://schemas.microsoft.com/office/drawing/2014/chart" uri="{C3380CC4-5D6E-409C-BE32-E72D297353CC}">
              <c16:uniqueId val="{00000088-817C-4063-BBEE-91FF76D199DE}"/>
            </c:ext>
          </c:extLst>
        </c:ser>
        <c:ser>
          <c:idx val="137"/>
          <c:order val="137"/>
          <c:tx>
            <c:strRef>
              <c:f>'Cumulative Production Data'!$B$139</c:f>
              <c:strCache>
                <c:ptCount val="1"/>
                <c:pt idx="0">
                  <c:v>Knox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Data'!$G$139:$AG$139</c:f>
            </c:numRef>
          </c:yVal>
          <c:smooth val="0"/>
          <c:extLst>
            <c:ext xmlns:c16="http://schemas.microsoft.com/office/drawing/2014/chart" uri="{C3380CC4-5D6E-409C-BE32-E72D297353CC}">
              <c16:uniqueId val="{00000089-817C-4063-BBEE-91FF76D199DE}"/>
            </c:ext>
          </c:extLst>
        </c:ser>
        <c:ser>
          <c:idx val="138"/>
          <c:order val="138"/>
          <c:tx>
            <c:strRef>
              <c:f>'Cumulative Production Data'!$B$140</c:f>
              <c:strCache>
                <c:ptCount val="1"/>
                <c:pt idx="0">
                  <c:v>La Salle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Data'!$G$140:$AG$140</c:f>
              <c:numCache>
                <c:formatCode>General</c:formatCode>
                <c:ptCount val="27"/>
                <c:pt idx="0">
                  <c:v>905763</c:v>
                </c:pt>
                <c:pt idx="1">
                  <c:v>1557869</c:v>
                </c:pt>
                <c:pt idx="2">
                  <c:v>1970111</c:v>
                </c:pt>
                <c:pt idx="3">
                  <c:v>2319140</c:v>
                </c:pt>
                <c:pt idx="4">
                  <c:v>2592541</c:v>
                </c:pt>
                <c:pt idx="5">
                  <c:v>2806782</c:v>
                </c:pt>
                <c:pt idx="6">
                  <c:v>2989799</c:v>
                </c:pt>
                <c:pt idx="7">
                  <c:v>3188031</c:v>
                </c:pt>
                <c:pt idx="8">
                  <c:v>3366743</c:v>
                </c:pt>
                <c:pt idx="9">
                  <c:v>3503483</c:v>
                </c:pt>
                <c:pt idx="10">
                  <c:v>3627767</c:v>
                </c:pt>
                <c:pt idx="11">
                  <c:v>3747512</c:v>
                </c:pt>
                <c:pt idx="12">
                  <c:v>3873121</c:v>
                </c:pt>
                <c:pt idx="13">
                  <c:v>4027979</c:v>
                </c:pt>
                <c:pt idx="14">
                  <c:v>4177001</c:v>
                </c:pt>
                <c:pt idx="15">
                  <c:v>4342268</c:v>
                </c:pt>
                <c:pt idx="16">
                  <c:v>4459545</c:v>
                </c:pt>
                <c:pt idx="17">
                  <c:v>10836160</c:v>
                </c:pt>
                <c:pt idx="18">
                  <c:v>32852880</c:v>
                </c:pt>
                <c:pt idx="19">
                  <c:v>54869600</c:v>
                </c:pt>
                <c:pt idx="20">
                  <c:v>99996146</c:v>
                </c:pt>
                <c:pt idx="21">
                  <c:v>168253259</c:v>
                </c:pt>
                <c:pt idx="22">
                  <c:v>241243373</c:v>
                </c:pt>
                <c:pt idx="23">
                  <c:v>292150908</c:v>
                </c:pt>
                <c:pt idx="24">
                  <c:v>343769972</c:v>
                </c:pt>
                <c:pt idx="25">
                  <c:v>402300850</c:v>
                </c:pt>
                <c:pt idx="26">
                  <c:v>462496657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817C-4063-BBEE-91FF76D199DE}"/>
            </c:ext>
          </c:extLst>
        </c:ser>
        <c:ser>
          <c:idx val="139"/>
          <c:order val="139"/>
          <c:tx>
            <c:strRef>
              <c:f>'Cumulative Production Data'!$B$141</c:f>
              <c:strCache>
                <c:ptCount val="1"/>
                <c:pt idx="0">
                  <c:v>Lamar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Data'!$G$141:$AG$141</c:f>
            </c:numRef>
          </c:yVal>
          <c:smooth val="0"/>
          <c:extLst>
            <c:ext xmlns:c16="http://schemas.microsoft.com/office/drawing/2014/chart" uri="{C3380CC4-5D6E-409C-BE32-E72D297353CC}">
              <c16:uniqueId val="{0000008B-817C-4063-BBEE-91FF76D199DE}"/>
            </c:ext>
          </c:extLst>
        </c:ser>
        <c:ser>
          <c:idx val="140"/>
          <c:order val="140"/>
          <c:tx>
            <c:strRef>
              <c:f>'Cumulative Production Data'!$B$142</c:f>
              <c:strCache>
                <c:ptCount val="1"/>
                <c:pt idx="0">
                  <c:v>Lamb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Data'!$G$142:$AG$142</c:f>
            </c:numRef>
          </c:yVal>
          <c:smooth val="0"/>
          <c:extLst>
            <c:ext xmlns:c16="http://schemas.microsoft.com/office/drawing/2014/chart" uri="{C3380CC4-5D6E-409C-BE32-E72D297353CC}">
              <c16:uniqueId val="{0000008C-817C-4063-BBEE-91FF76D199DE}"/>
            </c:ext>
          </c:extLst>
        </c:ser>
        <c:ser>
          <c:idx val="141"/>
          <c:order val="141"/>
          <c:tx>
            <c:strRef>
              <c:f>'Cumulative Production Data'!$B$143</c:f>
              <c:strCache>
                <c:ptCount val="1"/>
                <c:pt idx="0">
                  <c:v>Lampasas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Data'!$G$143:$AG$143</c:f>
            </c:numRef>
          </c:yVal>
          <c:smooth val="0"/>
          <c:extLst>
            <c:ext xmlns:c16="http://schemas.microsoft.com/office/drawing/2014/chart" uri="{C3380CC4-5D6E-409C-BE32-E72D297353CC}">
              <c16:uniqueId val="{0000008D-817C-4063-BBEE-91FF76D199DE}"/>
            </c:ext>
          </c:extLst>
        </c:ser>
        <c:ser>
          <c:idx val="142"/>
          <c:order val="142"/>
          <c:tx>
            <c:strRef>
              <c:f>'Cumulative Production Data'!$B$144</c:f>
              <c:strCache>
                <c:ptCount val="1"/>
                <c:pt idx="0">
                  <c:v>Lavaca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Data'!$G$144:$AG$144</c:f>
              <c:numCache>
                <c:formatCode>General</c:formatCode>
                <c:ptCount val="27"/>
                <c:pt idx="0">
                  <c:v>315040</c:v>
                </c:pt>
                <c:pt idx="1">
                  <c:v>542674</c:v>
                </c:pt>
                <c:pt idx="2">
                  <c:v>812051</c:v>
                </c:pt>
                <c:pt idx="3">
                  <c:v>1122473</c:v>
                </c:pt>
                <c:pt idx="4">
                  <c:v>1368326</c:v>
                </c:pt>
                <c:pt idx="5">
                  <c:v>1613451</c:v>
                </c:pt>
                <c:pt idx="6">
                  <c:v>1839507</c:v>
                </c:pt>
                <c:pt idx="7">
                  <c:v>2015274</c:v>
                </c:pt>
                <c:pt idx="8">
                  <c:v>2185299</c:v>
                </c:pt>
                <c:pt idx="9">
                  <c:v>2383501</c:v>
                </c:pt>
                <c:pt idx="10">
                  <c:v>2560709</c:v>
                </c:pt>
                <c:pt idx="11">
                  <c:v>2713052</c:v>
                </c:pt>
                <c:pt idx="12">
                  <c:v>2854004</c:v>
                </c:pt>
                <c:pt idx="13">
                  <c:v>3001101</c:v>
                </c:pt>
                <c:pt idx="14">
                  <c:v>3154772</c:v>
                </c:pt>
                <c:pt idx="15">
                  <c:v>3326360</c:v>
                </c:pt>
                <c:pt idx="16">
                  <c:v>3469751</c:v>
                </c:pt>
                <c:pt idx="17">
                  <c:v>3872145</c:v>
                </c:pt>
                <c:pt idx="18">
                  <c:v>5599464</c:v>
                </c:pt>
                <c:pt idx="19">
                  <c:v>7326783</c:v>
                </c:pt>
                <c:pt idx="20">
                  <c:v>11326094</c:v>
                </c:pt>
                <c:pt idx="21">
                  <c:v>17673382</c:v>
                </c:pt>
                <c:pt idx="22">
                  <c:v>25646117</c:v>
                </c:pt>
                <c:pt idx="23">
                  <c:v>30593734</c:v>
                </c:pt>
                <c:pt idx="24">
                  <c:v>34823130</c:v>
                </c:pt>
                <c:pt idx="25">
                  <c:v>40754471</c:v>
                </c:pt>
                <c:pt idx="26">
                  <c:v>47796995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817C-4063-BBEE-91FF76D199DE}"/>
            </c:ext>
          </c:extLst>
        </c:ser>
        <c:ser>
          <c:idx val="143"/>
          <c:order val="143"/>
          <c:tx>
            <c:strRef>
              <c:f>'Cumulative Production Data'!$B$145</c:f>
              <c:strCache>
                <c:ptCount val="1"/>
                <c:pt idx="0">
                  <c:v>Lee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Data'!$G$145:$AG$145</c:f>
              <c:numCache>
                <c:formatCode>General</c:formatCode>
                <c:ptCount val="27"/>
                <c:pt idx="0">
                  <c:v>6068998</c:v>
                </c:pt>
                <c:pt idx="1">
                  <c:v>13519841</c:v>
                </c:pt>
                <c:pt idx="2">
                  <c:v>19210957</c:v>
                </c:pt>
                <c:pt idx="3">
                  <c:v>23297094</c:v>
                </c:pt>
                <c:pt idx="4">
                  <c:v>26834019</c:v>
                </c:pt>
                <c:pt idx="5">
                  <c:v>29694855</c:v>
                </c:pt>
                <c:pt idx="6">
                  <c:v>31860485</c:v>
                </c:pt>
                <c:pt idx="7">
                  <c:v>33999968</c:v>
                </c:pt>
                <c:pt idx="8">
                  <c:v>35948302</c:v>
                </c:pt>
                <c:pt idx="9">
                  <c:v>37747912</c:v>
                </c:pt>
                <c:pt idx="10">
                  <c:v>39372846</c:v>
                </c:pt>
                <c:pt idx="11">
                  <c:v>40860742</c:v>
                </c:pt>
                <c:pt idx="12">
                  <c:v>42502392</c:v>
                </c:pt>
                <c:pt idx="13">
                  <c:v>43879616</c:v>
                </c:pt>
                <c:pt idx="14">
                  <c:v>45023350</c:v>
                </c:pt>
                <c:pt idx="15">
                  <c:v>46152034</c:v>
                </c:pt>
                <c:pt idx="16">
                  <c:v>47268205</c:v>
                </c:pt>
                <c:pt idx="17">
                  <c:v>48297637</c:v>
                </c:pt>
                <c:pt idx="18">
                  <c:v>49510552</c:v>
                </c:pt>
                <c:pt idx="19">
                  <c:v>50723467</c:v>
                </c:pt>
                <c:pt idx="20">
                  <c:v>51893459</c:v>
                </c:pt>
                <c:pt idx="21">
                  <c:v>53771790</c:v>
                </c:pt>
                <c:pt idx="22">
                  <c:v>55623476</c:v>
                </c:pt>
                <c:pt idx="23">
                  <c:v>57111647</c:v>
                </c:pt>
                <c:pt idx="24">
                  <c:v>58259909</c:v>
                </c:pt>
                <c:pt idx="25">
                  <c:v>60536716</c:v>
                </c:pt>
                <c:pt idx="26">
                  <c:v>62706774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817C-4063-BBEE-91FF76D199DE}"/>
            </c:ext>
          </c:extLst>
        </c:ser>
        <c:ser>
          <c:idx val="144"/>
          <c:order val="144"/>
          <c:tx>
            <c:strRef>
              <c:f>'Cumulative Production Data'!$B$146</c:f>
              <c:strCache>
                <c:ptCount val="1"/>
                <c:pt idx="0">
                  <c:v>Leon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Data'!$G$146:$AG$146</c:f>
              <c:numCache>
                <c:formatCode>General</c:formatCode>
                <c:ptCount val="27"/>
                <c:pt idx="0">
                  <c:v>3347197</c:v>
                </c:pt>
                <c:pt idx="1">
                  <c:v>5902715</c:v>
                </c:pt>
                <c:pt idx="2">
                  <c:v>7790364</c:v>
                </c:pt>
                <c:pt idx="3">
                  <c:v>9202700</c:v>
                </c:pt>
                <c:pt idx="4">
                  <c:v>10583430</c:v>
                </c:pt>
                <c:pt idx="5">
                  <c:v>11773277</c:v>
                </c:pt>
                <c:pt idx="6">
                  <c:v>12791828</c:v>
                </c:pt>
                <c:pt idx="7">
                  <c:v>13919919</c:v>
                </c:pt>
                <c:pt idx="8">
                  <c:v>14911284</c:v>
                </c:pt>
                <c:pt idx="9">
                  <c:v>15709766</c:v>
                </c:pt>
                <c:pt idx="10">
                  <c:v>16470481</c:v>
                </c:pt>
                <c:pt idx="11">
                  <c:v>17314946</c:v>
                </c:pt>
                <c:pt idx="12">
                  <c:v>18274769</c:v>
                </c:pt>
                <c:pt idx="13">
                  <c:v>19186323</c:v>
                </c:pt>
                <c:pt idx="14">
                  <c:v>19952776</c:v>
                </c:pt>
                <c:pt idx="15">
                  <c:v>20580422</c:v>
                </c:pt>
                <c:pt idx="16">
                  <c:v>21131664</c:v>
                </c:pt>
                <c:pt idx="17">
                  <c:v>21978852</c:v>
                </c:pt>
                <c:pt idx="18">
                  <c:v>23800990</c:v>
                </c:pt>
                <c:pt idx="19">
                  <c:v>25623128</c:v>
                </c:pt>
                <c:pt idx="20">
                  <c:v>28339267</c:v>
                </c:pt>
                <c:pt idx="21">
                  <c:v>31020787</c:v>
                </c:pt>
                <c:pt idx="22">
                  <c:v>32787469</c:v>
                </c:pt>
                <c:pt idx="23">
                  <c:v>33995463</c:v>
                </c:pt>
                <c:pt idx="24">
                  <c:v>34914842</c:v>
                </c:pt>
                <c:pt idx="25">
                  <c:v>35669378</c:v>
                </c:pt>
                <c:pt idx="26">
                  <c:v>36278539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817C-4063-BBEE-91FF76D199DE}"/>
            </c:ext>
          </c:extLst>
        </c:ser>
        <c:ser>
          <c:idx val="145"/>
          <c:order val="145"/>
          <c:tx>
            <c:strRef>
              <c:f>'Cumulative Production Data'!$B$147</c:f>
              <c:strCache>
                <c:ptCount val="1"/>
                <c:pt idx="0">
                  <c:v>Liberty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Data'!$G$147:$AG$147</c:f>
            </c:numRef>
          </c:yVal>
          <c:smooth val="0"/>
          <c:extLst>
            <c:ext xmlns:c16="http://schemas.microsoft.com/office/drawing/2014/chart" uri="{C3380CC4-5D6E-409C-BE32-E72D297353CC}">
              <c16:uniqueId val="{00000091-817C-4063-BBEE-91FF76D199DE}"/>
            </c:ext>
          </c:extLst>
        </c:ser>
        <c:ser>
          <c:idx val="146"/>
          <c:order val="146"/>
          <c:tx>
            <c:strRef>
              <c:f>'Cumulative Production Data'!$B$148</c:f>
              <c:strCache>
                <c:ptCount val="1"/>
                <c:pt idx="0">
                  <c:v>Limestone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Data'!$G$148:$AG$148</c:f>
            </c:numRef>
          </c:yVal>
          <c:smooth val="0"/>
          <c:extLst>
            <c:ext xmlns:c16="http://schemas.microsoft.com/office/drawing/2014/chart" uri="{C3380CC4-5D6E-409C-BE32-E72D297353CC}">
              <c16:uniqueId val="{00000092-817C-4063-BBEE-91FF76D199DE}"/>
            </c:ext>
          </c:extLst>
        </c:ser>
        <c:ser>
          <c:idx val="147"/>
          <c:order val="147"/>
          <c:tx>
            <c:strRef>
              <c:f>'Cumulative Production Data'!$B$149</c:f>
              <c:strCache>
                <c:ptCount val="1"/>
                <c:pt idx="0">
                  <c:v>Lipscomb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Data'!$G$149:$AG$149</c:f>
            </c:numRef>
          </c:yVal>
          <c:smooth val="0"/>
          <c:extLst>
            <c:ext xmlns:c16="http://schemas.microsoft.com/office/drawing/2014/chart" uri="{C3380CC4-5D6E-409C-BE32-E72D297353CC}">
              <c16:uniqueId val="{00000093-817C-4063-BBEE-91FF76D199DE}"/>
            </c:ext>
          </c:extLst>
        </c:ser>
        <c:ser>
          <c:idx val="148"/>
          <c:order val="148"/>
          <c:tx>
            <c:strRef>
              <c:f>'Cumulative Production Data'!$B$150</c:f>
              <c:strCache>
                <c:ptCount val="1"/>
                <c:pt idx="0">
                  <c:v>Live Oak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Data'!$G$150:$AG$150</c:f>
              <c:numCache>
                <c:formatCode>General</c:formatCode>
                <c:ptCount val="27"/>
                <c:pt idx="0">
                  <c:v>618344</c:v>
                </c:pt>
                <c:pt idx="1">
                  <c:v>1122335</c:v>
                </c:pt>
                <c:pt idx="2">
                  <c:v>1549304</c:v>
                </c:pt>
                <c:pt idx="3">
                  <c:v>1985515</c:v>
                </c:pt>
                <c:pt idx="4">
                  <c:v>2478558</c:v>
                </c:pt>
                <c:pt idx="5">
                  <c:v>2983519</c:v>
                </c:pt>
                <c:pt idx="6">
                  <c:v>3431735</c:v>
                </c:pt>
                <c:pt idx="7">
                  <c:v>3852442</c:v>
                </c:pt>
                <c:pt idx="8">
                  <c:v>4255784</c:v>
                </c:pt>
                <c:pt idx="9">
                  <c:v>4645796</c:v>
                </c:pt>
                <c:pt idx="10">
                  <c:v>5071449</c:v>
                </c:pt>
                <c:pt idx="11">
                  <c:v>5468681</c:v>
                </c:pt>
                <c:pt idx="12">
                  <c:v>5909803</c:v>
                </c:pt>
                <c:pt idx="13">
                  <c:v>6402105</c:v>
                </c:pt>
                <c:pt idx="14">
                  <c:v>6924468</c:v>
                </c:pt>
                <c:pt idx="15">
                  <c:v>7405968</c:v>
                </c:pt>
                <c:pt idx="16">
                  <c:v>7824617</c:v>
                </c:pt>
                <c:pt idx="17">
                  <c:v>11699561</c:v>
                </c:pt>
                <c:pt idx="18">
                  <c:v>18056753</c:v>
                </c:pt>
                <c:pt idx="19">
                  <c:v>24413945</c:v>
                </c:pt>
                <c:pt idx="20">
                  <c:v>33290415</c:v>
                </c:pt>
                <c:pt idx="21">
                  <c:v>46331897</c:v>
                </c:pt>
                <c:pt idx="22">
                  <c:v>58194515</c:v>
                </c:pt>
                <c:pt idx="23">
                  <c:v>67790957</c:v>
                </c:pt>
                <c:pt idx="24">
                  <c:v>75597826</c:v>
                </c:pt>
                <c:pt idx="25">
                  <c:v>83796600</c:v>
                </c:pt>
                <c:pt idx="26">
                  <c:v>96172418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817C-4063-BBEE-91FF76D199DE}"/>
            </c:ext>
          </c:extLst>
        </c:ser>
        <c:ser>
          <c:idx val="149"/>
          <c:order val="149"/>
          <c:tx>
            <c:strRef>
              <c:f>'Cumulative Production Data'!$B$151</c:f>
              <c:strCache>
                <c:ptCount val="1"/>
                <c:pt idx="0">
                  <c:v>Llano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Data'!$G$151:$AG$151</c:f>
            </c:numRef>
          </c:yVal>
          <c:smooth val="0"/>
          <c:extLst>
            <c:ext xmlns:c16="http://schemas.microsoft.com/office/drawing/2014/chart" uri="{C3380CC4-5D6E-409C-BE32-E72D297353CC}">
              <c16:uniqueId val="{00000095-817C-4063-BBEE-91FF76D199DE}"/>
            </c:ext>
          </c:extLst>
        </c:ser>
        <c:ser>
          <c:idx val="150"/>
          <c:order val="150"/>
          <c:tx>
            <c:strRef>
              <c:f>'Cumulative Production Data'!$B$152</c:f>
              <c:strCache>
                <c:ptCount val="1"/>
                <c:pt idx="0">
                  <c:v>Loving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Data'!$G$152:$AG$152</c:f>
            </c:numRef>
          </c:yVal>
          <c:smooth val="0"/>
          <c:extLst>
            <c:ext xmlns:c16="http://schemas.microsoft.com/office/drawing/2014/chart" uri="{C3380CC4-5D6E-409C-BE32-E72D297353CC}">
              <c16:uniqueId val="{00000096-817C-4063-BBEE-91FF76D199DE}"/>
            </c:ext>
          </c:extLst>
        </c:ser>
        <c:ser>
          <c:idx val="151"/>
          <c:order val="151"/>
          <c:tx>
            <c:strRef>
              <c:f>'Cumulative Production Data'!$B$153</c:f>
              <c:strCache>
                <c:ptCount val="1"/>
                <c:pt idx="0">
                  <c:v>Lubbock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Data'!$G$153:$AG$153</c:f>
            </c:numRef>
          </c:yVal>
          <c:smooth val="0"/>
          <c:extLst>
            <c:ext xmlns:c16="http://schemas.microsoft.com/office/drawing/2014/chart" uri="{C3380CC4-5D6E-409C-BE32-E72D297353CC}">
              <c16:uniqueId val="{00000097-817C-4063-BBEE-91FF76D199DE}"/>
            </c:ext>
          </c:extLst>
        </c:ser>
        <c:ser>
          <c:idx val="152"/>
          <c:order val="152"/>
          <c:tx>
            <c:strRef>
              <c:f>'Cumulative Production Data'!$B$154</c:f>
              <c:strCache>
                <c:ptCount val="1"/>
                <c:pt idx="0">
                  <c:v>Lynn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Data'!$G$154:$AG$154</c:f>
            </c:numRef>
          </c:yVal>
          <c:smooth val="0"/>
          <c:extLst>
            <c:ext xmlns:c16="http://schemas.microsoft.com/office/drawing/2014/chart" uri="{C3380CC4-5D6E-409C-BE32-E72D297353CC}">
              <c16:uniqueId val="{00000098-817C-4063-BBEE-91FF76D199DE}"/>
            </c:ext>
          </c:extLst>
        </c:ser>
        <c:ser>
          <c:idx val="153"/>
          <c:order val="153"/>
          <c:tx>
            <c:strRef>
              <c:f>'Cumulative Production Data'!$B$155</c:f>
              <c:strCache>
                <c:ptCount val="1"/>
                <c:pt idx="0">
                  <c:v>Madison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Data'!$G$155:$AG$155</c:f>
              <c:numCache>
                <c:formatCode>General</c:formatCode>
                <c:ptCount val="27"/>
                <c:pt idx="0">
                  <c:v>561965</c:v>
                </c:pt>
                <c:pt idx="1">
                  <c:v>698859</c:v>
                </c:pt>
                <c:pt idx="2">
                  <c:v>1079975</c:v>
                </c:pt>
                <c:pt idx="3">
                  <c:v>1256718</c:v>
                </c:pt>
                <c:pt idx="4">
                  <c:v>1383446</c:v>
                </c:pt>
                <c:pt idx="5">
                  <c:v>1474758</c:v>
                </c:pt>
                <c:pt idx="6">
                  <c:v>1553614</c:v>
                </c:pt>
                <c:pt idx="7">
                  <c:v>1628962</c:v>
                </c:pt>
                <c:pt idx="8">
                  <c:v>1746459</c:v>
                </c:pt>
                <c:pt idx="9">
                  <c:v>1884905</c:v>
                </c:pt>
                <c:pt idx="10">
                  <c:v>2030632</c:v>
                </c:pt>
                <c:pt idx="11">
                  <c:v>2155841</c:v>
                </c:pt>
                <c:pt idx="12">
                  <c:v>2247467</c:v>
                </c:pt>
                <c:pt idx="13">
                  <c:v>2322661</c:v>
                </c:pt>
                <c:pt idx="14">
                  <c:v>2390408</c:v>
                </c:pt>
                <c:pt idx="15">
                  <c:v>2452010</c:v>
                </c:pt>
                <c:pt idx="16">
                  <c:v>2519269</c:v>
                </c:pt>
                <c:pt idx="17">
                  <c:v>2572718</c:v>
                </c:pt>
                <c:pt idx="18">
                  <c:v>2621556</c:v>
                </c:pt>
                <c:pt idx="19">
                  <c:v>2670394</c:v>
                </c:pt>
                <c:pt idx="20">
                  <c:v>2717834</c:v>
                </c:pt>
                <c:pt idx="21">
                  <c:v>2770666</c:v>
                </c:pt>
                <c:pt idx="22">
                  <c:v>2824700</c:v>
                </c:pt>
                <c:pt idx="23">
                  <c:v>2873561</c:v>
                </c:pt>
                <c:pt idx="24">
                  <c:v>2917155</c:v>
                </c:pt>
                <c:pt idx="25">
                  <c:v>2958722</c:v>
                </c:pt>
                <c:pt idx="26">
                  <c:v>3002067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817C-4063-BBEE-91FF76D199DE}"/>
            </c:ext>
          </c:extLst>
        </c:ser>
        <c:ser>
          <c:idx val="154"/>
          <c:order val="154"/>
          <c:tx>
            <c:strRef>
              <c:f>'Cumulative Production Data'!$B$156</c:f>
              <c:strCache>
                <c:ptCount val="1"/>
                <c:pt idx="0">
                  <c:v>Marion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Data'!$G$156:$AG$156</c:f>
            </c:numRef>
          </c:yVal>
          <c:smooth val="0"/>
          <c:extLst>
            <c:ext xmlns:c16="http://schemas.microsoft.com/office/drawing/2014/chart" uri="{C3380CC4-5D6E-409C-BE32-E72D297353CC}">
              <c16:uniqueId val="{0000009A-817C-4063-BBEE-91FF76D199DE}"/>
            </c:ext>
          </c:extLst>
        </c:ser>
        <c:ser>
          <c:idx val="155"/>
          <c:order val="155"/>
          <c:tx>
            <c:strRef>
              <c:f>'Cumulative Production Data'!$B$157</c:f>
              <c:strCache>
                <c:ptCount val="1"/>
                <c:pt idx="0">
                  <c:v>Martin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Data'!$G$157:$AG$157</c:f>
            </c:numRef>
          </c:yVal>
          <c:smooth val="0"/>
          <c:extLst>
            <c:ext xmlns:c16="http://schemas.microsoft.com/office/drawing/2014/chart" uri="{C3380CC4-5D6E-409C-BE32-E72D297353CC}">
              <c16:uniqueId val="{0000009B-817C-4063-BBEE-91FF76D199DE}"/>
            </c:ext>
          </c:extLst>
        </c:ser>
        <c:ser>
          <c:idx val="156"/>
          <c:order val="156"/>
          <c:tx>
            <c:strRef>
              <c:f>'Cumulative Production Data'!$B$158</c:f>
              <c:strCache>
                <c:ptCount val="1"/>
                <c:pt idx="0">
                  <c:v>Mason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Data'!$G$158:$AG$158</c:f>
            </c:numRef>
          </c:yVal>
          <c:smooth val="0"/>
          <c:extLst>
            <c:ext xmlns:c16="http://schemas.microsoft.com/office/drawing/2014/chart" uri="{C3380CC4-5D6E-409C-BE32-E72D297353CC}">
              <c16:uniqueId val="{0000009C-817C-4063-BBEE-91FF76D199DE}"/>
            </c:ext>
          </c:extLst>
        </c:ser>
        <c:ser>
          <c:idx val="157"/>
          <c:order val="157"/>
          <c:tx>
            <c:strRef>
              <c:f>'Cumulative Production Data'!$B$159</c:f>
              <c:strCache>
                <c:ptCount val="1"/>
                <c:pt idx="0">
                  <c:v>Matagorda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Data'!$G$159:$AG$159</c:f>
            </c:numRef>
          </c:yVal>
          <c:smooth val="0"/>
          <c:extLst>
            <c:ext xmlns:c16="http://schemas.microsoft.com/office/drawing/2014/chart" uri="{C3380CC4-5D6E-409C-BE32-E72D297353CC}">
              <c16:uniqueId val="{0000009D-817C-4063-BBEE-91FF76D199DE}"/>
            </c:ext>
          </c:extLst>
        </c:ser>
        <c:ser>
          <c:idx val="158"/>
          <c:order val="158"/>
          <c:tx>
            <c:strRef>
              <c:f>'Cumulative Production Data'!$B$160</c:f>
              <c:strCache>
                <c:ptCount val="1"/>
                <c:pt idx="0">
                  <c:v>Maverick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Data'!$G$160:$AG$160</c:f>
              <c:numCache>
                <c:formatCode>General</c:formatCode>
                <c:ptCount val="27"/>
                <c:pt idx="0">
                  <c:v>1077741</c:v>
                </c:pt>
                <c:pt idx="1">
                  <c:v>7513558</c:v>
                </c:pt>
                <c:pt idx="2">
                  <c:v>13587012</c:v>
                </c:pt>
                <c:pt idx="3">
                  <c:v>19323612</c:v>
                </c:pt>
                <c:pt idx="4">
                  <c:v>25056846</c:v>
                </c:pt>
                <c:pt idx="5">
                  <c:v>30479998</c:v>
                </c:pt>
                <c:pt idx="6">
                  <c:v>35512421</c:v>
                </c:pt>
                <c:pt idx="7">
                  <c:v>40467532</c:v>
                </c:pt>
                <c:pt idx="8">
                  <c:v>45476524</c:v>
                </c:pt>
                <c:pt idx="9">
                  <c:v>50235092</c:v>
                </c:pt>
                <c:pt idx="10">
                  <c:v>54892025</c:v>
                </c:pt>
                <c:pt idx="11">
                  <c:v>59739073</c:v>
                </c:pt>
                <c:pt idx="12">
                  <c:v>64912475</c:v>
                </c:pt>
                <c:pt idx="13">
                  <c:v>70446707</c:v>
                </c:pt>
                <c:pt idx="14">
                  <c:v>76847460</c:v>
                </c:pt>
                <c:pt idx="15">
                  <c:v>86025531</c:v>
                </c:pt>
                <c:pt idx="16">
                  <c:v>96546390</c:v>
                </c:pt>
                <c:pt idx="17">
                  <c:v>113944239</c:v>
                </c:pt>
                <c:pt idx="18">
                  <c:v>137058892</c:v>
                </c:pt>
                <c:pt idx="19">
                  <c:v>160173545</c:v>
                </c:pt>
                <c:pt idx="20">
                  <c:v>188057194</c:v>
                </c:pt>
                <c:pt idx="21">
                  <c:v>221450313</c:v>
                </c:pt>
                <c:pt idx="22">
                  <c:v>263872538</c:v>
                </c:pt>
                <c:pt idx="23">
                  <c:v>312894958</c:v>
                </c:pt>
                <c:pt idx="24">
                  <c:v>372131888</c:v>
                </c:pt>
                <c:pt idx="25">
                  <c:v>466437569</c:v>
                </c:pt>
                <c:pt idx="26">
                  <c:v>590692336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817C-4063-BBEE-91FF76D199DE}"/>
            </c:ext>
          </c:extLst>
        </c:ser>
        <c:ser>
          <c:idx val="159"/>
          <c:order val="159"/>
          <c:tx>
            <c:strRef>
              <c:f>'Cumulative Production Data'!$B$161</c:f>
              <c:strCache>
                <c:ptCount val="1"/>
                <c:pt idx="0">
                  <c:v>Mcculloch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Data'!$G$161:$AG$161</c:f>
            </c:numRef>
          </c:yVal>
          <c:smooth val="0"/>
          <c:extLst>
            <c:ext xmlns:c16="http://schemas.microsoft.com/office/drawing/2014/chart" uri="{C3380CC4-5D6E-409C-BE32-E72D297353CC}">
              <c16:uniqueId val="{0000009F-817C-4063-BBEE-91FF76D199DE}"/>
            </c:ext>
          </c:extLst>
        </c:ser>
        <c:ser>
          <c:idx val="160"/>
          <c:order val="160"/>
          <c:tx>
            <c:strRef>
              <c:f>'Cumulative Production Data'!$B$162</c:f>
              <c:strCache>
                <c:ptCount val="1"/>
                <c:pt idx="0">
                  <c:v>Mclennan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Data'!$G$162:$AG$162</c:f>
            </c:numRef>
          </c:yVal>
          <c:smooth val="0"/>
          <c:extLst>
            <c:ext xmlns:c16="http://schemas.microsoft.com/office/drawing/2014/chart" uri="{C3380CC4-5D6E-409C-BE32-E72D297353CC}">
              <c16:uniqueId val="{000000A0-817C-4063-BBEE-91FF76D199DE}"/>
            </c:ext>
          </c:extLst>
        </c:ser>
        <c:ser>
          <c:idx val="161"/>
          <c:order val="161"/>
          <c:tx>
            <c:strRef>
              <c:f>'Cumulative Production Data'!$B$163</c:f>
              <c:strCache>
                <c:ptCount val="1"/>
                <c:pt idx="0">
                  <c:v>Mcmullen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Data'!$G$163:$AG$163</c:f>
              <c:numCache>
                <c:formatCode>General</c:formatCode>
                <c:ptCount val="27"/>
                <c:pt idx="0">
                  <c:v>1943001</c:v>
                </c:pt>
                <c:pt idx="1">
                  <c:v>2952220</c:v>
                </c:pt>
                <c:pt idx="2">
                  <c:v>4022727</c:v>
                </c:pt>
                <c:pt idx="3">
                  <c:v>5025927</c:v>
                </c:pt>
                <c:pt idx="4">
                  <c:v>5956845</c:v>
                </c:pt>
                <c:pt idx="5">
                  <c:v>6751999</c:v>
                </c:pt>
                <c:pt idx="6">
                  <c:v>7428233</c:v>
                </c:pt>
                <c:pt idx="7">
                  <c:v>8119073</c:v>
                </c:pt>
                <c:pt idx="8">
                  <c:v>8806368</c:v>
                </c:pt>
                <c:pt idx="9">
                  <c:v>10034598</c:v>
                </c:pt>
                <c:pt idx="10">
                  <c:v>11421356</c:v>
                </c:pt>
                <c:pt idx="11">
                  <c:v>12441249</c:v>
                </c:pt>
                <c:pt idx="12">
                  <c:v>13625486</c:v>
                </c:pt>
                <c:pt idx="13">
                  <c:v>15397155</c:v>
                </c:pt>
                <c:pt idx="14">
                  <c:v>17125440</c:v>
                </c:pt>
                <c:pt idx="15">
                  <c:v>19083397</c:v>
                </c:pt>
                <c:pt idx="16">
                  <c:v>20560393</c:v>
                </c:pt>
                <c:pt idx="17">
                  <c:v>21593210</c:v>
                </c:pt>
                <c:pt idx="18">
                  <c:v>22492205</c:v>
                </c:pt>
                <c:pt idx="19">
                  <c:v>23391200</c:v>
                </c:pt>
                <c:pt idx="20">
                  <c:v>24305598</c:v>
                </c:pt>
                <c:pt idx="21">
                  <c:v>25125217</c:v>
                </c:pt>
                <c:pt idx="22">
                  <c:v>25813915</c:v>
                </c:pt>
                <c:pt idx="23">
                  <c:v>26527531</c:v>
                </c:pt>
                <c:pt idx="24">
                  <c:v>27334237</c:v>
                </c:pt>
                <c:pt idx="25">
                  <c:v>28179873</c:v>
                </c:pt>
                <c:pt idx="26">
                  <c:v>29302254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817C-4063-BBEE-91FF76D199DE}"/>
            </c:ext>
          </c:extLst>
        </c:ser>
        <c:ser>
          <c:idx val="162"/>
          <c:order val="162"/>
          <c:tx>
            <c:strRef>
              <c:f>'Cumulative Production Data'!$B$164</c:f>
              <c:strCache>
                <c:ptCount val="1"/>
                <c:pt idx="0">
                  <c:v>Medina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Data'!$G$164:$AG$164</c:f>
            </c:numRef>
          </c:yVal>
          <c:smooth val="0"/>
          <c:extLst>
            <c:ext xmlns:c16="http://schemas.microsoft.com/office/drawing/2014/chart" uri="{C3380CC4-5D6E-409C-BE32-E72D297353CC}">
              <c16:uniqueId val="{000000A2-817C-4063-BBEE-91FF76D199DE}"/>
            </c:ext>
          </c:extLst>
        </c:ser>
        <c:ser>
          <c:idx val="163"/>
          <c:order val="163"/>
          <c:tx>
            <c:strRef>
              <c:f>'Cumulative Production Data'!$B$165</c:f>
              <c:strCache>
                <c:ptCount val="1"/>
                <c:pt idx="0">
                  <c:v>Menard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Data'!$G$165:$AG$165</c:f>
            </c:numRef>
          </c:yVal>
          <c:smooth val="0"/>
          <c:extLst>
            <c:ext xmlns:c16="http://schemas.microsoft.com/office/drawing/2014/chart" uri="{C3380CC4-5D6E-409C-BE32-E72D297353CC}">
              <c16:uniqueId val="{000000A3-817C-4063-BBEE-91FF76D199DE}"/>
            </c:ext>
          </c:extLst>
        </c:ser>
        <c:ser>
          <c:idx val="164"/>
          <c:order val="164"/>
          <c:tx>
            <c:strRef>
              <c:f>'Cumulative Production Data'!$B$166</c:f>
              <c:strCache>
                <c:ptCount val="1"/>
                <c:pt idx="0">
                  <c:v>Midland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Data'!$G$166:$AG$166</c:f>
            </c:numRef>
          </c:yVal>
          <c:smooth val="0"/>
          <c:extLst>
            <c:ext xmlns:c16="http://schemas.microsoft.com/office/drawing/2014/chart" uri="{C3380CC4-5D6E-409C-BE32-E72D297353CC}">
              <c16:uniqueId val="{000000A4-817C-4063-BBEE-91FF76D199DE}"/>
            </c:ext>
          </c:extLst>
        </c:ser>
        <c:ser>
          <c:idx val="165"/>
          <c:order val="165"/>
          <c:tx>
            <c:strRef>
              <c:f>'Cumulative Production Data'!$B$167</c:f>
              <c:strCache>
                <c:ptCount val="1"/>
                <c:pt idx="0">
                  <c:v>Milam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Data'!$G$167:$AG$167</c:f>
              <c:numCache>
                <c:formatCode>General</c:formatCode>
                <c:ptCount val="27"/>
                <c:pt idx="0">
                  <c:v>271426</c:v>
                </c:pt>
                <c:pt idx="1">
                  <c:v>523029</c:v>
                </c:pt>
                <c:pt idx="2">
                  <c:v>772482</c:v>
                </c:pt>
                <c:pt idx="3">
                  <c:v>1669484</c:v>
                </c:pt>
                <c:pt idx="4">
                  <c:v>3019185</c:v>
                </c:pt>
                <c:pt idx="5">
                  <c:v>4503175</c:v>
                </c:pt>
                <c:pt idx="6">
                  <c:v>5526997</c:v>
                </c:pt>
                <c:pt idx="7">
                  <c:v>6448001</c:v>
                </c:pt>
                <c:pt idx="8">
                  <c:v>7273422</c:v>
                </c:pt>
                <c:pt idx="9">
                  <c:v>8021296</c:v>
                </c:pt>
                <c:pt idx="10">
                  <c:v>8645225</c:v>
                </c:pt>
                <c:pt idx="11">
                  <c:v>9211793</c:v>
                </c:pt>
                <c:pt idx="12">
                  <c:v>9723385</c:v>
                </c:pt>
                <c:pt idx="13">
                  <c:v>10150089</c:v>
                </c:pt>
                <c:pt idx="14">
                  <c:v>10561495</c:v>
                </c:pt>
                <c:pt idx="15">
                  <c:v>10965589</c:v>
                </c:pt>
                <c:pt idx="16">
                  <c:v>11327747</c:v>
                </c:pt>
                <c:pt idx="17">
                  <c:v>11782116</c:v>
                </c:pt>
                <c:pt idx="18">
                  <c:v>12446798</c:v>
                </c:pt>
                <c:pt idx="19">
                  <c:v>13111480</c:v>
                </c:pt>
                <c:pt idx="20">
                  <c:v>13820056</c:v>
                </c:pt>
                <c:pt idx="21">
                  <c:v>14486731</c:v>
                </c:pt>
                <c:pt idx="22">
                  <c:v>14978710</c:v>
                </c:pt>
                <c:pt idx="23">
                  <c:v>15383244</c:v>
                </c:pt>
                <c:pt idx="24">
                  <c:v>15872144</c:v>
                </c:pt>
                <c:pt idx="25">
                  <c:v>16800016</c:v>
                </c:pt>
                <c:pt idx="26">
                  <c:v>19261035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817C-4063-BBEE-91FF76D199DE}"/>
            </c:ext>
          </c:extLst>
        </c:ser>
        <c:ser>
          <c:idx val="166"/>
          <c:order val="166"/>
          <c:tx>
            <c:strRef>
              <c:f>'Cumulative Production Data'!$B$168</c:f>
              <c:strCache>
                <c:ptCount val="1"/>
                <c:pt idx="0">
                  <c:v>Mills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Data'!$G$168:$AG$168</c:f>
            </c:numRef>
          </c:yVal>
          <c:smooth val="0"/>
          <c:extLst>
            <c:ext xmlns:c16="http://schemas.microsoft.com/office/drawing/2014/chart" uri="{C3380CC4-5D6E-409C-BE32-E72D297353CC}">
              <c16:uniqueId val="{000000A6-817C-4063-BBEE-91FF76D199DE}"/>
            </c:ext>
          </c:extLst>
        </c:ser>
        <c:ser>
          <c:idx val="167"/>
          <c:order val="167"/>
          <c:tx>
            <c:strRef>
              <c:f>'Cumulative Production Data'!$B$169</c:f>
              <c:strCache>
                <c:ptCount val="1"/>
                <c:pt idx="0">
                  <c:v>Mitchell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Data'!$G$169:$AG$169</c:f>
            </c:numRef>
          </c:yVal>
          <c:smooth val="0"/>
          <c:extLst>
            <c:ext xmlns:c16="http://schemas.microsoft.com/office/drawing/2014/chart" uri="{C3380CC4-5D6E-409C-BE32-E72D297353CC}">
              <c16:uniqueId val="{000000A7-817C-4063-BBEE-91FF76D199DE}"/>
            </c:ext>
          </c:extLst>
        </c:ser>
        <c:ser>
          <c:idx val="168"/>
          <c:order val="168"/>
          <c:tx>
            <c:strRef>
              <c:f>'Cumulative Production Data'!$B$170</c:f>
              <c:strCache>
                <c:ptCount val="1"/>
                <c:pt idx="0">
                  <c:v>Montague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Data'!$G$170:$AG$170</c:f>
            </c:numRef>
          </c:yVal>
          <c:smooth val="0"/>
          <c:extLst>
            <c:ext xmlns:c16="http://schemas.microsoft.com/office/drawing/2014/chart" uri="{C3380CC4-5D6E-409C-BE32-E72D297353CC}">
              <c16:uniqueId val="{000000A8-817C-4063-BBEE-91FF76D199DE}"/>
            </c:ext>
          </c:extLst>
        </c:ser>
        <c:ser>
          <c:idx val="169"/>
          <c:order val="169"/>
          <c:tx>
            <c:strRef>
              <c:f>'Cumulative Production Data'!$B$171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Data'!$G$171:$AG$171</c:f>
            </c:numRef>
          </c:yVal>
          <c:smooth val="0"/>
          <c:extLst>
            <c:ext xmlns:c16="http://schemas.microsoft.com/office/drawing/2014/chart" uri="{C3380CC4-5D6E-409C-BE32-E72D297353CC}">
              <c16:uniqueId val="{000000A9-817C-4063-BBEE-91FF76D199DE}"/>
            </c:ext>
          </c:extLst>
        </c:ser>
        <c:ser>
          <c:idx val="170"/>
          <c:order val="170"/>
          <c:tx>
            <c:strRef>
              <c:f>'Cumulative Production Data'!$B$172</c:f>
              <c:strCache>
                <c:ptCount val="1"/>
                <c:pt idx="0">
                  <c:v>Moore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Data'!$G$172:$AG$172</c:f>
            </c:numRef>
          </c:yVal>
          <c:smooth val="0"/>
          <c:extLst>
            <c:ext xmlns:c16="http://schemas.microsoft.com/office/drawing/2014/chart" uri="{C3380CC4-5D6E-409C-BE32-E72D297353CC}">
              <c16:uniqueId val="{000000AA-817C-4063-BBEE-91FF76D199DE}"/>
            </c:ext>
          </c:extLst>
        </c:ser>
        <c:ser>
          <c:idx val="171"/>
          <c:order val="171"/>
          <c:tx>
            <c:strRef>
              <c:f>'Cumulative Production Data'!$B$173</c:f>
              <c:strCache>
                <c:ptCount val="1"/>
                <c:pt idx="0">
                  <c:v>Morris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Data'!$G$173:$AG$173</c:f>
            </c:numRef>
          </c:yVal>
          <c:smooth val="0"/>
          <c:extLst>
            <c:ext xmlns:c16="http://schemas.microsoft.com/office/drawing/2014/chart" uri="{C3380CC4-5D6E-409C-BE32-E72D297353CC}">
              <c16:uniqueId val="{000000AB-817C-4063-BBEE-91FF76D199DE}"/>
            </c:ext>
          </c:extLst>
        </c:ser>
        <c:ser>
          <c:idx val="172"/>
          <c:order val="172"/>
          <c:tx>
            <c:strRef>
              <c:f>'Cumulative Production Data'!$B$174</c:f>
              <c:strCache>
                <c:ptCount val="1"/>
                <c:pt idx="0">
                  <c:v>Motley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Data'!$G$174:$AG$174</c:f>
            </c:numRef>
          </c:yVal>
          <c:smooth val="0"/>
          <c:extLst>
            <c:ext xmlns:c16="http://schemas.microsoft.com/office/drawing/2014/chart" uri="{C3380CC4-5D6E-409C-BE32-E72D297353CC}">
              <c16:uniqueId val="{000000AC-817C-4063-BBEE-91FF76D199DE}"/>
            </c:ext>
          </c:extLst>
        </c:ser>
        <c:ser>
          <c:idx val="173"/>
          <c:order val="173"/>
          <c:tx>
            <c:strRef>
              <c:f>'Cumulative Production Data'!$B$175</c:f>
              <c:strCache>
                <c:ptCount val="1"/>
                <c:pt idx="0">
                  <c:v>Nacogdoches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Data'!$G$175:$AG$175</c:f>
            </c:numRef>
          </c:yVal>
          <c:smooth val="0"/>
          <c:extLst>
            <c:ext xmlns:c16="http://schemas.microsoft.com/office/drawing/2014/chart" uri="{C3380CC4-5D6E-409C-BE32-E72D297353CC}">
              <c16:uniqueId val="{000000AD-817C-4063-BBEE-91FF76D199DE}"/>
            </c:ext>
          </c:extLst>
        </c:ser>
        <c:ser>
          <c:idx val="174"/>
          <c:order val="174"/>
          <c:tx>
            <c:strRef>
              <c:f>'Cumulative Production Data'!$B$176</c:f>
              <c:strCache>
                <c:ptCount val="1"/>
                <c:pt idx="0">
                  <c:v>Navarro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Data'!$G$176:$AG$176</c:f>
            </c:numRef>
          </c:yVal>
          <c:smooth val="0"/>
          <c:extLst>
            <c:ext xmlns:c16="http://schemas.microsoft.com/office/drawing/2014/chart" uri="{C3380CC4-5D6E-409C-BE32-E72D297353CC}">
              <c16:uniqueId val="{000000AE-817C-4063-BBEE-91FF76D199DE}"/>
            </c:ext>
          </c:extLst>
        </c:ser>
        <c:ser>
          <c:idx val="175"/>
          <c:order val="175"/>
          <c:tx>
            <c:strRef>
              <c:f>'Cumulative Production Data'!$B$177</c:f>
              <c:strCache>
                <c:ptCount val="1"/>
                <c:pt idx="0">
                  <c:v>Newton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Data'!$G$177:$AG$177</c:f>
            </c:numRef>
          </c:yVal>
          <c:smooth val="0"/>
          <c:extLst>
            <c:ext xmlns:c16="http://schemas.microsoft.com/office/drawing/2014/chart" uri="{C3380CC4-5D6E-409C-BE32-E72D297353CC}">
              <c16:uniqueId val="{000000AF-817C-4063-BBEE-91FF76D199DE}"/>
            </c:ext>
          </c:extLst>
        </c:ser>
        <c:ser>
          <c:idx val="176"/>
          <c:order val="176"/>
          <c:tx>
            <c:strRef>
              <c:f>'Cumulative Production Data'!$B$178</c:f>
              <c:strCache>
                <c:ptCount val="1"/>
                <c:pt idx="0">
                  <c:v>Nolan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Data'!$G$178:$AG$178</c:f>
            </c:numRef>
          </c:yVal>
          <c:smooth val="0"/>
          <c:extLst>
            <c:ext xmlns:c16="http://schemas.microsoft.com/office/drawing/2014/chart" uri="{C3380CC4-5D6E-409C-BE32-E72D297353CC}">
              <c16:uniqueId val="{000000B0-817C-4063-BBEE-91FF76D199DE}"/>
            </c:ext>
          </c:extLst>
        </c:ser>
        <c:ser>
          <c:idx val="177"/>
          <c:order val="177"/>
          <c:tx>
            <c:strRef>
              <c:f>'Cumulative Production Data'!$B$179</c:f>
              <c:strCache>
                <c:ptCount val="1"/>
                <c:pt idx="0">
                  <c:v>Nueces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Data'!$G$179:$AG$179</c:f>
            </c:numRef>
          </c:yVal>
          <c:smooth val="0"/>
          <c:extLst>
            <c:ext xmlns:c16="http://schemas.microsoft.com/office/drawing/2014/chart" uri="{C3380CC4-5D6E-409C-BE32-E72D297353CC}">
              <c16:uniqueId val="{000000B1-817C-4063-BBEE-91FF76D199DE}"/>
            </c:ext>
          </c:extLst>
        </c:ser>
        <c:ser>
          <c:idx val="178"/>
          <c:order val="178"/>
          <c:tx>
            <c:strRef>
              <c:f>'Cumulative Production Data'!$B$180</c:f>
              <c:strCache>
                <c:ptCount val="1"/>
                <c:pt idx="0">
                  <c:v>Ochiltree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Data'!$G$180:$AG$180</c:f>
            </c:numRef>
          </c:yVal>
          <c:smooth val="0"/>
          <c:extLst>
            <c:ext xmlns:c16="http://schemas.microsoft.com/office/drawing/2014/chart" uri="{C3380CC4-5D6E-409C-BE32-E72D297353CC}">
              <c16:uniqueId val="{000000B2-817C-4063-BBEE-91FF76D199DE}"/>
            </c:ext>
          </c:extLst>
        </c:ser>
        <c:ser>
          <c:idx val="179"/>
          <c:order val="179"/>
          <c:tx>
            <c:strRef>
              <c:f>'Cumulative Production Data'!$B$181</c:f>
              <c:strCache>
                <c:ptCount val="1"/>
                <c:pt idx="0">
                  <c:v>Oldham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Data'!$G$181:$AG$181</c:f>
            </c:numRef>
          </c:yVal>
          <c:smooth val="0"/>
          <c:extLst>
            <c:ext xmlns:c16="http://schemas.microsoft.com/office/drawing/2014/chart" uri="{C3380CC4-5D6E-409C-BE32-E72D297353CC}">
              <c16:uniqueId val="{000000B3-817C-4063-BBEE-91FF76D199DE}"/>
            </c:ext>
          </c:extLst>
        </c:ser>
        <c:ser>
          <c:idx val="180"/>
          <c:order val="180"/>
          <c:tx>
            <c:strRef>
              <c:f>'Cumulative Production Data'!$B$182</c:f>
              <c:strCache>
                <c:ptCount val="1"/>
                <c:pt idx="0">
                  <c:v>Orange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Data'!$G$182:$AG$182</c:f>
            </c:numRef>
          </c:yVal>
          <c:smooth val="0"/>
          <c:extLst>
            <c:ext xmlns:c16="http://schemas.microsoft.com/office/drawing/2014/chart" uri="{C3380CC4-5D6E-409C-BE32-E72D297353CC}">
              <c16:uniqueId val="{000000B4-817C-4063-BBEE-91FF76D199DE}"/>
            </c:ext>
          </c:extLst>
        </c:ser>
        <c:ser>
          <c:idx val="181"/>
          <c:order val="181"/>
          <c:tx>
            <c:strRef>
              <c:f>'Cumulative Production Data'!$B$183</c:f>
              <c:strCache>
                <c:ptCount val="1"/>
                <c:pt idx="0">
                  <c:v>Palo Pinto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Data'!$G$183:$AG$183</c:f>
            </c:numRef>
          </c:yVal>
          <c:smooth val="0"/>
          <c:extLst>
            <c:ext xmlns:c16="http://schemas.microsoft.com/office/drawing/2014/chart" uri="{C3380CC4-5D6E-409C-BE32-E72D297353CC}">
              <c16:uniqueId val="{000000B5-817C-4063-BBEE-91FF76D199DE}"/>
            </c:ext>
          </c:extLst>
        </c:ser>
        <c:ser>
          <c:idx val="182"/>
          <c:order val="182"/>
          <c:tx>
            <c:strRef>
              <c:f>'Cumulative Production Data'!$B$184</c:f>
              <c:strCache>
                <c:ptCount val="1"/>
                <c:pt idx="0">
                  <c:v>Panola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Data'!$G$184:$AG$184</c:f>
            </c:numRef>
          </c:yVal>
          <c:smooth val="0"/>
          <c:extLst>
            <c:ext xmlns:c16="http://schemas.microsoft.com/office/drawing/2014/chart" uri="{C3380CC4-5D6E-409C-BE32-E72D297353CC}">
              <c16:uniqueId val="{000000B6-817C-4063-BBEE-91FF76D199DE}"/>
            </c:ext>
          </c:extLst>
        </c:ser>
        <c:ser>
          <c:idx val="183"/>
          <c:order val="183"/>
          <c:tx>
            <c:strRef>
              <c:f>'Cumulative Production Data'!$B$185</c:f>
              <c:strCache>
                <c:ptCount val="1"/>
                <c:pt idx="0">
                  <c:v>Parker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Data'!$G$185:$AG$185</c:f>
            </c:numRef>
          </c:yVal>
          <c:smooth val="0"/>
          <c:extLst>
            <c:ext xmlns:c16="http://schemas.microsoft.com/office/drawing/2014/chart" uri="{C3380CC4-5D6E-409C-BE32-E72D297353CC}">
              <c16:uniqueId val="{000000B7-817C-4063-BBEE-91FF76D199DE}"/>
            </c:ext>
          </c:extLst>
        </c:ser>
        <c:ser>
          <c:idx val="184"/>
          <c:order val="184"/>
          <c:tx>
            <c:strRef>
              <c:f>'Cumulative Production Data'!$B$186</c:f>
              <c:strCache>
                <c:ptCount val="1"/>
                <c:pt idx="0">
                  <c:v>Parmer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Data'!$G$186:$AG$186</c:f>
            </c:numRef>
          </c:yVal>
          <c:smooth val="0"/>
          <c:extLst>
            <c:ext xmlns:c16="http://schemas.microsoft.com/office/drawing/2014/chart" uri="{C3380CC4-5D6E-409C-BE32-E72D297353CC}">
              <c16:uniqueId val="{000000B8-817C-4063-BBEE-91FF76D199DE}"/>
            </c:ext>
          </c:extLst>
        </c:ser>
        <c:ser>
          <c:idx val="185"/>
          <c:order val="185"/>
          <c:tx>
            <c:strRef>
              <c:f>'Cumulative Production Data'!$B$187</c:f>
              <c:strCache>
                <c:ptCount val="1"/>
                <c:pt idx="0">
                  <c:v>Pecos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Data'!$G$187:$AG$187</c:f>
            </c:numRef>
          </c:yVal>
          <c:smooth val="0"/>
          <c:extLst>
            <c:ext xmlns:c16="http://schemas.microsoft.com/office/drawing/2014/chart" uri="{C3380CC4-5D6E-409C-BE32-E72D297353CC}">
              <c16:uniqueId val="{000000B9-817C-4063-BBEE-91FF76D199DE}"/>
            </c:ext>
          </c:extLst>
        </c:ser>
        <c:ser>
          <c:idx val="186"/>
          <c:order val="186"/>
          <c:tx>
            <c:strRef>
              <c:f>'Cumulative Production Data'!$B$188</c:f>
              <c:strCache>
                <c:ptCount val="1"/>
                <c:pt idx="0">
                  <c:v>Polk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Data'!$G$188:$AG$188</c:f>
            </c:numRef>
          </c:yVal>
          <c:smooth val="0"/>
          <c:extLst>
            <c:ext xmlns:c16="http://schemas.microsoft.com/office/drawing/2014/chart" uri="{C3380CC4-5D6E-409C-BE32-E72D297353CC}">
              <c16:uniqueId val="{000000BA-817C-4063-BBEE-91FF76D199DE}"/>
            </c:ext>
          </c:extLst>
        </c:ser>
        <c:ser>
          <c:idx val="187"/>
          <c:order val="187"/>
          <c:tx>
            <c:strRef>
              <c:f>'Cumulative Production Data'!$B$189</c:f>
              <c:strCache>
                <c:ptCount val="1"/>
                <c:pt idx="0">
                  <c:v>Potter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Data'!$G$189:$AG$189</c:f>
            </c:numRef>
          </c:yVal>
          <c:smooth val="0"/>
          <c:extLst>
            <c:ext xmlns:c16="http://schemas.microsoft.com/office/drawing/2014/chart" uri="{C3380CC4-5D6E-409C-BE32-E72D297353CC}">
              <c16:uniqueId val="{000000BB-817C-4063-BBEE-91FF76D199DE}"/>
            </c:ext>
          </c:extLst>
        </c:ser>
        <c:ser>
          <c:idx val="188"/>
          <c:order val="188"/>
          <c:tx>
            <c:strRef>
              <c:f>'Cumulative Production Data'!$B$190</c:f>
              <c:strCache>
                <c:ptCount val="1"/>
                <c:pt idx="0">
                  <c:v>Presidio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Data'!$G$190:$AG$190</c:f>
            </c:numRef>
          </c:yVal>
          <c:smooth val="0"/>
          <c:extLst>
            <c:ext xmlns:c16="http://schemas.microsoft.com/office/drawing/2014/chart" uri="{C3380CC4-5D6E-409C-BE32-E72D297353CC}">
              <c16:uniqueId val="{000000BC-817C-4063-BBEE-91FF76D199DE}"/>
            </c:ext>
          </c:extLst>
        </c:ser>
        <c:ser>
          <c:idx val="189"/>
          <c:order val="189"/>
          <c:tx>
            <c:strRef>
              <c:f>'Cumulative Production Data'!$B$191</c:f>
              <c:strCache>
                <c:ptCount val="1"/>
                <c:pt idx="0">
                  <c:v>Rains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Data'!$G$191:$AG$191</c:f>
            </c:numRef>
          </c:yVal>
          <c:smooth val="0"/>
          <c:extLst>
            <c:ext xmlns:c16="http://schemas.microsoft.com/office/drawing/2014/chart" uri="{C3380CC4-5D6E-409C-BE32-E72D297353CC}">
              <c16:uniqueId val="{000000BD-817C-4063-BBEE-91FF76D199DE}"/>
            </c:ext>
          </c:extLst>
        </c:ser>
        <c:ser>
          <c:idx val="190"/>
          <c:order val="190"/>
          <c:tx>
            <c:strRef>
              <c:f>'Cumulative Production Data'!$B$192</c:f>
              <c:strCache>
                <c:ptCount val="1"/>
                <c:pt idx="0">
                  <c:v>Randall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Data'!$G$192:$AG$192</c:f>
            </c:numRef>
          </c:yVal>
          <c:smooth val="0"/>
          <c:extLst>
            <c:ext xmlns:c16="http://schemas.microsoft.com/office/drawing/2014/chart" uri="{C3380CC4-5D6E-409C-BE32-E72D297353CC}">
              <c16:uniqueId val="{000000BE-817C-4063-BBEE-91FF76D199DE}"/>
            </c:ext>
          </c:extLst>
        </c:ser>
        <c:ser>
          <c:idx val="191"/>
          <c:order val="191"/>
          <c:tx>
            <c:strRef>
              <c:f>'Cumulative Production Data'!$B$193</c:f>
              <c:strCache>
                <c:ptCount val="1"/>
                <c:pt idx="0">
                  <c:v>Reagan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Data'!$G$193:$AG$193</c:f>
            </c:numRef>
          </c:yVal>
          <c:smooth val="0"/>
          <c:extLst>
            <c:ext xmlns:c16="http://schemas.microsoft.com/office/drawing/2014/chart" uri="{C3380CC4-5D6E-409C-BE32-E72D297353CC}">
              <c16:uniqueId val="{000000BF-817C-4063-BBEE-91FF76D199DE}"/>
            </c:ext>
          </c:extLst>
        </c:ser>
        <c:ser>
          <c:idx val="192"/>
          <c:order val="192"/>
          <c:tx>
            <c:strRef>
              <c:f>'Cumulative Production Data'!$B$194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Data'!$G$194:$AG$194</c:f>
            </c:numRef>
          </c:yVal>
          <c:smooth val="0"/>
          <c:extLst>
            <c:ext xmlns:c16="http://schemas.microsoft.com/office/drawing/2014/chart" uri="{C3380CC4-5D6E-409C-BE32-E72D297353CC}">
              <c16:uniqueId val="{000000C0-817C-4063-BBEE-91FF76D199DE}"/>
            </c:ext>
          </c:extLst>
        </c:ser>
        <c:ser>
          <c:idx val="193"/>
          <c:order val="193"/>
          <c:tx>
            <c:strRef>
              <c:f>'Cumulative Production Data'!$B$195</c:f>
              <c:strCache>
                <c:ptCount val="1"/>
                <c:pt idx="0">
                  <c:v>Red River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Data'!$G$195:$AG$195</c:f>
            </c:numRef>
          </c:yVal>
          <c:smooth val="0"/>
          <c:extLst>
            <c:ext xmlns:c16="http://schemas.microsoft.com/office/drawing/2014/chart" uri="{C3380CC4-5D6E-409C-BE32-E72D297353CC}">
              <c16:uniqueId val="{000000C1-817C-4063-BBEE-91FF76D199DE}"/>
            </c:ext>
          </c:extLst>
        </c:ser>
        <c:ser>
          <c:idx val="194"/>
          <c:order val="194"/>
          <c:tx>
            <c:strRef>
              <c:f>'Cumulative Production Data'!$B$196</c:f>
              <c:strCache>
                <c:ptCount val="1"/>
                <c:pt idx="0">
                  <c:v>Reeves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Data'!$G$196:$AG$196</c:f>
            </c:numRef>
          </c:yVal>
          <c:smooth val="0"/>
          <c:extLst>
            <c:ext xmlns:c16="http://schemas.microsoft.com/office/drawing/2014/chart" uri="{C3380CC4-5D6E-409C-BE32-E72D297353CC}">
              <c16:uniqueId val="{000000C2-817C-4063-BBEE-91FF76D199DE}"/>
            </c:ext>
          </c:extLst>
        </c:ser>
        <c:ser>
          <c:idx val="195"/>
          <c:order val="195"/>
          <c:tx>
            <c:strRef>
              <c:f>'Cumulative Production Data'!$B$197</c:f>
              <c:strCache>
                <c:ptCount val="1"/>
                <c:pt idx="0">
                  <c:v>Refugio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Data'!$G$197:$AG$197</c:f>
            </c:numRef>
          </c:yVal>
          <c:smooth val="0"/>
          <c:extLst>
            <c:ext xmlns:c16="http://schemas.microsoft.com/office/drawing/2014/chart" uri="{C3380CC4-5D6E-409C-BE32-E72D297353CC}">
              <c16:uniqueId val="{000000C3-817C-4063-BBEE-91FF76D199DE}"/>
            </c:ext>
          </c:extLst>
        </c:ser>
        <c:ser>
          <c:idx val="196"/>
          <c:order val="196"/>
          <c:tx>
            <c:strRef>
              <c:f>'Cumulative Production Data'!$B$198</c:f>
              <c:strCache>
                <c:ptCount val="1"/>
                <c:pt idx="0">
                  <c:v>Roberts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Data'!$G$198:$AG$198</c:f>
            </c:numRef>
          </c:yVal>
          <c:smooth val="0"/>
          <c:extLst>
            <c:ext xmlns:c16="http://schemas.microsoft.com/office/drawing/2014/chart" uri="{C3380CC4-5D6E-409C-BE32-E72D297353CC}">
              <c16:uniqueId val="{000000C4-817C-4063-BBEE-91FF76D199DE}"/>
            </c:ext>
          </c:extLst>
        </c:ser>
        <c:ser>
          <c:idx val="197"/>
          <c:order val="197"/>
          <c:tx>
            <c:strRef>
              <c:f>'Cumulative Production Data'!$B$199</c:f>
              <c:strCache>
                <c:ptCount val="1"/>
                <c:pt idx="0">
                  <c:v>Robertson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Data'!$G$199:$AG$199</c:f>
              <c:numCache>
                <c:formatCode>General</c:formatCode>
                <c:ptCount val="27"/>
                <c:pt idx="0">
                  <c:v>223682</c:v>
                </c:pt>
                <c:pt idx="1">
                  <c:v>983803</c:v>
                </c:pt>
                <c:pt idx="2">
                  <c:v>2021191</c:v>
                </c:pt>
                <c:pt idx="3">
                  <c:v>3815510</c:v>
                </c:pt>
                <c:pt idx="4">
                  <c:v>9345781</c:v>
                </c:pt>
                <c:pt idx="5">
                  <c:v>13371935</c:v>
                </c:pt>
                <c:pt idx="6">
                  <c:v>15856992</c:v>
                </c:pt>
                <c:pt idx="7">
                  <c:v>18491813</c:v>
                </c:pt>
                <c:pt idx="8">
                  <c:v>20459667</c:v>
                </c:pt>
                <c:pt idx="9">
                  <c:v>21925443</c:v>
                </c:pt>
                <c:pt idx="10">
                  <c:v>23232676</c:v>
                </c:pt>
                <c:pt idx="11">
                  <c:v>24511739</c:v>
                </c:pt>
                <c:pt idx="12">
                  <c:v>25604380</c:v>
                </c:pt>
                <c:pt idx="13">
                  <c:v>26561877</c:v>
                </c:pt>
                <c:pt idx="14">
                  <c:v>27474047</c:v>
                </c:pt>
                <c:pt idx="15">
                  <c:v>28881613</c:v>
                </c:pt>
                <c:pt idx="16">
                  <c:v>30128349</c:v>
                </c:pt>
                <c:pt idx="17">
                  <c:v>31416265</c:v>
                </c:pt>
                <c:pt idx="18">
                  <c:v>33022792</c:v>
                </c:pt>
                <c:pt idx="19">
                  <c:v>34629319</c:v>
                </c:pt>
                <c:pt idx="20">
                  <c:v>36855399</c:v>
                </c:pt>
                <c:pt idx="21">
                  <c:v>38603079</c:v>
                </c:pt>
                <c:pt idx="22">
                  <c:v>40158191</c:v>
                </c:pt>
                <c:pt idx="23">
                  <c:v>41436426</c:v>
                </c:pt>
                <c:pt idx="24">
                  <c:v>42618991</c:v>
                </c:pt>
                <c:pt idx="25">
                  <c:v>43875445</c:v>
                </c:pt>
                <c:pt idx="26">
                  <c:v>45710537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817C-4063-BBEE-91FF76D199DE}"/>
            </c:ext>
          </c:extLst>
        </c:ser>
        <c:ser>
          <c:idx val="198"/>
          <c:order val="198"/>
          <c:tx>
            <c:strRef>
              <c:f>'Cumulative Production Data'!$B$200</c:f>
              <c:strCache>
                <c:ptCount val="1"/>
                <c:pt idx="0">
                  <c:v>Rockwall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Data'!$G$200:$AG$200</c:f>
            </c:numRef>
          </c:yVal>
          <c:smooth val="0"/>
          <c:extLst>
            <c:ext xmlns:c16="http://schemas.microsoft.com/office/drawing/2014/chart" uri="{C3380CC4-5D6E-409C-BE32-E72D297353CC}">
              <c16:uniqueId val="{000000C6-817C-4063-BBEE-91FF76D199DE}"/>
            </c:ext>
          </c:extLst>
        </c:ser>
        <c:ser>
          <c:idx val="199"/>
          <c:order val="199"/>
          <c:tx>
            <c:strRef>
              <c:f>'Cumulative Production Data'!$B$201</c:f>
              <c:strCache>
                <c:ptCount val="1"/>
                <c:pt idx="0">
                  <c:v>Runnels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Data'!$G$201:$AG$201</c:f>
            </c:numRef>
          </c:yVal>
          <c:smooth val="0"/>
          <c:extLst>
            <c:ext xmlns:c16="http://schemas.microsoft.com/office/drawing/2014/chart" uri="{C3380CC4-5D6E-409C-BE32-E72D297353CC}">
              <c16:uniqueId val="{000000C7-817C-4063-BBEE-91FF76D199DE}"/>
            </c:ext>
          </c:extLst>
        </c:ser>
        <c:ser>
          <c:idx val="200"/>
          <c:order val="200"/>
          <c:tx>
            <c:strRef>
              <c:f>'Cumulative Production Data'!$B$202</c:f>
              <c:strCache>
                <c:ptCount val="1"/>
                <c:pt idx="0">
                  <c:v>Rusk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Data'!$G$202:$AG$202</c:f>
            </c:numRef>
          </c:yVal>
          <c:smooth val="0"/>
          <c:extLst>
            <c:ext xmlns:c16="http://schemas.microsoft.com/office/drawing/2014/chart" uri="{C3380CC4-5D6E-409C-BE32-E72D297353CC}">
              <c16:uniqueId val="{000000C8-817C-4063-BBEE-91FF76D199DE}"/>
            </c:ext>
          </c:extLst>
        </c:ser>
        <c:ser>
          <c:idx val="201"/>
          <c:order val="201"/>
          <c:tx>
            <c:strRef>
              <c:f>'Cumulative Production Data'!$B$203</c:f>
              <c:strCache>
                <c:ptCount val="1"/>
                <c:pt idx="0">
                  <c:v>Sabine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Data'!$G$203:$AG$203</c:f>
            </c:numRef>
          </c:yVal>
          <c:smooth val="0"/>
          <c:extLst>
            <c:ext xmlns:c16="http://schemas.microsoft.com/office/drawing/2014/chart" uri="{C3380CC4-5D6E-409C-BE32-E72D297353CC}">
              <c16:uniqueId val="{000000C9-817C-4063-BBEE-91FF76D199DE}"/>
            </c:ext>
          </c:extLst>
        </c:ser>
        <c:ser>
          <c:idx val="202"/>
          <c:order val="202"/>
          <c:tx>
            <c:strRef>
              <c:f>'Cumulative Production Data'!$B$204</c:f>
              <c:strCache>
                <c:ptCount val="1"/>
                <c:pt idx="0">
                  <c:v>San Augustine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Data'!$G$204:$AG$204</c:f>
            </c:numRef>
          </c:yVal>
          <c:smooth val="0"/>
          <c:extLst>
            <c:ext xmlns:c16="http://schemas.microsoft.com/office/drawing/2014/chart" uri="{C3380CC4-5D6E-409C-BE32-E72D297353CC}">
              <c16:uniqueId val="{000000CA-817C-4063-BBEE-91FF76D199DE}"/>
            </c:ext>
          </c:extLst>
        </c:ser>
        <c:ser>
          <c:idx val="203"/>
          <c:order val="203"/>
          <c:tx>
            <c:strRef>
              <c:f>'Cumulative Production Data'!$B$205</c:f>
              <c:strCache>
                <c:ptCount val="1"/>
                <c:pt idx="0">
                  <c:v>San Jacinto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Data'!$G$205:$AG$205</c:f>
            </c:numRef>
          </c:yVal>
          <c:smooth val="0"/>
          <c:extLst>
            <c:ext xmlns:c16="http://schemas.microsoft.com/office/drawing/2014/chart" uri="{C3380CC4-5D6E-409C-BE32-E72D297353CC}">
              <c16:uniqueId val="{000000CB-817C-4063-BBEE-91FF76D199DE}"/>
            </c:ext>
          </c:extLst>
        </c:ser>
        <c:ser>
          <c:idx val="204"/>
          <c:order val="204"/>
          <c:tx>
            <c:strRef>
              <c:f>'Cumulative Production Data'!$B$206</c:f>
              <c:strCache>
                <c:ptCount val="1"/>
                <c:pt idx="0">
                  <c:v>San Patricio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Data'!$G$206:$AG$206</c:f>
            </c:numRef>
          </c:yVal>
          <c:smooth val="0"/>
          <c:extLst>
            <c:ext xmlns:c16="http://schemas.microsoft.com/office/drawing/2014/chart" uri="{C3380CC4-5D6E-409C-BE32-E72D297353CC}">
              <c16:uniqueId val="{000000CC-817C-4063-BBEE-91FF76D199DE}"/>
            </c:ext>
          </c:extLst>
        </c:ser>
        <c:ser>
          <c:idx val="205"/>
          <c:order val="205"/>
          <c:tx>
            <c:strRef>
              <c:f>'Cumulative Production Data'!$B$207</c:f>
              <c:strCache>
                <c:ptCount val="1"/>
                <c:pt idx="0">
                  <c:v>San Saba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Data'!$G$207:$AG$207</c:f>
            </c:numRef>
          </c:yVal>
          <c:smooth val="0"/>
          <c:extLst>
            <c:ext xmlns:c16="http://schemas.microsoft.com/office/drawing/2014/chart" uri="{C3380CC4-5D6E-409C-BE32-E72D297353CC}">
              <c16:uniqueId val="{000000CD-817C-4063-BBEE-91FF76D199DE}"/>
            </c:ext>
          </c:extLst>
        </c:ser>
        <c:ser>
          <c:idx val="206"/>
          <c:order val="206"/>
          <c:tx>
            <c:strRef>
              <c:f>'Cumulative Production Data'!$B$208</c:f>
              <c:strCache>
                <c:ptCount val="1"/>
                <c:pt idx="0">
                  <c:v>Schleicher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Data'!$G$208:$AG$208</c:f>
            </c:numRef>
          </c:yVal>
          <c:smooth val="0"/>
          <c:extLst>
            <c:ext xmlns:c16="http://schemas.microsoft.com/office/drawing/2014/chart" uri="{C3380CC4-5D6E-409C-BE32-E72D297353CC}">
              <c16:uniqueId val="{000000CE-817C-4063-BBEE-91FF76D199DE}"/>
            </c:ext>
          </c:extLst>
        </c:ser>
        <c:ser>
          <c:idx val="207"/>
          <c:order val="207"/>
          <c:tx>
            <c:strRef>
              <c:f>'Cumulative Production Data'!$B$209</c:f>
              <c:strCache>
                <c:ptCount val="1"/>
                <c:pt idx="0">
                  <c:v>Scurry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Data'!$G$209:$AG$209</c:f>
            </c:numRef>
          </c:yVal>
          <c:smooth val="0"/>
          <c:extLst>
            <c:ext xmlns:c16="http://schemas.microsoft.com/office/drawing/2014/chart" uri="{C3380CC4-5D6E-409C-BE32-E72D297353CC}">
              <c16:uniqueId val="{000000CF-817C-4063-BBEE-91FF76D199DE}"/>
            </c:ext>
          </c:extLst>
        </c:ser>
        <c:ser>
          <c:idx val="208"/>
          <c:order val="208"/>
          <c:tx>
            <c:strRef>
              <c:f>'Cumulative Production Data'!$B$210</c:f>
              <c:strCache>
                <c:ptCount val="1"/>
                <c:pt idx="0">
                  <c:v>Shackelford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Data'!$G$210:$AG$210</c:f>
            </c:numRef>
          </c:yVal>
          <c:smooth val="0"/>
          <c:extLst>
            <c:ext xmlns:c16="http://schemas.microsoft.com/office/drawing/2014/chart" uri="{C3380CC4-5D6E-409C-BE32-E72D297353CC}">
              <c16:uniqueId val="{000000D0-817C-4063-BBEE-91FF76D199DE}"/>
            </c:ext>
          </c:extLst>
        </c:ser>
        <c:ser>
          <c:idx val="209"/>
          <c:order val="209"/>
          <c:tx>
            <c:strRef>
              <c:f>'Cumulative Production Data'!$B$211</c:f>
              <c:strCache>
                <c:ptCount val="1"/>
                <c:pt idx="0">
                  <c:v>Shelby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Data'!$G$211:$AG$211</c:f>
            </c:numRef>
          </c:yVal>
          <c:smooth val="0"/>
          <c:extLst>
            <c:ext xmlns:c16="http://schemas.microsoft.com/office/drawing/2014/chart" uri="{C3380CC4-5D6E-409C-BE32-E72D297353CC}">
              <c16:uniqueId val="{000000D1-817C-4063-BBEE-91FF76D199DE}"/>
            </c:ext>
          </c:extLst>
        </c:ser>
        <c:ser>
          <c:idx val="210"/>
          <c:order val="210"/>
          <c:tx>
            <c:strRef>
              <c:f>'Cumulative Production Data'!$B$212</c:f>
              <c:strCache>
                <c:ptCount val="1"/>
                <c:pt idx="0">
                  <c:v>Sherman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Data'!$G$212:$AG$212</c:f>
            </c:numRef>
          </c:yVal>
          <c:smooth val="0"/>
          <c:extLst>
            <c:ext xmlns:c16="http://schemas.microsoft.com/office/drawing/2014/chart" uri="{C3380CC4-5D6E-409C-BE32-E72D297353CC}">
              <c16:uniqueId val="{000000D2-817C-4063-BBEE-91FF76D199DE}"/>
            </c:ext>
          </c:extLst>
        </c:ser>
        <c:ser>
          <c:idx val="211"/>
          <c:order val="211"/>
          <c:tx>
            <c:strRef>
              <c:f>'Cumulative Production Data'!$B$213</c:f>
              <c:strCache>
                <c:ptCount val="1"/>
                <c:pt idx="0">
                  <c:v>Smith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Data'!$G$213:$AG$213</c:f>
            </c:numRef>
          </c:yVal>
          <c:smooth val="0"/>
          <c:extLst>
            <c:ext xmlns:c16="http://schemas.microsoft.com/office/drawing/2014/chart" uri="{C3380CC4-5D6E-409C-BE32-E72D297353CC}">
              <c16:uniqueId val="{000000D3-817C-4063-BBEE-91FF76D199DE}"/>
            </c:ext>
          </c:extLst>
        </c:ser>
        <c:ser>
          <c:idx val="212"/>
          <c:order val="212"/>
          <c:tx>
            <c:strRef>
              <c:f>'Cumulative Production Data'!$B$214</c:f>
              <c:strCache>
                <c:ptCount val="1"/>
                <c:pt idx="0">
                  <c:v>Somervell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Data'!$G$214:$AG$214</c:f>
            </c:numRef>
          </c:yVal>
          <c:smooth val="0"/>
          <c:extLst>
            <c:ext xmlns:c16="http://schemas.microsoft.com/office/drawing/2014/chart" uri="{C3380CC4-5D6E-409C-BE32-E72D297353CC}">
              <c16:uniqueId val="{000000D4-817C-4063-BBEE-91FF76D199DE}"/>
            </c:ext>
          </c:extLst>
        </c:ser>
        <c:ser>
          <c:idx val="213"/>
          <c:order val="213"/>
          <c:tx>
            <c:strRef>
              <c:f>'Cumulative Production Data'!$B$215</c:f>
              <c:strCache>
                <c:ptCount val="1"/>
                <c:pt idx="0">
                  <c:v>Starr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Data'!$G$215:$AG$215</c:f>
            </c:numRef>
          </c:yVal>
          <c:smooth val="0"/>
          <c:extLst>
            <c:ext xmlns:c16="http://schemas.microsoft.com/office/drawing/2014/chart" uri="{C3380CC4-5D6E-409C-BE32-E72D297353CC}">
              <c16:uniqueId val="{000000D5-817C-4063-BBEE-91FF76D199DE}"/>
            </c:ext>
          </c:extLst>
        </c:ser>
        <c:ser>
          <c:idx val="214"/>
          <c:order val="214"/>
          <c:tx>
            <c:strRef>
              <c:f>'Cumulative Production Data'!$B$216</c:f>
              <c:strCache>
                <c:ptCount val="1"/>
                <c:pt idx="0">
                  <c:v>Stephens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Data'!$G$216:$AG$216</c:f>
            </c:numRef>
          </c:yVal>
          <c:smooth val="0"/>
          <c:extLst>
            <c:ext xmlns:c16="http://schemas.microsoft.com/office/drawing/2014/chart" uri="{C3380CC4-5D6E-409C-BE32-E72D297353CC}">
              <c16:uniqueId val="{000000D6-817C-4063-BBEE-91FF76D199DE}"/>
            </c:ext>
          </c:extLst>
        </c:ser>
        <c:ser>
          <c:idx val="215"/>
          <c:order val="215"/>
          <c:tx>
            <c:strRef>
              <c:f>'Cumulative Production Data'!$B$217</c:f>
              <c:strCache>
                <c:ptCount val="1"/>
                <c:pt idx="0">
                  <c:v>Sterling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Data'!$G$217:$AG$217</c:f>
            </c:numRef>
          </c:yVal>
          <c:smooth val="0"/>
          <c:extLst>
            <c:ext xmlns:c16="http://schemas.microsoft.com/office/drawing/2014/chart" uri="{C3380CC4-5D6E-409C-BE32-E72D297353CC}">
              <c16:uniqueId val="{000000D7-817C-4063-BBEE-91FF76D199DE}"/>
            </c:ext>
          </c:extLst>
        </c:ser>
        <c:ser>
          <c:idx val="216"/>
          <c:order val="216"/>
          <c:tx>
            <c:strRef>
              <c:f>'Cumulative Production Data'!$B$218</c:f>
              <c:strCache>
                <c:ptCount val="1"/>
                <c:pt idx="0">
                  <c:v>Stonewall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Data'!$G$218:$AG$218</c:f>
            </c:numRef>
          </c:yVal>
          <c:smooth val="0"/>
          <c:extLst>
            <c:ext xmlns:c16="http://schemas.microsoft.com/office/drawing/2014/chart" uri="{C3380CC4-5D6E-409C-BE32-E72D297353CC}">
              <c16:uniqueId val="{000000D8-817C-4063-BBEE-91FF76D199DE}"/>
            </c:ext>
          </c:extLst>
        </c:ser>
        <c:ser>
          <c:idx val="217"/>
          <c:order val="217"/>
          <c:tx>
            <c:strRef>
              <c:f>'Cumulative Production Data'!$B$219</c:f>
              <c:strCache>
                <c:ptCount val="1"/>
                <c:pt idx="0">
                  <c:v>Sutton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Data'!$G$219:$AG$219</c:f>
            </c:numRef>
          </c:yVal>
          <c:smooth val="0"/>
          <c:extLst>
            <c:ext xmlns:c16="http://schemas.microsoft.com/office/drawing/2014/chart" uri="{C3380CC4-5D6E-409C-BE32-E72D297353CC}">
              <c16:uniqueId val="{000000D9-817C-4063-BBEE-91FF76D199DE}"/>
            </c:ext>
          </c:extLst>
        </c:ser>
        <c:ser>
          <c:idx val="218"/>
          <c:order val="218"/>
          <c:tx>
            <c:strRef>
              <c:f>'Cumulative Production Data'!$B$220</c:f>
              <c:strCache>
                <c:ptCount val="1"/>
                <c:pt idx="0">
                  <c:v>Swisher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Data'!$G$220:$AG$220</c:f>
            </c:numRef>
          </c:yVal>
          <c:smooth val="0"/>
          <c:extLst>
            <c:ext xmlns:c16="http://schemas.microsoft.com/office/drawing/2014/chart" uri="{C3380CC4-5D6E-409C-BE32-E72D297353CC}">
              <c16:uniqueId val="{000000DA-817C-4063-BBEE-91FF76D199DE}"/>
            </c:ext>
          </c:extLst>
        </c:ser>
        <c:ser>
          <c:idx val="219"/>
          <c:order val="219"/>
          <c:tx>
            <c:strRef>
              <c:f>'Cumulative Production Data'!$B$221</c:f>
              <c:strCache>
                <c:ptCount val="1"/>
                <c:pt idx="0">
                  <c:v>Tarrant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Data'!$G$221:$AG$221</c:f>
            </c:numRef>
          </c:yVal>
          <c:smooth val="0"/>
          <c:extLst>
            <c:ext xmlns:c16="http://schemas.microsoft.com/office/drawing/2014/chart" uri="{C3380CC4-5D6E-409C-BE32-E72D297353CC}">
              <c16:uniqueId val="{000000DB-817C-4063-BBEE-91FF76D199DE}"/>
            </c:ext>
          </c:extLst>
        </c:ser>
        <c:ser>
          <c:idx val="220"/>
          <c:order val="220"/>
          <c:tx>
            <c:strRef>
              <c:f>'Cumulative Production Data'!$B$222</c:f>
              <c:strCache>
                <c:ptCount val="1"/>
                <c:pt idx="0">
                  <c:v>Taylor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Data'!$G$222:$AG$222</c:f>
            </c:numRef>
          </c:yVal>
          <c:smooth val="0"/>
          <c:extLst>
            <c:ext xmlns:c16="http://schemas.microsoft.com/office/drawing/2014/chart" uri="{C3380CC4-5D6E-409C-BE32-E72D297353CC}">
              <c16:uniqueId val="{000000DC-817C-4063-BBEE-91FF76D199DE}"/>
            </c:ext>
          </c:extLst>
        </c:ser>
        <c:ser>
          <c:idx val="221"/>
          <c:order val="221"/>
          <c:tx>
            <c:strRef>
              <c:f>'Cumulative Production Data'!$B$223</c:f>
              <c:strCache>
                <c:ptCount val="1"/>
                <c:pt idx="0">
                  <c:v>Terrell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Data'!$G$223:$AG$223</c:f>
            </c:numRef>
          </c:yVal>
          <c:smooth val="0"/>
          <c:extLst>
            <c:ext xmlns:c16="http://schemas.microsoft.com/office/drawing/2014/chart" uri="{C3380CC4-5D6E-409C-BE32-E72D297353CC}">
              <c16:uniqueId val="{000000DD-817C-4063-BBEE-91FF76D199DE}"/>
            </c:ext>
          </c:extLst>
        </c:ser>
        <c:ser>
          <c:idx val="222"/>
          <c:order val="222"/>
          <c:tx>
            <c:strRef>
              <c:f>'Cumulative Production Data'!$B$224</c:f>
              <c:strCache>
                <c:ptCount val="1"/>
                <c:pt idx="0">
                  <c:v>Terry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Data'!$G$224:$AG$224</c:f>
            </c:numRef>
          </c:yVal>
          <c:smooth val="0"/>
          <c:extLst>
            <c:ext xmlns:c16="http://schemas.microsoft.com/office/drawing/2014/chart" uri="{C3380CC4-5D6E-409C-BE32-E72D297353CC}">
              <c16:uniqueId val="{000000DE-817C-4063-BBEE-91FF76D199DE}"/>
            </c:ext>
          </c:extLst>
        </c:ser>
        <c:ser>
          <c:idx val="223"/>
          <c:order val="223"/>
          <c:tx>
            <c:strRef>
              <c:f>'Cumulative Production Data'!$B$225</c:f>
              <c:strCache>
                <c:ptCount val="1"/>
                <c:pt idx="0">
                  <c:v>Throckmorton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Data'!$G$225:$AG$225</c:f>
            </c:numRef>
          </c:yVal>
          <c:smooth val="0"/>
          <c:extLst>
            <c:ext xmlns:c16="http://schemas.microsoft.com/office/drawing/2014/chart" uri="{C3380CC4-5D6E-409C-BE32-E72D297353CC}">
              <c16:uniqueId val="{000000DF-817C-4063-BBEE-91FF76D199DE}"/>
            </c:ext>
          </c:extLst>
        </c:ser>
        <c:ser>
          <c:idx val="224"/>
          <c:order val="224"/>
          <c:tx>
            <c:strRef>
              <c:f>'Cumulative Production Data'!$B$226</c:f>
              <c:strCache>
                <c:ptCount val="1"/>
                <c:pt idx="0">
                  <c:v>Titus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Data'!$G$226:$AG$226</c:f>
            </c:numRef>
          </c:yVal>
          <c:smooth val="0"/>
          <c:extLst>
            <c:ext xmlns:c16="http://schemas.microsoft.com/office/drawing/2014/chart" uri="{C3380CC4-5D6E-409C-BE32-E72D297353CC}">
              <c16:uniqueId val="{000000E0-817C-4063-BBEE-91FF76D199DE}"/>
            </c:ext>
          </c:extLst>
        </c:ser>
        <c:ser>
          <c:idx val="225"/>
          <c:order val="225"/>
          <c:tx>
            <c:strRef>
              <c:f>'Cumulative Production Data'!$B$227</c:f>
              <c:strCache>
                <c:ptCount val="1"/>
                <c:pt idx="0">
                  <c:v>Tom Green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Data'!$G$227:$AG$227</c:f>
            </c:numRef>
          </c:yVal>
          <c:smooth val="0"/>
          <c:extLst>
            <c:ext xmlns:c16="http://schemas.microsoft.com/office/drawing/2014/chart" uri="{C3380CC4-5D6E-409C-BE32-E72D297353CC}">
              <c16:uniqueId val="{000000E1-817C-4063-BBEE-91FF76D199DE}"/>
            </c:ext>
          </c:extLst>
        </c:ser>
        <c:ser>
          <c:idx val="226"/>
          <c:order val="226"/>
          <c:tx>
            <c:strRef>
              <c:f>'Cumulative Production Data'!$B$228</c:f>
              <c:strCache>
                <c:ptCount val="1"/>
                <c:pt idx="0">
                  <c:v>Travis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Data'!$G$228:$AG$228</c:f>
            </c:numRef>
          </c:yVal>
          <c:smooth val="0"/>
          <c:extLst>
            <c:ext xmlns:c16="http://schemas.microsoft.com/office/drawing/2014/chart" uri="{C3380CC4-5D6E-409C-BE32-E72D297353CC}">
              <c16:uniqueId val="{000000E2-817C-4063-BBEE-91FF76D199DE}"/>
            </c:ext>
          </c:extLst>
        </c:ser>
        <c:ser>
          <c:idx val="227"/>
          <c:order val="227"/>
          <c:tx>
            <c:strRef>
              <c:f>'Cumulative Production Data'!$B$229</c:f>
              <c:strCache>
                <c:ptCount val="1"/>
                <c:pt idx="0">
                  <c:v>Trinity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Data'!$G$229:$AG$229</c:f>
            </c:numRef>
          </c:yVal>
          <c:smooth val="0"/>
          <c:extLst>
            <c:ext xmlns:c16="http://schemas.microsoft.com/office/drawing/2014/chart" uri="{C3380CC4-5D6E-409C-BE32-E72D297353CC}">
              <c16:uniqueId val="{000000E3-817C-4063-BBEE-91FF76D199DE}"/>
            </c:ext>
          </c:extLst>
        </c:ser>
        <c:ser>
          <c:idx val="228"/>
          <c:order val="228"/>
          <c:tx>
            <c:strRef>
              <c:f>'Cumulative Production Data'!$B$230</c:f>
              <c:strCache>
                <c:ptCount val="1"/>
                <c:pt idx="0">
                  <c:v>Tyler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Data'!$G$230:$AG$230</c:f>
            </c:numRef>
          </c:yVal>
          <c:smooth val="0"/>
          <c:extLst>
            <c:ext xmlns:c16="http://schemas.microsoft.com/office/drawing/2014/chart" uri="{C3380CC4-5D6E-409C-BE32-E72D297353CC}">
              <c16:uniqueId val="{000000E4-817C-4063-BBEE-91FF76D199DE}"/>
            </c:ext>
          </c:extLst>
        </c:ser>
        <c:ser>
          <c:idx val="229"/>
          <c:order val="229"/>
          <c:tx>
            <c:strRef>
              <c:f>'Cumulative Production Data'!$B$231</c:f>
              <c:strCache>
                <c:ptCount val="1"/>
                <c:pt idx="0">
                  <c:v>Upshur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Data'!$G$231:$AG$231</c:f>
            </c:numRef>
          </c:yVal>
          <c:smooth val="0"/>
          <c:extLst>
            <c:ext xmlns:c16="http://schemas.microsoft.com/office/drawing/2014/chart" uri="{C3380CC4-5D6E-409C-BE32-E72D297353CC}">
              <c16:uniqueId val="{000000E5-817C-4063-BBEE-91FF76D199DE}"/>
            </c:ext>
          </c:extLst>
        </c:ser>
        <c:ser>
          <c:idx val="230"/>
          <c:order val="230"/>
          <c:tx>
            <c:strRef>
              <c:f>'Cumulative Production Data'!$B$232</c:f>
              <c:strCache>
                <c:ptCount val="1"/>
                <c:pt idx="0">
                  <c:v>Upton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Data'!$G$232:$AG$232</c:f>
            </c:numRef>
          </c:yVal>
          <c:smooth val="0"/>
          <c:extLst>
            <c:ext xmlns:c16="http://schemas.microsoft.com/office/drawing/2014/chart" uri="{C3380CC4-5D6E-409C-BE32-E72D297353CC}">
              <c16:uniqueId val="{000000E6-817C-4063-BBEE-91FF76D199DE}"/>
            </c:ext>
          </c:extLst>
        </c:ser>
        <c:ser>
          <c:idx val="231"/>
          <c:order val="231"/>
          <c:tx>
            <c:strRef>
              <c:f>'Cumulative Production Data'!$B$233</c:f>
              <c:strCache>
                <c:ptCount val="1"/>
                <c:pt idx="0">
                  <c:v>Uvalde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Data'!$G$233:$AG$233</c:f>
            </c:numRef>
          </c:yVal>
          <c:smooth val="0"/>
          <c:extLst>
            <c:ext xmlns:c16="http://schemas.microsoft.com/office/drawing/2014/chart" uri="{C3380CC4-5D6E-409C-BE32-E72D297353CC}">
              <c16:uniqueId val="{000000E7-817C-4063-BBEE-91FF76D199DE}"/>
            </c:ext>
          </c:extLst>
        </c:ser>
        <c:ser>
          <c:idx val="232"/>
          <c:order val="232"/>
          <c:tx>
            <c:strRef>
              <c:f>'Cumulative Production Data'!$B$234</c:f>
              <c:strCache>
                <c:ptCount val="1"/>
                <c:pt idx="0">
                  <c:v>Val Verde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Data'!$G$234:$AG$234</c:f>
            </c:numRef>
          </c:yVal>
          <c:smooth val="0"/>
          <c:extLst>
            <c:ext xmlns:c16="http://schemas.microsoft.com/office/drawing/2014/chart" uri="{C3380CC4-5D6E-409C-BE32-E72D297353CC}">
              <c16:uniqueId val="{000000E8-817C-4063-BBEE-91FF76D199DE}"/>
            </c:ext>
          </c:extLst>
        </c:ser>
        <c:ser>
          <c:idx val="233"/>
          <c:order val="233"/>
          <c:tx>
            <c:strRef>
              <c:f>'Cumulative Production Data'!$B$235</c:f>
              <c:strCache>
                <c:ptCount val="1"/>
                <c:pt idx="0">
                  <c:v>Van Zandt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Data'!$G$235:$AG$235</c:f>
            </c:numRef>
          </c:yVal>
          <c:smooth val="0"/>
          <c:extLst>
            <c:ext xmlns:c16="http://schemas.microsoft.com/office/drawing/2014/chart" uri="{C3380CC4-5D6E-409C-BE32-E72D297353CC}">
              <c16:uniqueId val="{000000E9-817C-4063-BBEE-91FF76D199DE}"/>
            </c:ext>
          </c:extLst>
        </c:ser>
        <c:ser>
          <c:idx val="234"/>
          <c:order val="234"/>
          <c:tx>
            <c:strRef>
              <c:f>'Cumulative Production Data'!$B$236</c:f>
              <c:strCache>
                <c:ptCount val="1"/>
                <c:pt idx="0">
                  <c:v>Victoria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Data'!$G$236:$AG$236</c:f>
            </c:numRef>
          </c:yVal>
          <c:smooth val="0"/>
          <c:extLst>
            <c:ext xmlns:c16="http://schemas.microsoft.com/office/drawing/2014/chart" uri="{C3380CC4-5D6E-409C-BE32-E72D297353CC}">
              <c16:uniqueId val="{000000EA-817C-4063-BBEE-91FF76D199DE}"/>
            </c:ext>
          </c:extLst>
        </c:ser>
        <c:ser>
          <c:idx val="235"/>
          <c:order val="235"/>
          <c:tx>
            <c:strRef>
              <c:f>'Cumulative Production Data'!$B$237</c:f>
              <c:strCache>
                <c:ptCount val="1"/>
                <c:pt idx="0">
                  <c:v>Walker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Data'!$G$237:$AG$237</c:f>
              <c:numCache>
                <c:formatCode>General</c:formatCode>
                <c:ptCount val="27"/>
                <c:pt idx="0">
                  <c:v>5522</c:v>
                </c:pt>
                <c:pt idx="1">
                  <c:v>10802</c:v>
                </c:pt>
                <c:pt idx="2">
                  <c:v>15165</c:v>
                </c:pt>
                <c:pt idx="3">
                  <c:v>18951</c:v>
                </c:pt>
                <c:pt idx="4">
                  <c:v>25784</c:v>
                </c:pt>
                <c:pt idx="5">
                  <c:v>30695</c:v>
                </c:pt>
                <c:pt idx="6">
                  <c:v>34640</c:v>
                </c:pt>
                <c:pt idx="7">
                  <c:v>38436</c:v>
                </c:pt>
                <c:pt idx="8">
                  <c:v>40965</c:v>
                </c:pt>
                <c:pt idx="9">
                  <c:v>44241</c:v>
                </c:pt>
                <c:pt idx="10">
                  <c:v>47291</c:v>
                </c:pt>
                <c:pt idx="11">
                  <c:v>50282</c:v>
                </c:pt>
                <c:pt idx="12">
                  <c:v>53366</c:v>
                </c:pt>
                <c:pt idx="13">
                  <c:v>56448</c:v>
                </c:pt>
                <c:pt idx="14">
                  <c:v>58415</c:v>
                </c:pt>
                <c:pt idx="15">
                  <c:v>60216</c:v>
                </c:pt>
                <c:pt idx="16">
                  <c:v>61947</c:v>
                </c:pt>
                <c:pt idx="17">
                  <c:v>63624</c:v>
                </c:pt>
                <c:pt idx="18">
                  <c:v>65851</c:v>
                </c:pt>
                <c:pt idx="19">
                  <c:v>68078</c:v>
                </c:pt>
                <c:pt idx="20">
                  <c:v>140113</c:v>
                </c:pt>
                <c:pt idx="21">
                  <c:v>197904</c:v>
                </c:pt>
                <c:pt idx="22">
                  <c:v>232242</c:v>
                </c:pt>
                <c:pt idx="23">
                  <c:v>249548</c:v>
                </c:pt>
                <c:pt idx="24">
                  <c:v>331088</c:v>
                </c:pt>
                <c:pt idx="25">
                  <c:v>375108</c:v>
                </c:pt>
                <c:pt idx="26">
                  <c:v>440504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817C-4063-BBEE-91FF76D199DE}"/>
            </c:ext>
          </c:extLst>
        </c:ser>
        <c:ser>
          <c:idx val="236"/>
          <c:order val="236"/>
          <c:tx>
            <c:strRef>
              <c:f>'Cumulative Production Data'!$B$238</c:f>
              <c:strCache>
                <c:ptCount val="1"/>
                <c:pt idx="0">
                  <c:v>Waller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Data'!$G$238:$AG$238</c:f>
            </c:numRef>
          </c:yVal>
          <c:smooth val="0"/>
          <c:extLst>
            <c:ext xmlns:c16="http://schemas.microsoft.com/office/drawing/2014/chart" uri="{C3380CC4-5D6E-409C-BE32-E72D297353CC}">
              <c16:uniqueId val="{000000EC-817C-4063-BBEE-91FF76D199DE}"/>
            </c:ext>
          </c:extLst>
        </c:ser>
        <c:ser>
          <c:idx val="237"/>
          <c:order val="237"/>
          <c:tx>
            <c:strRef>
              <c:f>'Cumulative Production Data'!$B$239</c:f>
              <c:strCache>
                <c:ptCount val="1"/>
                <c:pt idx="0">
                  <c:v>Ward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Data'!$G$239:$AG$239</c:f>
            </c:numRef>
          </c:yVal>
          <c:smooth val="0"/>
          <c:extLst>
            <c:ext xmlns:c16="http://schemas.microsoft.com/office/drawing/2014/chart" uri="{C3380CC4-5D6E-409C-BE32-E72D297353CC}">
              <c16:uniqueId val="{000000ED-817C-4063-BBEE-91FF76D199DE}"/>
            </c:ext>
          </c:extLst>
        </c:ser>
        <c:ser>
          <c:idx val="238"/>
          <c:order val="238"/>
          <c:tx>
            <c:strRef>
              <c:f>'Cumulative Production Data'!$B$240</c:f>
              <c:strCache>
                <c:ptCount val="1"/>
                <c:pt idx="0">
                  <c:v>Washington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Data'!$G$240:$AG$240</c:f>
            </c:numRef>
          </c:yVal>
          <c:smooth val="0"/>
          <c:extLst>
            <c:ext xmlns:c16="http://schemas.microsoft.com/office/drawing/2014/chart" uri="{C3380CC4-5D6E-409C-BE32-E72D297353CC}">
              <c16:uniqueId val="{000000EE-817C-4063-BBEE-91FF76D199DE}"/>
            </c:ext>
          </c:extLst>
        </c:ser>
        <c:ser>
          <c:idx val="239"/>
          <c:order val="239"/>
          <c:tx>
            <c:strRef>
              <c:f>'Cumulative Production Data'!$B$241</c:f>
              <c:strCache>
                <c:ptCount val="1"/>
                <c:pt idx="0">
                  <c:v>Webb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Data'!$G$241:$AG$241</c:f>
              <c:numCache>
                <c:formatCode>General</c:formatCode>
                <c:ptCount val="27"/>
                <c:pt idx="0">
                  <c:v>344778</c:v>
                </c:pt>
                <c:pt idx="1">
                  <c:v>680530</c:v>
                </c:pt>
                <c:pt idx="2">
                  <c:v>975833</c:v>
                </c:pt>
                <c:pt idx="3">
                  <c:v>1270121</c:v>
                </c:pt>
                <c:pt idx="4">
                  <c:v>1611785</c:v>
                </c:pt>
                <c:pt idx="5">
                  <c:v>1883290</c:v>
                </c:pt>
                <c:pt idx="6">
                  <c:v>2097059</c:v>
                </c:pt>
                <c:pt idx="7">
                  <c:v>2291402</c:v>
                </c:pt>
                <c:pt idx="8">
                  <c:v>2472738</c:v>
                </c:pt>
                <c:pt idx="9">
                  <c:v>2641395</c:v>
                </c:pt>
                <c:pt idx="10">
                  <c:v>2819169</c:v>
                </c:pt>
                <c:pt idx="11">
                  <c:v>2977214</c:v>
                </c:pt>
                <c:pt idx="12">
                  <c:v>3139694</c:v>
                </c:pt>
                <c:pt idx="13">
                  <c:v>3289902</c:v>
                </c:pt>
                <c:pt idx="14">
                  <c:v>3416579</c:v>
                </c:pt>
                <c:pt idx="15">
                  <c:v>3540483</c:v>
                </c:pt>
                <c:pt idx="16">
                  <c:v>3657854</c:v>
                </c:pt>
                <c:pt idx="17">
                  <c:v>3780836</c:v>
                </c:pt>
                <c:pt idx="18">
                  <c:v>3955404</c:v>
                </c:pt>
                <c:pt idx="19">
                  <c:v>4129972</c:v>
                </c:pt>
                <c:pt idx="20">
                  <c:v>4419036</c:v>
                </c:pt>
                <c:pt idx="21">
                  <c:v>5209335</c:v>
                </c:pt>
                <c:pt idx="22">
                  <c:v>6005259</c:v>
                </c:pt>
                <c:pt idx="23">
                  <c:v>6410883</c:v>
                </c:pt>
                <c:pt idx="24">
                  <c:v>6742926</c:v>
                </c:pt>
                <c:pt idx="25">
                  <c:v>7048518</c:v>
                </c:pt>
                <c:pt idx="26">
                  <c:v>7310875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817C-4063-BBEE-91FF76D199DE}"/>
            </c:ext>
          </c:extLst>
        </c:ser>
        <c:ser>
          <c:idx val="240"/>
          <c:order val="240"/>
          <c:tx>
            <c:strRef>
              <c:f>'Cumulative Production Data'!$B$242</c:f>
              <c:strCache>
                <c:ptCount val="1"/>
                <c:pt idx="0">
                  <c:v>Wharton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Data'!$G$242:$AG$242</c:f>
            </c:numRef>
          </c:yVal>
          <c:smooth val="0"/>
          <c:extLst>
            <c:ext xmlns:c16="http://schemas.microsoft.com/office/drawing/2014/chart" uri="{C3380CC4-5D6E-409C-BE32-E72D297353CC}">
              <c16:uniqueId val="{000000F0-817C-4063-BBEE-91FF76D199DE}"/>
            </c:ext>
          </c:extLst>
        </c:ser>
        <c:ser>
          <c:idx val="241"/>
          <c:order val="241"/>
          <c:tx>
            <c:strRef>
              <c:f>'Cumulative Production Data'!$B$243</c:f>
              <c:strCache>
                <c:ptCount val="1"/>
                <c:pt idx="0">
                  <c:v>Wheeler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Data'!$G$243:$AG$243</c:f>
            </c:numRef>
          </c:yVal>
          <c:smooth val="0"/>
          <c:extLst>
            <c:ext xmlns:c16="http://schemas.microsoft.com/office/drawing/2014/chart" uri="{C3380CC4-5D6E-409C-BE32-E72D297353CC}">
              <c16:uniqueId val="{000000F1-817C-4063-BBEE-91FF76D199DE}"/>
            </c:ext>
          </c:extLst>
        </c:ser>
        <c:ser>
          <c:idx val="242"/>
          <c:order val="242"/>
          <c:tx>
            <c:strRef>
              <c:f>'Cumulative Production Data'!$B$244</c:f>
              <c:strCache>
                <c:ptCount val="1"/>
                <c:pt idx="0">
                  <c:v>Wichita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Data'!$G$244:$AG$244</c:f>
            </c:numRef>
          </c:yVal>
          <c:smooth val="0"/>
          <c:extLst>
            <c:ext xmlns:c16="http://schemas.microsoft.com/office/drawing/2014/chart" uri="{C3380CC4-5D6E-409C-BE32-E72D297353CC}">
              <c16:uniqueId val="{000000F2-817C-4063-BBEE-91FF76D199DE}"/>
            </c:ext>
          </c:extLst>
        </c:ser>
        <c:ser>
          <c:idx val="243"/>
          <c:order val="243"/>
          <c:tx>
            <c:strRef>
              <c:f>'Cumulative Production Data'!$B$245</c:f>
              <c:strCache>
                <c:ptCount val="1"/>
                <c:pt idx="0">
                  <c:v>Wilbarger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Data'!$G$245:$AG$245</c:f>
            </c:numRef>
          </c:yVal>
          <c:smooth val="0"/>
          <c:extLst>
            <c:ext xmlns:c16="http://schemas.microsoft.com/office/drawing/2014/chart" uri="{C3380CC4-5D6E-409C-BE32-E72D297353CC}">
              <c16:uniqueId val="{000000F3-817C-4063-BBEE-91FF76D199DE}"/>
            </c:ext>
          </c:extLst>
        </c:ser>
        <c:ser>
          <c:idx val="244"/>
          <c:order val="244"/>
          <c:tx>
            <c:strRef>
              <c:f>'Cumulative Production Data'!$B$246</c:f>
              <c:strCache>
                <c:ptCount val="1"/>
                <c:pt idx="0">
                  <c:v>Willacy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Data'!$G$246:$AG$246</c:f>
            </c:numRef>
          </c:yVal>
          <c:smooth val="0"/>
          <c:extLst>
            <c:ext xmlns:c16="http://schemas.microsoft.com/office/drawing/2014/chart" uri="{C3380CC4-5D6E-409C-BE32-E72D297353CC}">
              <c16:uniqueId val="{000000F4-817C-4063-BBEE-91FF76D199DE}"/>
            </c:ext>
          </c:extLst>
        </c:ser>
        <c:ser>
          <c:idx val="245"/>
          <c:order val="245"/>
          <c:tx>
            <c:strRef>
              <c:f>'Cumulative Production Data'!$B$247</c:f>
              <c:strCache>
                <c:ptCount val="1"/>
                <c:pt idx="0">
                  <c:v>Williamson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Data'!$G$247:$AG$247</c:f>
            </c:numRef>
          </c:yVal>
          <c:smooth val="0"/>
          <c:extLst>
            <c:ext xmlns:c16="http://schemas.microsoft.com/office/drawing/2014/chart" uri="{C3380CC4-5D6E-409C-BE32-E72D297353CC}">
              <c16:uniqueId val="{000000F5-817C-4063-BBEE-91FF76D199DE}"/>
            </c:ext>
          </c:extLst>
        </c:ser>
        <c:ser>
          <c:idx val="246"/>
          <c:order val="246"/>
          <c:tx>
            <c:strRef>
              <c:f>'Cumulative Production Data'!$B$248</c:f>
              <c:strCache>
                <c:ptCount val="1"/>
                <c:pt idx="0">
                  <c:v>Wilson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Data'!$G$248:$AG$248</c:f>
              <c:numCache>
                <c:formatCode>General</c:formatCode>
                <c:ptCount val="27"/>
                <c:pt idx="0">
                  <c:v>1396580</c:v>
                </c:pt>
                <c:pt idx="1">
                  <c:v>2423573</c:v>
                </c:pt>
                <c:pt idx="2">
                  <c:v>3273659</c:v>
                </c:pt>
                <c:pt idx="3">
                  <c:v>3940657</c:v>
                </c:pt>
                <c:pt idx="4">
                  <c:v>4549810</c:v>
                </c:pt>
                <c:pt idx="5">
                  <c:v>5120125</c:v>
                </c:pt>
                <c:pt idx="6">
                  <c:v>5664553</c:v>
                </c:pt>
                <c:pt idx="7">
                  <c:v>6100346</c:v>
                </c:pt>
                <c:pt idx="8">
                  <c:v>6478217</c:v>
                </c:pt>
                <c:pt idx="9">
                  <c:v>6809666</c:v>
                </c:pt>
                <c:pt idx="10">
                  <c:v>7146724</c:v>
                </c:pt>
                <c:pt idx="11">
                  <c:v>7429162</c:v>
                </c:pt>
                <c:pt idx="12">
                  <c:v>7713741</c:v>
                </c:pt>
                <c:pt idx="13">
                  <c:v>8005817</c:v>
                </c:pt>
                <c:pt idx="14">
                  <c:v>8279593</c:v>
                </c:pt>
                <c:pt idx="15">
                  <c:v>8562770</c:v>
                </c:pt>
                <c:pt idx="16">
                  <c:v>8795651</c:v>
                </c:pt>
                <c:pt idx="17">
                  <c:v>10138204</c:v>
                </c:pt>
                <c:pt idx="18">
                  <c:v>12744820</c:v>
                </c:pt>
                <c:pt idx="19">
                  <c:v>15351436</c:v>
                </c:pt>
                <c:pt idx="20">
                  <c:v>19270063</c:v>
                </c:pt>
                <c:pt idx="21">
                  <c:v>23053602</c:v>
                </c:pt>
                <c:pt idx="22">
                  <c:v>25449679</c:v>
                </c:pt>
                <c:pt idx="23">
                  <c:v>27100320</c:v>
                </c:pt>
                <c:pt idx="24">
                  <c:v>28496726</c:v>
                </c:pt>
                <c:pt idx="25">
                  <c:v>29793862</c:v>
                </c:pt>
                <c:pt idx="26">
                  <c:v>31952141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817C-4063-BBEE-91FF76D199DE}"/>
            </c:ext>
          </c:extLst>
        </c:ser>
        <c:ser>
          <c:idx val="247"/>
          <c:order val="247"/>
          <c:tx>
            <c:strRef>
              <c:f>'Cumulative Production Data'!$B$249</c:f>
              <c:strCache>
                <c:ptCount val="1"/>
                <c:pt idx="0">
                  <c:v>Winkler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Data'!$G$249:$AG$249</c:f>
            </c:numRef>
          </c:yVal>
          <c:smooth val="0"/>
          <c:extLst>
            <c:ext xmlns:c16="http://schemas.microsoft.com/office/drawing/2014/chart" uri="{C3380CC4-5D6E-409C-BE32-E72D297353CC}">
              <c16:uniqueId val="{000000F7-817C-4063-BBEE-91FF76D199DE}"/>
            </c:ext>
          </c:extLst>
        </c:ser>
        <c:ser>
          <c:idx val="248"/>
          <c:order val="248"/>
          <c:tx>
            <c:strRef>
              <c:f>'Cumulative Production Data'!$B$250</c:f>
              <c:strCache>
                <c:ptCount val="1"/>
                <c:pt idx="0">
                  <c:v>Wise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Data'!$G$250:$AG$250</c:f>
            </c:numRef>
          </c:yVal>
          <c:smooth val="0"/>
          <c:extLst>
            <c:ext xmlns:c16="http://schemas.microsoft.com/office/drawing/2014/chart" uri="{C3380CC4-5D6E-409C-BE32-E72D297353CC}">
              <c16:uniqueId val="{000000F8-817C-4063-BBEE-91FF76D199DE}"/>
            </c:ext>
          </c:extLst>
        </c:ser>
        <c:ser>
          <c:idx val="249"/>
          <c:order val="249"/>
          <c:tx>
            <c:strRef>
              <c:f>'Cumulative Production Data'!$B$251</c:f>
              <c:strCache>
                <c:ptCount val="1"/>
                <c:pt idx="0">
                  <c:v>Wood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Data'!$G$251:$AG$251</c:f>
            </c:numRef>
          </c:yVal>
          <c:smooth val="0"/>
          <c:extLst>
            <c:ext xmlns:c16="http://schemas.microsoft.com/office/drawing/2014/chart" uri="{C3380CC4-5D6E-409C-BE32-E72D297353CC}">
              <c16:uniqueId val="{000000F9-817C-4063-BBEE-91FF76D199DE}"/>
            </c:ext>
          </c:extLst>
        </c:ser>
        <c:ser>
          <c:idx val="250"/>
          <c:order val="250"/>
          <c:tx>
            <c:strRef>
              <c:f>'Cumulative Production Data'!$B$252</c:f>
              <c:strCache>
                <c:ptCount val="1"/>
                <c:pt idx="0">
                  <c:v>Yoakum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Data'!$G$252:$AG$252</c:f>
            </c:numRef>
          </c:yVal>
          <c:smooth val="0"/>
          <c:extLst>
            <c:ext xmlns:c16="http://schemas.microsoft.com/office/drawing/2014/chart" uri="{C3380CC4-5D6E-409C-BE32-E72D297353CC}">
              <c16:uniqueId val="{000000FA-817C-4063-BBEE-91FF76D199DE}"/>
            </c:ext>
          </c:extLst>
        </c:ser>
        <c:ser>
          <c:idx val="251"/>
          <c:order val="251"/>
          <c:tx>
            <c:strRef>
              <c:f>'Cumulative Production Data'!$B$253</c:f>
              <c:strCache>
                <c:ptCount val="1"/>
                <c:pt idx="0">
                  <c:v>Young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Data'!$G$253:$AG$253</c:f>
            </c:numRef>
          </c:yVal>
          <c:smooth val="0"/>
          <c:extLst>
            <c:ext xmlns:c16="http://schemas.microsoft.com/office/drawing/2014/chart" uri="{C3380CC4-5D6E-409C-BE32-E72D297353CC}">
              <c16:uniqueId val="{000000FB-817C-4063-BBEE-91FF76D199DE}"/>
            </c:ext>
          </c:extLst>
        </c:ser>
        <c:ser>
          <c:idx val="252"/>
          <c:order val="252"/>
          <c:tx>
            <c:strRef>
              <c:f>'Cumulative Production Data'!$B$254</c:f>
              <c:strCache>
                <c:ptCount val="1"/>
                <c:pt idx="0">
                  <c:v>Zapata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Data'!$G$254:$AG$254</c:f>
            </c:numRef>
          </c:yVal>
          <c:smooth val="0"/>
          <c:extLst>
            <c:ext xmlns:c16="http://schemas.microsoft.com/office/drawing/2014/chart" uri="{C3380CC4-5D6E-409C-BE32-E72D297353CC}">
              <c16:uniqueId val="{000000FC-817C-4063-BBEE-91FF76D199DE}"/>
            </c:ext>
          </c:extLst>
        </c:ser>
        <c:ser>
          <c:idx val="253"/>
          <c:order val="253"/>
          <c:tx>
            <c:strRef>
              <c:f>'Cumulative Production Data'!$B$255</c:f>
              <c:strCache>
                <c:ptCount val="1"/>
                <c:pt idx="0">
                  <c:v>Zavala</c:v>
                </c:pt>
              </c:strCache>
            </c:strRef>
          </c:tx>
          <c:marker>
            <c:symbol val="none"/>
          </c:marker>
          <c:xVal>
            <c:numRef>
              <c:f>'Cumulative Production Data'!$G$1:$AG$1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'Cumulative Production Data'!$G$255:$AG$255</c:f>
              <c:numCache>
                <c:formatCode>General</c:formatCode>
                <c:ptCount val="27"/>
                <c:pt idx="0">
                  <c:v>2721905</c:v>
                </c:pt>
                <c:pt idx="1">
                  <c:v>4244845</c:v>
                </c:pt>
                <c:pt idx="2">
                  <c:v>5189712</c:v>
                </c:pt>
                <c:pt idx="3">
                  <c:v>5910565</c:v>
                </c:pt>
                <c:pt idx="4">
                  <c:v>6435604</c:v>
                </c:pt>
                <c:pt idx="5">
                  <c:v>6820236</c:v>
                </c:pt>
                <c:pt idx="6">
                  <c:v>7292121</c:v>
                </c:pt>
                <c:pt idx="7">
                  <c:v>7782456</c:v>
                </c:pt>
                <c:pt idx="8">
                  <c:v>8163100</c:v>
                </c:pt>
                <c:pt idx="9">
                  <c:v>8462620</c:v>
                </c:pt>
                <c:pt idx="10">
                  <c:v>8809973</c:v>
                </c:pt>
                <c:pt idx="11">
                  <c:v>9391325</c:v>
                </c:pt>
                <c:pt idx="12">
                  <c:v>10255388</c:v>
                </c:pt>
                <c:pt idx="13">
                  <c:v>11037743</c:v>
                </c:pt>
                <c:pt idx="14">
                  <c:v>12097777</c:v>
                </c:pt>
                <c:pt idx="15">
                  <c:v>12813380</c:v>
                </c:pt>
                <c:pt idx="16">
                  <c:v>13270504</c:v>
                </c:pt>
                <c:pt idx="17">
                  <c:v>14088732</c:v>
                </c:pt>
                <c:pt idx="18">
                  <c:v>17257422</c:v>
                </c:pt>
                <c:pt idx="19">
                  <c:v>20426112</c:v>
                </c:pt>
                <c:pt idx="20">
                  <c:v>25654042</c:v>
                </c:pt>
                <c:pt idx="21">
                  <c:v>32617652</c:v>
                </c:pt>
                <c:pt idx="22">
                  <c:v>42847236</c:v>
                </c:pt>
                <c:pt idx="23">
                  <c:v>51012766</c:v>
                </c:pt>
                <c:pt idx="24">
                  <c:v>57552083</c:v>
                </c:pt>
                <c:pt idx="25">
                  <c:v>63684528</c:v>
                </c:pt>
                <c:pt idx="26">
                  <c:v>70720360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817C-4063-BBEE-91FF76D1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39256"/>
        <c:axId val="619939584"/>
      </c:scatterChart>
      <c:valAx>
        <c:axId val="619939256"/>
        <c:scaling>
          <c:orientation val="minMax"/>
          <c:max val="2020"/>
          <c:min val="1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584"/>
        <c:crosses val="autoZero"/>
        <c:crossBetween val="midCat"/>
        <c:majorUnit val="1"/>
      </c:valAx>
      <c:valAx>
        <c:axId val="61993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9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71438979952352"/>
          <c:y val="0.1271426807851273"/>
          <c:w val="0.27042050710974413"/>
          <c:h val="0.8173509011988093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782683</xdr:colOff>
      <xdr:row>83</xdr:row>
      <xdr:rowOff>177436</xdr:rowOff>
    </xdr:from>
    <xdr:to>
      <xdr:col>22</xdr:col>
      <xdr:colOff>573676</xdr:colOff>
      <xdr:row>280</xdr:row>
      <xdr:rowOff>116477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59B4-5C8B-47C0-9F73-1A2F89906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510541</xdr:colOff>
      <xdr:row>1</xdr:row>
      <xdr:rowOff>7621</xdr:rowOff>
    </xdr:from>
    <xdr:to>
      <xdr:col>22</xdr:col>
      <xdr:colOff>91440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0D945-B02C-474A-99ED-F9A6C1F8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</xdr:colOff>
      <xdr:row>0</xdr:row>
      <xdr:rowOff>54429</xdr:rowOff>
    </xdr:from>
    <xdr:to>
      <xdr:col>30</xdr:col>
      <xdr:colOff>195942</xdr:colOff>
      <xdr:row>258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DFA00-95E9-44C4-9D50-C4F33FC9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190499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79187-B80A-4217-81FF-8A16C0942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D8ED-6B1F-4C46-AD54-DA18EE1E624E}">
  <dimension ref="A1:I60"/>
  <sheetViews>
    <sheetView workbookViewId="0">
      <selection activeCell="C18" sqref="C18"/>
    </sheetView>
  </sheetViews>
  <sheetFormatPr defaultRowHeight="14.4" x14ac:dyDescent="0.3"/>
  <sheetData>
    <row r="1" spans="1:9" x14ac:dyDescent="0.3">
      <c r="A1" t="s">
        <v>257</v>
      </c>
      <c r="C1" t="s">
        <v>261</v>
      </c>
      <c r="E1" t="s">
        <v>263</v>
      </c>
      <c r="G1" t="s">
        <v>264</v>
      </c>
      <c r="I1" t="s">
        <v>265</v>
      </c>
    </row>
    <row r="2" spans="1:9" x14ac:dyDescent="0.3">
      <c r="A2" t="s">
        <v>8</v>
      </c>
      <c r="C2" t="s">
        <v>3</v>
      </c>
      <c r="E2" t="s">
        <v>50</v>
      </c>
      <c r="G2" t="s">
        <v>4</v>
      </c>
      <c r="I2" t="s">
        <v>91</v>
      </c>
    </row>
    <row r="3" spans="1:9" x14ac:dyDescent="0.3">
      <c r="A3" t="s">
        <v>12</v>
      </c>
      <c r="C3" t="s">
        <v>18</v>
      </c>
      <c r="E3" t="s">
        <v>58</v>
      </c>
      <c r="G3" t="s">
        <v>93</v>
      </c>
      <c r="I3" t="s">
        <v>99</v>
      </c>
    </row>
    <row r="4" spans="1:9" x14ac:dyDescent="0.3">
      <c r="A4" t="s">
        <v>14</v>
      </c>
      <c r="C4" t="s">
        <v>23</v>
      </c>
      <c r="E4" t="s">
        <v>63</v>
      </c>
      <c r="G4" t="s">
        <v>103</v>
      </c>
      <c r="I4" t="s">
        <v>107</v>
      </c>
    </row>
    <row r="5" spans="1:9" x14ac:dyDescent="0.3">
      <c r="A5" t="s">
        <v>258</v>
      </c>
      <c r="C5" t="s">
        <v>41</v>
      </c>
      <c r="E5" t="s">
        <v>71</v>
      </c>
      <c r="G5" t="s">
        <v>156</v>
      </c>
      <c r="I5" t="s">
        <v>118</v>
      </c>
    </row>
    <row r="6" spans="1:9" x14ac:dyDescent="0.3">
      <c r="A6" t="s">
        <v>27</v>
      </c>
      <c r="C6" t="s">
        <v>42</v>
      </c>
      <c r="E6" t="s">
        <v>73</v>
      </c>
      <c r="G6" t="s">
        <v>175</v>
      </c>
      <c r="I6" t="s">
        <v>149</v>
      </c>
    </row>
    <row r="7" spans="1:9" x14ac:dyDescent="0.3">
      <c r="A7" t="s">
        <v>259</v>
      </c>
      <c r="C7" t="s">
        <v>49</v>
      </c>
      <c r="E7" t="s">
        <v>110</v>
      </c>
      <c r="G7" t="s">
        <v>184</v>
      </c>
      <c r="I7" t="s">
        <v>180</v>
      </c>
    </row>
    <row r="8" spans="1:9" x14ac:dyDescent="0.3">
      <c r="A8" t="s">
        <v>65</v>
      </c>
      <c r="C8" t="s">
        <v>52</v>
      </c>
      <c r="E8" t="s">
        <v>112</v>
      </c>
      <c r="G8" t="s">
        <v>202</v>
      </c>
      <c r="I8" t="s">
        <v>198</v>
      </c>
    </row>
    <row r="9" spans="1:9" x14ac:dyDescent="0.3">
      <c r="A9" t="s">
        <v>76</v>
      </c>
      <c r="C9" t="s">
        <v>53</v>
      </c>
      <c r="E9" t="s">
        <v>120</v>
      </c>
      <c r="G9" t="s">
        <v>204</v>
      </c>
      <c r="I9" t="s">
        <v>212</v>
      </c>
    </row>
    <row r="10" spans="1:9" x14ac:dyDescent="0.3">
      <c r="A10" t="s">
        <v>83</v>
      </c>
      <c r="C10" t="s">
        <v>54</v>
      </c>
      <c r="E10" t="s">
        <v>127</v>
      </c>
      <c r="G10" t="s">
        <v>211</v>
      </c>
      <c r="I10" t="s">
        <v>243</v>
      </c>
    </row>
    <row r="11" spans="1:9" x14ac:dyDescent="0.3">
      <c r="A11" t="s">
        <v>90</v>
      </c>
      <c r="C11" t="s">
        <v>55</v>
      </c>
      <c r="E11" t="s">
        <v>170</v>
      </c>
      <c r="G11" t="s">
        <v>213</v>
      </c>
    </row>
    <row r="12" spans="1:9" x14ac:dyDescent="0.3">
      <c r="A12" t="s">
        <v>94</v>
      </c>
      <c r="C12" t="s">
        <v>56</v>
      </c>
      <c r="E12" t="s">
        <v>183</v>
      </c>
      <c r="G12" t="s">
        <v>231</v>
      </c>
    </row>
    <row r="13" spans="1:9" x14ac:dyDescent="0.3">
      <c r="A13" t="s">
        <v>129</v>
      </c>
      <c r="C13" t="s">
        <v>59</v>
      </c>
      <c r="E13" t="s">
        <v>185</v>
      </c>
      <c r="G13" t="s">
        <v>251</v>
      </c>
    </row>
    <row r="14" spans="1:9" x14ac:dyDescent="0.3">
      <c r="A14" t="s">
        <v>140</v>
      </c>
      <c r="C14" t="s">
        <v>64</v>
      </c>
      <c r="E14" t="s">
        <v>214</v>
      </c>
    </row>
    <row r="15" spans="1:9" x14ac:dyDescent="0.3">
      <c r="A15" t="s">
        <v>144</v>
      </c>
      <c r="C15" t="s">
        <v>69</v>
      </c>
      <c r="E15" t="s">
        <v>221</v>
      </c>
    </row>
    <row r="16" spans="1:9" x14ac:dyDescent="0.3">
      <c r="A16" t="s">
        <v>145</v>
      </c>
      <c r="C16" t="s">
        <v>70</v>
      </c>
      <c r="E16" t="s">
        <v>250</v>
      </c>
    </row>
    <row r="17" spans="1:3" x14ac:dyDescent="0.3">
      <c r="A17" t="s">
        <v>146</v>
      </c>
      <c r="C17" t="s">
        <v>78</v>
      </c>
    </row>
    <row r="18" spans="1:3" x14ac:dyDescent="0.3">
      <c r="A18" t="s">
        <v>150</v>
      </c>
      <c r="C18" t="s">
        <v>84</v>
      </c>
    </row>
    <row r="19" spans="1:3" x14ac:dyDescent="0.3">
      <c r="A19" t="s">
        <v>155</v>
      </c>
      <c r="C19" t="s">
        <v>86</v>
      </c>
    </row>
    <row r="20" spans="1:3" x14ac:dyDescent="0.3">
      <c r="A20" t="s">
        <v>160</v>
      </c>
      <c r="C20" t="s">
        <v>88</v>
      </c>
    </row>
    <row r="21" spans="1:3" x14ac:dyDescent="0.3">
      <c r="A21" t="s">
        <v>260</v>
      </c>
      <c r="C21" t="s">
        <v>96</v>
      </c>
    </row>
    <row r="22" spans="1:3" x14ac:dyDescent="0.3">
      <c r="A22" t="s">
        <v>167</v>
      </c>
      <c r="C22" t="s">
        <v>111</v>
      </c>
    </row>
    <row r="23" spans="1:3" x14ac:dyDescent="0.3">
      <c r="A23" t="s">
        <v>199</v>
      </c>
      <c r="C23" t="s">
        <v>115</v>
      </c>
    </row>
    <row r="24" spans="1:3" x14ac:dyDescent="0.3">
      <c r="A24" t="s">
        <v>237</v>
      </c>
      <c r="C24" t="s">
        <v>116</v>
      </c>
    </row>
    <row r="25" spans="1:3" x14ac:dyDescent="0.3">
      <c r="A25" t="s">
        <v>241</v>
      </c>
      <c r="C25" t="s">
        <v>119</v>
      </c>
    </row>
    <row r="26" spans="1:3" x14ac:dyDescent="0.3">
      <c r="A26" t="s">
        <v>248</v>
      </c>
      <c r="C26" t="s">
        <v>123</v>
      </c>
    </row>
    <row r="27" spans="1:3" x14ac:dyDescent="0.3">
      <c r="A27" t="s">
        <v>255</v>
      </c>
      <c r="C27" t="s">
        <v>133</v>
      </c>
    </row>
    <row r="28" spans="1:3" x14ac:dyDescent="0.3">
      <c r="C28" t="s">
        <v>135</v>
      </c>
    </row>
    <row r="29" spans="1:3" x14ac:dyDescent="0.3">
      <c r="C29" t="s">
        <v>136</v>
      </c>
    </row>
    <row r="30" spans="1:3" x14ac:dyDescent="0.3">
      <c r="C30" t="s">
        <v>139</v>
      </c>
    </row>
    <row r="31" spans="1:3" x14ac:dyDescent="0.3">
      <c r="C31" t="s">
        <v>142</v>
      </c>
    </row>
    <row r="32" spans="1:3" x14ac:dyDescent="0.3">
      <c r="C32" t="s">
        <v>152</v>
      </c>
    </row>
    <row r="33" spans="3:3" x14ac:dyDescent="0.3">
      <c r="C33" t="s">
        <v>153</v>
      </c>
    </row>
    <row r="34" spans="3:3" x14ac:dyDescent="0.3">
      <c r="C34" t="s">
        <v>154</v>
      </c>
    </row>
    <row r="35" spans="3:3" x14ac:dyDescent="0.3">
      <c r="C35" t="s">
        <v>157</v>
      </c>
    </row>
    <row r="36" spans="3:3" x14ac:dyDescent="0.3">
      <c r="C36" t="s">
        <v>262</v>
      </c>
    </row>
    <row r="37" spans="3:3" x14ac:dyDescent="0.3">
      <c r="C37" t="s">
        <v>165</v>
      </c>
    </row>
    <row r="38" spans="3:3" x14ac:dyDescent="0.3">
      <c r="C38" t="s">
        <v>166</v>
      </c>
    </row>
    <row r="39" spans="3:3" x14ac:dyDescent="0.3">
      <c r="C39" t="s">
        <v>169</v>
      </c>
    </row>
    <row r="40" spans="3:3" x14ac:dyDescent="0.3">
      <c r="C40" t="s">
        <v>174</v>
      </c>
    </row>
    <row r="41" spans="3:3" x14ac:dyDescent="0.3">
      <c r="C41" t="s">
        <v>178</v>
      </c>
    </row>
    <row r="42" spans="3:3" x14ac:dyDescent="0.3">
      <c r="C42" t="s">
        <v>187</v>
      </c>
    </row>
    <row r="43" spans="3:3" x14ac:dyDescent="0.3">
      <c r="C43" t="s">
        <v>190</v>
      </c>
    </row>
    <row r="44" spans="3:3" x14ac:dyDescent="0.3">
      <c r="C44" t="s">
        <v>193</v>
      </c>
    </row>
    <row r="45" spans="3:3" x14ac:dyDescent="0.3">
      <c r="C45" t="s">
        <v>196</v>
      </c>
    </row>
    <row r="46" spans="3:3" x14ac:dyDescent="0.3">
      <c r="C46" t="s">
        <v>201</v>
      </c>
    </row>
    <row r="47" spans="3:3" x14ac:dyDescent="0.3">
      <c r="C47" t="s">
        <v>208</v>
      </c>
    </row>
    <row r="48" spans="3:3" x14ac:dyDescent="0.3">
      <c r="C48" t="s">
        <v>209</v>
      </c>
    </row>
    <row r="49" spans="3:3" x14ac:dyDescent="0.3">
      <c r="C49" t="s">
        <v>217</v>
      </c>
    </row>
    <row r="50" spans="3:3" x14ac:dyDescent="0.3">
      <c r="C50" t="s">
        <v>218</v>
      </c>
    </row>
    <row r="51" spans="3:3" x14ac:dyDescent="0.3">
      <c r="C51" t="s">
        <v>219</v>
      </c>
    </row>
    <row r="52" spans="3:3" x14ac:dyDescent="0.3">
      <c r="C52" t="s">
        <v>222</v>
      </c>
    </row>
    <row r="53" spans="3:3" x14ac:dyDescent="0.3">
      <c r="C53" t="s">
        <v>223</v>
      </c>
    </row>
    <row r="54" spans="3:3" x14ac:dyDescent="0.3">
      <c r="C54" t="s">
        <v>224</v>
      </c>
    </row>
    <row r="55" spans="3:3" x14ac:dyDescent="0.3">
      <c r="C55" t="s">
        <v>227</v>
      </c>
    </row>
    <row r="56" spans="3:3" x14ac:dyDescent="0.3">
      <c r="C56" t="s">
        <v>232</v>
      </c>
    </row>
    <row r="57" spans="3:3" x14ac:dyDescent="0.3">
      <c r="C57" t="s">
        <v>234</v>
      </c>
    </row>
    <row r="58" spans="3:3" x14ac:dyDescent="0.3">
      <c r="C58" t="s">
        <v>239</v>
      </c>
    </row>
    <row r="59" spans="3:3" x14ac:dyDescent="0.3">
      <c r="C59" t="s">
        <v>249</v>
      </c>
    </row>
    <row r="60" spans="3:3" x14ac:dyDescent="0.3">
      <c r="C60" t="s">
        <v>252</v>
      </c>
    </row>
  </sheetData>
  <sortState xmlns:xlrd2="http://schemas.microsoft.com/office/spreadsheetml/2017/richdata2" ref="I2:I10">
    <sortCondition ref="I2:I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8BD7-DFEB-4531-9DA2-D51B62A794EE}">
  <sheetPr filterMode="1"/>
  <dimension ref="A1:AG376"/>
  <sheetViews>
    <sheetView tabSelected="1" zoomScale="70" zoomScaleNormal="70" workbookViewId="0">
      <selection activeCell="H4" sqref="H4"/>
    </sheetView>
  </sheetViews>
  <sheetFormatPr defaultRowHeight="14.4" x14ac:dyDescent="0.3"/>
  <cols>
    <col min="3" max="4" width="12.6640625" bestFit="1" customWidth="1"/>
    <col min="5" max="6" width="12.6640625" customWidth="1"/>
    <col min="7" max="7" width="12.5546875" bestFit="1" customWidth="1"/>
    <col min="8" max="8" width="10.5546875" bestFit="1" customWidth="1"/>
  </cols>
  <sheetData>
    <row r="1" spans="1:33" x14ac:dyDescent="0.3">
      <c r="A1" t="s">
        <v>0</v>
      </c>
      <c r="B1" t="s">
        <v>1</v>
      </c>
      <c r="C1" t="s">
        <v>256</v>
      </c>
      <c r="D1" t="s">
        <v>269</v>
      </c>
      <c r="E1" t="s">
        <v>273</v>
      </c>
      <c r="F1" t="s">
        <v>274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hidden="1" x14ac:dyDescent="0.3">
      <c r="A2">
        <v>48001</v>
      </c>
      <c r="B2" t="s">
        <v>2</v>
      </c>
      <c r="C2" t="s">
        <v>266</v>
      </c>
      <c r="D2" s="1" t="s">
        <v>272</v>
      </c>
      <c r="E2" s="1">
        <f>SUM(G2:AG2)</f>
        <v>22459703</v>
      </c>
      <c r="F2" s="1" t="str">
        <f>IF(E2&gt;100000,"Large","Small")</f>
        <v>Large</v>
      </c>
      <c r="G2">
        <v>1377971</v>
      </c>
      <c r="H2">
        <v>1361731</v>
      </c>
      <c r="I2">
        <v>1299698</v>
      </c>
      <c r="J2">
        <v>1186513</v>
      </c>
      <c r="K2">
        <v>1142332</v>
      </c>
      <c r="L2">
        <v>1065956</v>
      </c>
      <c r="M2">
        <v>981184</v>
      </c>
      <c r="N2">
        <v>937606</v>
      </c>
      <c r="O2">
        <v>834955</v>
      </c>
      <c r="P2">
        <v>880463</v>
      </c>
      <c r="Q2">
        <v>939420</v>
      </c>
      <c r="R2">
        <v>846877</v>
      </c>
      <c r="S2">
        <v>720265</v>
      </c>
      <c r="T2">
        <v>741329</v>
      </c>
      <c r="U2">
        <v>673484</v>
      </c>
      <c r="V2">
        <v>678626</v>
      </c>
      <c r="W2">
        <v>638988</v>
      </c>
      <c r="X2">
        <v>634647</v>
      </c>
      <c r="Y2">
        <v>617815</v>
      </c>
      <c r="Z2">
        <v>617815</v>
      </c>
      <c r="AA2">
        <v>638039</v>
      </c>
      <c r="AB2">
        <v>668451</v>
      </c>
      <c r="AC2">
        <v>629772</v>
      </c>
      <c r="AD2">
        <v>576532</v>
      </c>
      <c r="AE2">
        <v>555191</v>
      </c>
      <c r="AF2">
        <v>619334</v>
      </c>
      <c r="AG2">
        <v>594709</v>
      </c>
    </row>
    <row r="3" spans="1:33" x14ac:dyDescent="0.3">
      <c r="A3">
        <v>48003</v>
      </c>
      <c r="B3" t="s">
        <v>3</v>
      </c>
      <c r="C3" t="s">
        <v>261</v>
      </c>
      <c r="D3" s="1" t="s">
        <v>267</v>
      </c>
      <c r="E3" s="1">
        <f t="shared" ref="E3:E66" si="0">SUM(G3:AG3)</f>
        <v>822946757</v>
      </c>
      <c r="F3" s="1" t="str">
        <f t="shared" ref="F3:F66" si="1">IF(E3&gt;100000,"Large","Small")</f>
        <v>Large</v>
      </c>
      <c r="G3">
        <v>33584007</v>
      </c>
      <c r="H3">
        <v>32632814</v>
      </c>
      <c r="I3">
        <v>31581528</v>
      </c>
      <c r="J3">
        <v>30843020</v>
      </c>
      <c r="K3">
        <v>30527891</v>
      </c>
      <c r="L3">
        <v>29164067</v>
      </c>
      <c r="M3">
        <v>26889738</v>
      </c>
      <c r="N3">
        <v>26364410</v>
      </c>
      <c r="O3">
        <v>26203100</v>
      </c>
      <c r="P3">
        <v>26872306</v>
      </c>
      <c r="Q3">
        <v>24272737</v>
      </c>
      <c r="R3">
        <v>23348254</v>
      </c>
      <c r="S3">
        <v>23970611</v>
      </c>
      <c r="T3">
        <v>24443531</v>
      </c>
      <c r="U3">
        <v>24170708</v>
      </c>
      <c r="V3">
        <v>24360768</v>
      </c>
      <c r="W3">
        <v>23615953</v>
      </c>
      <c r="X3">
        <v>28908519</v>
      </c>
      <c r="Y3">
        <v>33372281</v>
      </c>
      <c r="Z3">
        <v>33372281</v>
      </c>
      <c r="AA3">
        <v>34579913</v>
      </c>
      <c r="AB3">
        <v>37678529</v>
      </c>
      <c r="AC3">
        <v>38018986</v>
      </c>
      <c r="AD3">
        <v>36995311</v>
      </c>
      <c r="AE3">
        <v>37473105</v>
      </c>
      <c r="AF3">
        <v>42411085</v>
      </c>
      <c r="AG3">
        <v>37291304</v>
      </c>
    </row>
    <row r="4" spans="1:33" hidden="1" x14ac:dyDescent="0.3">
      <c r="A4">
        <v>48005</v>
      </c>
      <c r="B4" t="s">
        <v>4</v>
      </c>
      <c r="C4" t="s">
        <v>264</v>
      </c>
      <c r="D4" s="1" t="s">
        <v>268</v>
      </c>
      <c r="E4" s="1">
        <f t="shared" si="0"/>
        <v>444442</v>
      </c>
      <c r="F4" s="1" t="str">
        <f t="shared" si="1"/>
        <v>Large</v>
      </c>
      <c r="G4">
        <v>1716</v>
      </c>
      <c r="H4">
        <v>1941</v>
      </c>
      <c r="I4">
        <v>1482</v>
      </c>
      <c r="J4">
        <v>47811</v>
      </c>
      <c r="K4">
        <v>258120</v>
      </c>
      <c r="L4">
        <v>53622</v>
      </c>
      <c r="M4">
        <v>20036</v>
      </c>
      <c r="N4">
        <v>14738</v>
      </c>
      <c r="O4">
        <v>4605</v>
      </c>
      <c r="P4">
        <v>10337</v>
      </c>
      <c r="Q4">
        <v>6668</v>
      </c>
      <c r="R4">
        <v>5711</v>
      </c>
      <c r="S4">
        <v>4090</v>
      </c>
      <c r="T4">
        <v>4436</v>
      </c>
      <c r="U4">
        <v>2826</v>
      </c>
      <c r="V4">
        <v>2176</v>
      </c>
      <c r="W4">
        <v>564</v>
      </c>
      <c r="X4">
        <v>1921</v>
      </c>
      <c r="Y4">
        <v>759</v>
      </c>
      <c r="Z4">
        <v>759</v>
      </c>
      <c r="AA4">
        <v>0</v>
      </c>
      <c r="AB4">
        <v>0</v>
      </c>
      <c r="AC4">
        <v>124</v>
      </c>
      <c r="AD4">
        <v>0</v>
      </c>
      <c r="AE4">
        <v>0</v>
      </c>
      <c r="AF4">
        <v>0</v>
      </c>
      <c r="AG4">
        <v>0</v>
      </c>
    </row>
    <row r="5" spans="1:33" hidden="1" x14ac:dyDescent="0.3">
      <c r="A5">
        <v>48007</v>
      </c>
      <c r="B5" t="s">
        <v>5</v>
      </c>
      <c r="C5" t="s">
        <v>266</v>
      </c>
      <c r="D5" s="1" t="s">
        <v>268</v>
      </c>
      <c r="E5" s="1">
        <f t="shared" si="0"/>
        <v>3353880</v>
      </c>
      <c r="F5" s="1" t="str">
        <f t="shared" si="1"/>
        <v>Large</v>
      </c>
      <c r="G5">
        <v>389548</v>
      </c>
      <c r="H5">
        <v>427770</v>
      </c>
      <c r="I5">
        <v>290402</v>
      </c>
      <c r="J5">
        <v>216256</v>
      </c>
      <c r="K5">
        <v>208571</v>
      </c>
      <c r="L5">
        <v>179142</v>
      </c>
      <c r="M5">
        <v>126992</v>
      </c>
      <c r="N5">
        <v>107241</v>
      </c>
      <c r="O5">
        <v>112473</v>
      </c>
      <c r="P5">
        <v>77044</v>
      </c>
      <c r="Q5">
        <v>80358</v>
      </c>
      <c r="R5">
        <v>76659</v>
      </c>
      <c r="S5">
        <v>75617</v>
      </c>
      <c r="T5">
        <v>72660</v>
      </c>
      <c r="U5">
        <v>82931</v>
      </c>
      <c r="V5">
        <v>83362</v>
      </c>
      <c r="W5">
        <v>67238</v>
      </c>
      <c r="X5">
        <v>98878</v>
      </c>
      <c r="Y5">
        <v>108074</v>
      </c>
      <c r="Z5">
        <v>108074</v>
      </c>
      <c r="AA5">
        <v>85200</v>
      </c>
      <c r="AB5">
        <v>69695</v>
      </c>
      <c r="AC5">
        <v>67078</v>
      </c>
      <c r="AD5">
        <v>44239</v>
      </c>
      <c r="AE5">
        <v>43439</v>
      </c>
      <c r="AF5">
        <v>32275</v>
      </c>
      <c r="AG5">
        <v>22664</v>
      </c>
    </row>
    <row r="6" spans="1:33" hidden="1" x14ac:dyDescent="0.3">
      <c r="A6">
        <v>48009</v>
      </c>
      <c r="B6" t="s">
        <v>6</v>
      </c>
      <c r="C6" t="s">
        <v>266</v>
      </c>
      <c r="D6" s="1" t="s">
        <v>268</v>
      </c>
      <c r="E6" s="1">
        <f t="shared" si="0"/>
        <v>36796342</v>
      </c>
      <c r="F6" s="1" t="str">
        <f t="shared" si="1"/>
        <v>Large</v>
      </c>
      <c r="G6">
        <v>2598238</v>
      </c>
      <c r="H6">
        <v>2359832</v>
      </c>
      <c r="I6">
        <v>2158359</v>
      </c>
      <c r="J6">
        <v>2054593</v>
      </c>
      <c r="K6">
        <v>1880506</v>
      </c>
      <c r="L6">
        <v>1582733</v>
      </c>
      <c r="M6">
        <v>1403845</v>
      </c>
      <c r="N6">
        <v>1521512</v>
      </c>
      <c r="O6">
        <v>1361792</v>
      </c>
      <c r="P6">
        <v>1285778</v>
      </c>
      <c r="Q6">
        <v>1259674</v>
      </c>
      <c r="R6">
        <v>1114134</v>
      </c>
      <c r="S6">
        <v>1056238</v>
      </c>
      <c r="T6">
        <v>1089918</v>
      </c>
      <c r="U6">
        <v>1046166</v>
      </c>
      <c r="V6">
        <v>1093841</v>
      </c>
      <c r="W6">
        <v>1037546</v>
      </c>
      <c r="X6">
        <v>1106725</v>
      </c>
      <c r="Y6">
        <v>1161467</v>
      </c>
      <c r="Z6">
        <v>1161467</v>
      </c>
      <c r="AA6">
        <v>1268397</v>
      </c>
      <c r="AB6">
        <v>1308308</v>
      </c>
      <c r="AC6">
        <v>1158706</v>
      </c>
      <c r="AD6">
        <v>1010364</v>
      </c>
      <c r="AE6">
        <v>925964</v>
      </c>
      <c r="AF6">
        <v>897058</v>
      </c>
      <c r="AG6">
        <v>893181</v>
      </c>
    </row>
    <row r="7" spans="1:33" hidden="1" x14ac:dyDescent="0.3">
      <c r="A7">
        <v>48011</v>
      </c>
      <c r="B7" t="s">
        <v>7</v>
      </c>
      <c r="C7" t="s">
        <v>266</v>
      </c>
      <c r="D7" s="1" t="s">
        <v>266</v>
      </c>
      <c r="E7" s="1">
        <f t="shared" si="0"/>
        <v>0</v>
      </c>
      <c r="F7" s="1" t="str">
        <f t="shared" si="1"/>
        <v>Small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">
      <c r="A8">
        <v>48013</v>
      </c>
      <c r="B8" t="s">
        <v>8</v>
      </c>
      <c r="C8" t="s">
        <v>257</v>
      </c>
      <c r="D8" s="1" t="s">
        <v>267</v>
      </c>
      <c r="E8" s="1">
        <f t="shared" si="0"/>
        <v>184013622</v>
      </c>
      <c r="F8" s="1" t="str">
        <f t="shared" si="1"/>
        <v>Large</v>
      </c>
      <c r="G8">
        <v>858111</v>
      </c>
      <c r="H8">
        <v>771292</v>
      </c>
      <c r="I8">
        <v>737756</v>
      </c>
      <c r="J8">
        <v>719889</v>
      </c>
      <c r="K8">
        <v>697791</v>
      </c>
      <c r="L8">
        <v>691075</v>
      </c>
      <c r="M8">
        <v>660625</v>
      </c>
      <c r="N8">
        <v>727687</v>
      </c>
      <c r="O8">
        <v>687759</v>
      </c>
      <c r="P8">
        <v>593871</v>
      </c>
      <c r="Q8">
        <v>686924</v>
      </c>
      <c r="R8">
        <v>779337</v>
      </c>
      <c r="S8">
        <v>731014</v>
      </c>
      <c r="T8">
        <v>904875</v>
      </c>
      <c r="U8">
        <v>617557</v>
      </c>
      <c r="V8">
        <v>571358</v>
      </c>
      <c r="W8">
        <v>561703</v>
      </c>
      <c r="X8">
        <v>2870089</v>
      </c>
      <c r="Y8">
        <v>7522866</v>
      </c>
      <c r="Z8">
        <v>7522866</v>
      </c>
      <c r="AA8">
        <v>13517657</v>
      </c>
      <c r="AB8">
        <v>24364484</v>
      </c>
      <c r="AC8">
        <v>28072378</v>
      </c>
      <c r="AD8">
        <v>20930979</v>
      </c>
      <c r="AE8">
        <v>20788892</v>
      </c>
      <c r="AF8">
        <v>21688149</v>
      </c>
      <c r="AG8">
        <v>24736638</v>
      </c>
    </row>
    <row r="9" spans="1:33" hidden="1" x14ac:dyDescent="0.3">
      <c r="A9">
        <v>48015</v>
      </c>
      <c r="B9" t="s">
        <v>9</v>
      </c>
      <c r="C9" t="s">
        <v>266</v>
      </c>
      <c r="D9" s="1" t="s">
        <v>270</v>
      </c>
      <c r="E9" s="1">
        <f t="shared" si="0"/>
        <v>10215628</v>
      </c>
      <c r="F9" s="1" t="str">
        <f t="shared" si="1"/>
        <v>Large</v>
      </c>
      <c r="G9">
        <v>580919</v>
      </c>
      <c r="H9">
        <v>464464</v>
      </c>
      <c r="I9">
        <v>437971</v>
      </c>
      <c r="J9">
        <v>433546</v>
      </c>
      <c r="K9">
        <v>338850</v>
      </c>
      <c r="L9">
        <v>277537</v>
      </c>
      <c r="M9">
        <v>253452</v>
      </c>
      <c r="N9">
        <v>272375</v>
      </c>
      <c r="O9">
        <v>289417</v>
      </c>
      <c r="P9">
        <v>329861</v>
      </c>
      <c r="Q9">
        <v>186318</v>
      </c>
      <c r="R9">
        <v>157895</v>
      </c>
      <c r="S9">
        <v>265346</v>
      </c>
      <c r="T9">
        <v>220748</v>
      </c>
      <c r="U9">
        <v>222423</v>
      </c>
      <c r="V9">
        <v>295251</v>
      </c>
      <c r="W9">
        <v>420547</v>
      </c>
      <c r="X9">
        <v>647664</v>
      </c>
      <c r="Y9">
        <v>522574</v>
      </c>
      <c r="Z9">
        <v>522574</v>
      </c>
      <c r="AA9">
        <v>528003</v>
      </c>
      <c r="AB9">
        <v>555463</v>
      </c>
      <c r="AC9">
        <v>466309</v>
      </c>
      <c r="AD9">
        <v>404810</v>
      </c>
      <c r="AE9">
        <v>367444</v>
      </c>
      <c r="AF9">
        <v>397606</v>
      </c>
      <c r="AG9">
        <v>356261</v>
      </c>
    </row>
    <row r="10" spans="1:33" hidden="1" x14ac:dyDescent="0.3">
      <c r="A10">
        <v>48017</v>
      </c>
      <c r="B10" t="s">
        <v>10</v>
      </c>
      <c r="C10" t="s">
        <v>266</v>
      </c>
      <c r="D10" s="1" t="s">
        <v>266</v>
      </c>
      <c r="E10" s="1">
        <f t="shared" si="0"/>
        <v>0</v>
      </c>
      <c r="F10" s="1" t="str">
        <f t="shared" si="1"/>
        <v>Small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idden="1" x14ac:dyDescent="0.3">
      <c r="A11">
        <v>48019</v>
      </c>
      <c r="B11" t="s">
        <v>11</v>
      </c>
      <c r="C11" t="s">
        <v>266</v>
      </c>
      <c r="D11" s="1" t="s">
        <v>270</v>
      </c>
      <c r="E11" s="1">
        <f t="shared" si="0"/>
        <v>47272</v>
      </c>
      <c r="F11" s="1" t="str">
        <f t="shared" si="1"/>
        <v>Small</v>
      </c>
      <c r="G11">
        <v>0</v>
      </c>
      <c r="H11">
        <v>0</v>
      </c>
      <c r="I11">
        <v>3439</v>
      </c>
      <c r="J11">
        <v>2657</v>
      </c>
      <c r="K11">
        <v>1491</v>
      </c>
      <c r="L11">
        <v>731</v>
      </c>
      <c r="M11">
        <v>249</v>
      </c>
      <c r="N11">
        <v>5849</v>
      </c>
      <c r="O11">
        <v>2125</v>
      </c>
      <c r="P11">
        <v>1804</v>
      </c>
      <c r="Q11">
        <v>2176</v>
      </c>
      <c r="R11">
        <v>1495</v>
      </c>
      <c r="S11">
        <v>1524</v>
      </c>
      <c r="T11">
        <v>2607</v>
      </c>
      <c r="U11">
        <v>1811</v>
      </c>
      <c r="V11">
        <v>1737</v>
      </c>
      <c r="W11">
        <v>1925</v>
      </c>
      <c r="X11">
        <v>1907</v>
      </c>
      <c r="Y11">
        <v>1488</v>
      </c>
      <c r="Z11">
        <v>1488</v>
      </c>
      <c r="AA11">
        <v>867</v>
      </c>
      <c r="AB11">
        <v>1759</v>
      </c>
      <c r="AC11">
        <v>1645</v>
      </c>
      <c r="AD11">
        <v>1654</v>
      </c>
      <c r="AE11">
        <v>1780</v>
      </c>
      <c r="AF11">
        <v>1532</v>
      </c>
      <c r="AG11">
        <v>1532</v>
      </c>
    </row>
    <row r="12" spans="1:33" hidden="1" x14ac:dyDescent="0.3">
      <c r="A12">
        <v>48021</v>
      </c>
      <c r="B12" t="s">
        <v>12</v>
      </c>
      <c r="C12" t="s">
        <v>257</v>
      </c>
      <c r="D12" s="1" t="s">
        <v>270</v>
      </c>
      <c r="E12" s="1">
        <f t="shared" si="0"/>
        <v>4665071</v>
      </c>
      <c r="F12" s="1" t="str">
        <f t="shared" si="1"/>
        <v>Large</v>
      </c>
      <c r="G12">
        <v>331433</v>
      </c>
      <c r="H12">
        <v>279211</v>
      </c>
      <c r="I12">
        <v>249167</v>
      </c>
      <c r="J12">
        <v>235657</v>
      </c>
      <c r="K12">
        <v>211444</v>
      </c>
      <c r="L12">
        <v>251121</v>
      </c>
      <c r="M12">
        <v>155698</v>
      </c>
      <c r="N12">
        <v>149438</v>
      </c>
      <c r="O12">
        <v>133688</v>
      </c>
      <c r="P12">
        <v>129797</v>
      </c>
      <c r="Q12">
        <v>117253</v>
      </c>
      <c r="R12">
        <v>103919</v>
      </c>
      <c r="S12">
        <v>94215</v>
      </c>
      <c r="T12">
        <v>90200</v>
      </c>
      <c r="U12">
        <v>181138</v>
      </c>
      <c r="V12">
        <v>553596</v>
      </c>
      <c r="W12">
        <v>303771</v>
      </c>
      <c r="X12">
        <v>111385</v>
      </c>
      <c r="Y12">
        <v>93529</v>
      </c>
      <c r="Z12">
        <v>93529</v>
      </c>
      <c r="AA12">
        <v>133598</v>
      </c>
      <c r="AB12">
        <v>155319</v>
      </c>
      <c r="AC12">
        <v>140652</v>
      </c>
      <c r="AD12">
        <v>91261</v>
      </c>
      <c r="AE12">
        <v>70818</v>
      </c>
      <c r="AF12">
        <v>106879</v>
      </c>
      <c r="AG12">
        <v>97355</v>
      </c>
    </row>
    <row r="13" spans="1:33" hidden="1" x14ac:dyDescent="0.3">
      <c r="A13">
        <v>48023</v>
      </c>
      <c r="B13" t="s">
        <v>13</v>
      </c>
      <c r="C13" t="s">
        <v>266</v>
      </c>
      <c r="D13" s="1" t="s">
        <v>268</v>
      </c>
      <c r="E13" s="1">
        <f t="shared" si="0"/>
        <v>3881380</v>
      </c>
      <c r="F13" s="1" t="str">
        <f t="shared" si="1"/>
        <v>Large</v>
      </c>
      <c r="G13">
        <v>247127</v>
      </c>
      <c r="H13">
        <v>278012</v>
      </c>
      <c r="I13">
        <v>254175</v>
      </c>
      <c r="J13">
        <v>239532</v>
      </c>
      <c r="K13">
        <v>216861</v>
      </c>
      <c r="L13">
        <v>178948</v>
      </c>
      <c r="M13">
        <v>142347</v>
      </c>
      <c r="N13">
        <v>162406</v>
      </c>
      <c r="O13">
        <v>148715</v>
      </c>
      <c r="P13">
        <v>134518</v>
      </c>
      <c r="Q13">
        <v>129736</v>
      </c>
      <c r="R13">
        <v>125150</v>
      </c>
      <c r="S13">
        <v>112704</v>
      </c>
      <c r="T13">
        <v>106122</v>
      </c>
      <c r="U13">
        <v>105338</v>
      </c>
      <c r="V13">
        <v>106643</v>
      </c>
      <c r="W13">
        <v>95820</v>
      </c>
      <c r="X13">
        <v>95522</v>
      </c>
      <c r="Y13">
        <v>108224</v>
      </c>
      <c r="Z13">
        <v>108224</v>
      </c>
      <c r="AA13">
        <v>128746</v>
      </c>
      <c r="AB13">
        <v>157660</v>
      </c>
      <c r="AC13">
        <v>127349</v>
      </c>
      <c r="AD13">
        <v>112638</v>
      </c>
      <c r="AE13">
        <v>100491</v>
      </c>
      <c r="AF13">
        <v>85917</v>
      </c>
      <c r="AG13">
        <v>72455</v>
      </c>
    </row>
    <row r="14" spans="1:33" hidden="1" x14ac:dyDescent="0.3">
      <c r="A14">
        <v>48025</v>
      </c>
      <c r="B14" t="s">
        <v>14</v>
      </c>
      <c r="C14" t="s">
        <v>257</v>
      </c>
      <c r="D14" s="1" t="s">
        <v>268</v>
      </c>
      <c r="E14" s="1">
        <f t="shared" si="0"/>
        <v>10306576</v>
      </c>
      <c r="F14" s="1" t="str">
        <f t="shared" si="1"/>
        <v>Large</v>
      </c>
      <c r="G14">
        <v>530991</v>
      </c>
      <c r="H14">
        <v>492404</v>
      </c>
      <c r="I14">
        <v>471071</v>
      </c>
      <c r="J14">
        <v>475007</v>
      </c>
      <c r="K14">
        <v>436990</v>
      </c>
      <c r="L14">
        <v>469130</v>
      </c>
      <c r="M14">
        <v>553291</v>
      </c>
      <c r="N14">
        <v>531567</v>
      </c>
      <c r="O14">
        <v>456523</v>
      </c>
      <c r="P14">
        <v>419088</v>
      </c>
      <c r="Q14">
        <v>402138</v>
      </c>
      <c r="R14">
        <v>364992</v>
      </c>
      <c r="S14">
        <v>321115</v>
      </c>
      <c r="T14">
        <v>315345</v>
      </c>
      <c r="U14">
        <v>299603</v>
      </c>
      <c r="V14">
        <v>342299</v>
      </c>
      <c r="W14">
        <v>387176</v>
      </c>
      <c r="X14">
        <v>384906</v>
      </c>
      <c r="Y14">
        <v>342523</v>
      </c>
      <c r="Z14">
        <v>342523</v>
      </c>
      <c r="AA14">
        <v>326544</v>
      </c>
      <c r="AB14">
        <v>335145</v>
      </c>
      <c r="AC14">
        <v>312936</v>
      </c>
      <c r="AD14">
        <v>265549</v>
      </c>
      <c r="AE14">
        <v>253947</v>
      </c>
      <c r="AF14">
        <v>240992</v>
      </c>
      <c r="AG14">
        <v>232781</v>
      </c>
    </row>
    <row r="15" spans="1:33" hidden="1" x14ac:dyDescent="0.3">
      <c r="A15">
        <v>48027</v>
      </c>
      <c r="B15" t="s">
        <v>15</v>
      </c>
      <c r="C15" t="s">
        <v>266</v>
      </c>
      <c r="D15" s="1" t="s">
        <v>266</v>
      </c>
      <c r="E15" s="1">
        <f t="shared" si="0"/>
        <v>0</v>
      </c>
      <c r="F15" s="1" t="str">
        <f t="shared" si="1"/>
        <v>Small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idden="1" x14ac:dyDescent="0.3">
      <c r="A16">
        <v>48029</v>
      </c>
      <c r="B16" t="s">
        <v>16</v>
      </c>
      <c r="C16" t="s">
        <v>266</v>
      </c>
      <c r="D16" s="1" t="s">
        <v>268</v>
      </c>
      <c r="E16" s="1">
        <f t="shared" si="0"/>
        <v>4094856</v>
      </c>
      <c r="F16" s="1" t="str">
        <f t="shared" si="1"/>
        <v>Large</v>
      </c>
      <c r="G16">
        <v>363150</v>
      </c>
      <c r="H16">
        <v>300696</v>
      </c>
      <c r="I16">
        <v>254093</v>
      </c>
      <c r="J16">
        <v>249171</v>
      </c>
      <c r="K16">
        <v>232508</v>
      </c>
      <c r="L16">
        <v>196340</v>
      </c>
      <c r="M16">
        <v>161076</v>
      </c>
      <c r="N16">
        <v>165504</v>
      </c>
      <c r="O16">
        <v>150297</v>
      </c>
      <c r="P16">
        <v>127276</v>
      </c>
      <c r="Q16">
        <v>120890</v>
      </c>
      <c r="R16">
        <v>134799</v>
      </c>
      <c r="S16">
        <v>125035</v>
      </c>
      <c r="T16">
        <v>125558</v>
      </c>
      <c r="U16">
        <v>119787</v>
      </c>
      <c r="V16">
        <v>118509</v>
      </c>
      <c r="W16">
        <v>119866</v>
      </c>
      <c r="X16">
        <v>109640</v>
      </c>
      <c r="Y16">
        <v>119301</v>
      </c>
      <c r="Z16">
        <v>119301</v>
      </c>
      <c r="AA16">
        <v>125419</v>
      </c>
      <c r="AB16">
        <v>118920</v>
      </c>
      <c r="AC16">
        <v>106005</v>
      </c>
      <c r="AD16">
        <v>92931</v>
      </c>
      <c r="AE16">
        <v>83225</v>
      </c>
      <c r="AF16">
        <v>78652</v>
      </c>
      <c r="AG16">
        <v>76907</v>
      </c>
    </row>
    <row r="17" spans="1:33" hidden="1" x14ac:dyDescent="0.3">
      <c r="A17">
        <v>48031</v>
      </c>
      <c r="B17" t="s">
        <v>17</v>
      </c>
      <c r="C17" t="s">
        <v>266</v>
      </c>
      <c r="D17" s="1" t="s">
        <v>266</v>
      </c>
      <c r="E17" s="1">
        <f t="shared" si="0"/>
        <v>0</v>
      </c>
      <c r="F17" s="1" t="str">
        <f t="shared" si="1"/>
        <v>Small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idden="1" x14ac:dyDescent="0.3">
      <c r="A18">
        <v>48033</v>
      </c>
      <c r="B18" t="s">
        <v>18</v>
      </c>
      <c r="C18" t="s">
        <v>261</v>
      </c>
      <c r="D18" s="1" t="s">
        <v>271</v>
      </c>
      <c r="E18" s="1">
        <f t="shared" si="0"/>
        <v>115054732</v>
      </c>
      <c r="F18" s="1" t="str">
        <f t="shared" si="1"/>
        <v>Large</v>
      </c>
      <c r="G18">
        <v>4707082</v>
      </c>
      <c r="H18">
        <v>4560649</v>
      </c>
      <c r="I18">
        <v>4540725</v>
      </c>
      <c r="J18">
        <v>4616270</v>
      </c>
      <c r="K18">
        <v>4826590</v>
      </c>
      <c r="L18">
        <v>5072128</v>
      </c>
      <c r="M18">
        <v>4630482</v>
      </c>
      <c r="N18">
        <v>4666189</v>
      </c>
      <c r="O18">
        <v>4605119</v>
      </c>
      <c r="P18">
        <v>4685249</v>
      </c>
      <c r="Q18">
        <v>4557779</v>
      </c>
      <c r="R18">
        <v>4542864</v>
      </c>
      <c r="S18">
        <v>4396066</v>
      </c>
      <c r="T18">
        <v>3871906</v>
      </c>
      <c r="U18">
        <v>3676903</v>
      </c>
      <c r="V18">
        <v>3662527</v>
      </c>
      <c r="W18">
        <v>3526909</v>
      </c>
      <c r="X18">
        <v>3524805</v>
      </c>
      <c r="Y18">
        <v>3584729</v>
      </c>
      <c r="Z18">
        <v>3584729</v>
      </c>
      <c r="AA18">
        <v>3780489</v>
      </c>
      <c r="AB18">
        <v>3624862</v>
      </c>
      <c r="AC18">
        <v>3039497</v>
      </c>
      <c r="AD18">
        <v>2984022</v>
      </c>
      <c r="AE18">
        <v>3107942</v>
      </c>
      <c r="AF18">
        <v>4814348</v>
      </c>
      <c r="AG18">
        <v>7863872</v>
      </c>
    </row>
    <row r="19" spans="1:33" hidden="1" x14ac:dyDescent="0.3">
      <c r="A19">
        <v>48035</v>
      </c>
      <c r="B19" t="s">
        <v>19</v>
      </c>
      <c r="C19" t="s">
        <v>266</v>
      </c>
      <c r="D19" s="1" t="s">
        <v>266</v>
      </c>
      <c r="E19" s="1">
        <f t="shared" si="0"/>
        <v>0</v>
      </c>
      <c r="F19" s="1" t="str">
        <f t="shared" si="1"/>
        <v>Small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hidden="1" x14ac:dyDescent="0.3">
      <c r="A20">
        <v>48037</v>
      </c>
      <c r="B20" t="s">
        <v>20</v>
      </c>
      <c r="C20" t="s">
        <v>266</v>
      </c>
      <c r="D20" s="1" t="s">
        <v>268</v>
      </c>
      <c r="E20" s="1">
        <f t="shared" si="0"/>
        <v>3353147</v>
      </c>
      <c r="F20" s="1" t="str">
        <f t="shared" si="1"/>
        <v>Large</v>
      </c>
      <c r="G20">
        <v>297395</v>
      </c>
      <c r="H20">
        <v>278987</v>
      </c>
      <c r="I20">
        <v>242862</v>
      </c>
      <c r="J20">
        <v>281993</v>
      </c>
      <c r="K20">
        <v>301057</v>
      </c>
      <c r="L20">
        <v>265028</v>
      </c>
      <c r="M20">
        <v>234877</v>
      </c>
      <c r="N20">
        <v>202062</v>
      </c>
      <c r="O20">
        <v>165654</v>
      </c>
      <c r="P20">
        <v>156645</v>
      </c>
      <c r="Q20">
        <v>121717</v>
      </c>
      <c r="R20">
        <v>100305</v>
      </c>
      <c r="S20">
        <v>98663</v>
      </c>
      <c r="T20">
        <v>77223</v>
      </c>
      <c r="U20">
        <v>55556</v>
      </c>
      <c r="V20">
        <v>44086</v>
      </c>
      <c r="W20">
        <v>51422</v>
      </c>
      <c r="X20">
        <v>46349</v>
      </c>
      <c r="Y20">
        <v>47126</v>
      </c>
      <c r="Z20">
        <v>47126</v>
      </c>
      <c r="AA20">
        <v>46872</v>
      </c>
      <c r="AB20">
        <v>45060</v>
      </c>
      <c r="AC20">
        <v>39369</v>
      </c>
      <c r="AD20">
        <v>30485</v>
      </c>
      <c r="AE20">
        <v>26994</v>
      </c>
      <c r="AF20">
        <v>25276</v>
      </c>
      <c r="AG20">
        <v>22958</v>
      </c>
    </row>
    <row r="21" spans="1:33" hidden="1" x14ac:dyDescent="0.3">
      <c r="A21">
        <v>48039</v>
      </c>
      <c r="B21" t="s">
        <v>21</v>
      </c>
      <c r="C21" t="s">
        <v>266</v>
      </c>
      <c r="D21" s="1" t="s">
        <v>267</v>
      </c>
      <c r="E21" s="1">
        <f t="shared" si="0"/>
        <v>64761002</v>
      </c>
      <c r="F21" s="1" t="str">
        <f t="shared" si="1"/>
        <v>Large</v>
      </c>
      <c r="G21">
        <v>2899398</v>
      </c>
      <c r="H21">
        <v>2729948</v>
      </c>
      <c r="I21">
        <v>2610681</v>
      </c>
      <c r="J21">
        <v>2510090</v>
      </c>
      <c r="K21">
        <v>2432171</v>
      </c>
      <c r="L21">
        <v>2437982</v>
      </c>
      <c r="M21">
        <v>2335400</v>
      </c>
      <c r="N21">
        <v>2317135</v>
      </c>
      <c r="O21">
        <v>1974571</v>
      </c>
      <c r="P21">
        <v>1767804</v>
      </c>
      <c r="Q21">
        <v>1801379</v>
      </c>
      <c r="R21">
        <v>1712924</v>
      </c>
      <c r="S21">
        <v>1704310</v>
      </c>
      <c r="T21">
        <v>1848267</v>
      </c>
      <c r="U21">
        <v>1945666</v>
      </c>
      <c r="V21">
        <v>1979779</v>
      </c>
      <c r="W21">
        <v>1810597</v>
      </c>
      <c r="X21">
        <v>1389376</v>
      </c>
      <c r="Y21">
        <v>2303850</v>
      </c>
      <c r="Z21">
        <v>2303850</v>
      </c>
      <c r="AA21">
        <v>3086435</v>
      </c>
      <c r="AB21">
        <v>3297079</v>
      </c>
      <c r="AC21">
        <v>3376824</v>
      </c>
      <c r="AD21">
        <v>2891422</v>
      </c>
      <c r="AE21">
        <v>2846509</v>
      </c>
      <c r="AF21">
        <v>3300091</v>
      </c>
      <c r="AG21">
        <v>3147464</v>
      </c>
    </row>
    <row r="22" spans="1:33" hidden="1" x14ac:dyDescent="0.3">
      <c r="A22">
        <v>48041</v>
      </c>
      <c r="B22" t="s">
        <v>22</v>
      </c>
      <c r="C22" t="s">
        <v>257</v>
      </c>
      <c r="D22" s="1" t="s">
        <v>267</v>
      </c>
      <c r="E22" s="1">
        <f t="shared" si="0"/>
        <v>101465227</v>
      </c>
      <c r="F22" s="1" t="str">
        <f t="shared" si="1"/>
        <v>Large</v>
      </c>
      <c r="G22">
        <v>8553696</v>
      </c>
      <c r="H22">
        <v>6101724</v>
      </c>
      <c r="I22">
        <v>4115777</v>
      </c>
      <c r="J22">
        <v>2956398</v>
      </c>
      <c r="K22">
        <v>2911210</v>
      </c>
      <c r="L22">
        <v>2301319</v>
      </c>
      <c r="M22">
        <v>1962776</v>
      </c>
      <c r="N22">
        <v>2533336</v>
      </c>
      <c r="O22">
        <v>2762221</v>
      </c>
      <c r="P22">
        <v>2360291</v>
      </c>
      <c r="Q22">
        <v>2283683</v>
      </c>
      <c r="R22">
        <v>2150881</v>
      </c>
      <c r="S22">
        <v>1972504</v>
      </c>
      <c r="T22">
        <v>1756735</v>
      </c>
      <c r="U22">
        <v>1531264</v>
      </c>
      <c r="V22">
        <v>1512326</v>
      </c>
      <c r="W22">
        <v>1713665</v>
      </c>
      <c r="X22">
        <v>1990177</v>
      </c>
      <c r="Y22">
        <v>2584930</v>
      </c>
      <c r="Z22">
        <v>2584930</v>
      </c>
      <c r="AA22">
        <v>4904891</v>
      </c>
      <c r="AB22">
        <v>7623110</v>
      </c>
      <c r="AC22">
        <v>8600216</v>
      </c>
      <c r="AD22">
        <v>6018433</v>
      </c>
      <c r="AE22">
        <v>4675546</v>
      </c>
      <c r="AF22">
        <v>5726079</v>
      </c>
      <c r="AG22">
        <v>7277109</v>
      </c>
    </row>
    <row r="23" spans="1:33" hidden="1" x14ac:dyDescent="0.3">
      <c r="A23">
        <v>48043</v>
      </c>
      <c r="B23" t="s">
        <v>23</v>
      </c>
      <c r="C23" t="s">
        <v>261</v>
      </c>
      <c r="D23" s="1" t="s">
        <v>270</v>
      </c>
      <c r="E23" s="1">
        <f t="shared" si="0"/>
        <v>1539</v>
      </c>
      <c r="F23" s="1" t="str">
        <f t="shared" si="1"/>
        <v>Small</v>
      </c>
      <c r="G23">
        <v>0</v>
      </c>
      <c r="H23">
        <v>0</v>
      </c>
      <c r="I23">
        <v>0</v>
      </c>
      <c r="J23">
        <v>0</v>
      </c>
      <c r="K23">
        <v>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572</v>
      </c>
      <c r="T23">
        <v>572</v>
      </c>
      <c r="U23">
        <v>0</v>
      </c>
      <c r="V23">
        <v>0</v>
      </c>
      <c r="W23">
        <v>0</v>
      </c>
      <c r="X23">
        <v>0</v>
      </c>
      <c r="Y23">
        <v>129</v>
      </c>
      <c r="Z23">
        <v>129</v>
      </c>
      <c r="AA23">
        <v>89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3">
      <c r="A24">
        <v>48045</v>
      </c>
      <c r="B24" t="s">
        <v>24</v>
      </c>
      <c r="C24" t="s">
        <v>266</v>
      </c>
      <c r="D24" s="1" t="s">
        <v>270</v>
      </c>
      <c r="E24" s="1">
        <f t="shared" si="0"/>
        <v>2809</v>
      </c>
      <c r="F24" s="1" t="str">
        <f t="shared" si="1"/>
        <v>Small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1696</v>
      </c>
      <c r="V24">
        <v>664</v>
      </c>
      <c r="W24">
        <v>430</v>
      </c>
      <c r="X24">
        <v>0</v>
      </c>
      <c r="Y24">
        <v>0</v>
      </c>
      <c r="Z24">
        <v>0</v>
      </c>
      <c r="AA24">
        <v>19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hidden="1" x14ac:dyDescent="0.3">
      <c r="A25">
        <v>48047</v>
      </c>
      <c r="B25" t="s">
        <v>25</v>
      </c>
      <c r="C25" t="s">
        <v>266</v>
      </c>
      <c r="D25" s="1" t="s">
        <v>270</v>
      </c>
      <c r="E25" s="1">
        <f t="shared" si="0"/>
        <v>6415966</v>
      </c>
      <c r="F25" s="1" t="str">
        <f t="shared" si="1"/>
        <v>Large</v>
      </c>
      <c r="G25">
        <v>310147</v>
      </c>
      <c r="H25">
        <v>302660</v>
      </c>
      <c r="I25">
        <v>248097</v>
      </c>
      <c r="J25">
        <v>291762</v>
      </c>
      <c r="K25">
        <v>284464</v>
      </c>
      <c r="L25">
        <v>258048</v>
      </c>
      <c r="M25">
        <v>222396</v>
      </c>
      <c r="N25">
        <v>191961</v>
      </c>
      <c r="O25">
        <v>152994</v>
      </c>
      <c r="P25">
        <v>142471</v>
      </c>
      <c r="Q25">
        <v>163399</v>
      </c>
      <c r="R25">
        <v>288039</v>
      </c>
      <c r="S25">
        <v>355645</v>
      </c>
      <c r="T25">
        <v>361963</v>
      </c>
      <c r="U25">
        <v>304231</v>
      </c>
      <c r="V25">
        <v>232510</v>
      </c>
      <c r="W25">
        <v>173975</v>
      </c>
      <c r="X25">
        <v>150803</v>
      </c>
      <c r="Y25">
        <v>192966</v>
      </c>
      <c r="Z25">
        <v>192966</v>
      </c>
      <c r="AA25">
        <v>148848</v>
      </c>
      <c r="AB25">
        <v>277304</v>
      </c>
      <c r="AC25">
        <v>277202</v>
      </c>
      <c r="AD25">
        <v>285320</v>
      </c>
      <c r="AE25">
        <v>271783</v>
      </c>
      <c r="AF25">
        <v>196578</v>
      </c>
      <c r="AG25">
        <v>137434</v>
      </c>
    </row>
    <row r="26" spans="1:33" hidden="1" x14ac:dyDescent="0.3">
      <c r="A26">
        <v>48049</v>
      </c>
      <c r="B26" t="s">
        <v>26</v>
      </c>
      <c r="C26" t="s">
        <v>266</v>
      </c>
      <c r="D26" s="1" t="s">
        <v>268</v>
      </c>
      <c r="E26" s="1">
        <f t="shared" si="0"/>
        <v>3747695</v>
      </c>
      <c r="F26" s="1" t="str">
        <f t="shared" si="1"/>
        <v>Large</v>
      </c>
      <c r="G26">
        <v>279484</v>
      </c>
      <c r="H26">
        <v>228075</v>
      </c>
      <c r="I26">
        <v>230176</v>
      </c>
      <c r="J26">
        <v>213091</v>
      </c>
      <c r="K26">
        <v>199030</v>
      </c>
      <c r="L26">
        <v>164942</v>
      </c>
      <c r="M26">
        <v>127039</v>
      </c>
      <c r="N26">
        <v>138068</v>
      </c>
      <c r="O26">
        <v>113700</v>
      </c>
      <c r="P26">
        <v>109260</v>
      </c>
      <c r="Q26">
        <v>110871</v>
      </c>
      <c r="R26">
        <v>112145</v>
      </c>
      <c r="S26">
        <v>103638</v>
      </c>
      <c r="T26">
        <v>115900</v>
      </c>
      <c r="U26">
        <v>111057</v>
      </c>
      <c r="V26">
        <v>105355</v>
      </c>
      <c r="W26">
        <v>104627</v>
      </c>
      <c r="X26">
        <v>152864</v>
      </c>
      <c r="Y26">
        <v>136471</v>
      </c>
      <c r="Z26">
        <v>136471</v>
      </c>
      <c r="AA26">
        <v>125480</v>
      </c>
      <c r="AB26">
        <v>138238</v>
      </c>
      <c r="AC26">
        <v>119645</v>
      </c>
      <c r="AD26">
        <v>103974</v>
      </c>
      <c r="AE26">
        <v>103561</v>
      </c>
      <c r="AF26">
        <v>86862</v>
      </c>
      <c r="AG26">
        <v>77671</v>
      </c>
    </row>
    <row r="27" spans="1:33" hidden="1" x14ac:dyDescent="0.3">
      <c r="A27">
        <v>48051</v>
      </c>
      <c r="B27" t="s">
        <v>27</v>
      </c>
      <c r="C27" t="s">
        <v>257</v>
      </c>
      <c r="D27" s="1" t="s">
        <v>271</v>
      </c>
      <c r="E27" s="1">
        <f t="shared" si="0"/>
        <v>133281749</v>
      </c>
      <c r="F27" s="1" t="str">
        <f t="shared" si="1"/>
        <v>Large</v>
      </c>
      <c r="G27">
        <v>7886070</v>
      </c>
      <c r="H27">
        <v>7725216</v>
      </c>
      <c r="I27">
        <v>6613055</v>
      </c>
      <c r="J27">
        <v>6734681</v>
      </c>
      <c r="K27">
        <v>6144553</v>
      </c>
      <c r="L27">
        <v>4737060</v>
      </c>
      <c r="M27">
        <v>3542869</v>
      </c>
      <c r="N27">
        <v>3979998</v>
      </c>
      <c r="O27">
        <v>3942993</v>
      </c>
      <c r="P27">
        <v>3225377</v>
      </c>
      <c r="Q27">
        <v>2756066</v>
      </c>
      <c r="R27">
        <v>2382009</v>
      </c>
      <c r="S27">
        <v>2162396</v>
      </c>
      <c r="T27">
        <v>2003015</v>
      </c>
      <c r="U27">
        <v>1805423</v>
      </c>
      <c r="V27">
        <v>2111845</v>
      </c>
      <c r="W27">
        <v>1857074</v>
      </c>
      <c r="X27">
        <v>2054721</v>
      </c>
      <c r="Y27">
        <v>1662425</v>
      </c>
      <c r="Z27">
        <v>1662425</v>
      </c>
      <c r="AA27">
        <v>1752779</v>
      </c>
      <c r="AB27">
        <v>4310616</v>
      </c>
      <c r="AC27">
        <v>7056883</v>
      </c>
      <c r="AD27">
        <v>6746626</v>
      </c>
      <c r="AE27">
        <v>8947089</v>
      </c>
      <c r="AF27">
        <v>13947915</v>
      </c>
      <c r="AG27">
        <v>15530570</v>
      </c>
    </row>
    <row r="28" spans="1:33" hidden="1" x14ac:dyDescent="0.3">
      <c r="A28">
        <v>48053</v>
      </c>
      <c r="B28" t="s">
        <v>28</v>
      </c>
      <c r="C28" t="s">
        <v>266</v>
      </c>
      <c r="D28" s="1" t="s">
        <v>266</v>
      </c>
      <c r="E28" s="1">
        <f t="shared" si="0"/>
        <v>0</v>
      </c>
      <c r="F28" s="1" t="str">
        <f t="shared" si="1"/>
        <v>Small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hidden="1" x14ac:dyDescent="0.3">
      <c r="A29">
        <v>48055</v>
      </c>
      <c r="B29" t="s">
        <v>29</v>
      </c>
      <c r="C29" t="s">
        <v>266</v>
      </c>
      <c r="D29" s="1" t="s">
        <v>267</v>
      </c>
      <c r="E29" s="1">
        <f t="shared" si="0"/>
        <v>31628285</v>
      </c>
      <c r="F29" s="1" t="str">
        <f t="shared" si="1"/>
        <v>Large</v>
      </c>
      <c r="G29">
        <v>1461901</v>
      </c>
      <c r="H29">
        <v>1267815</v>
      </c>
      <c r="I29">
        <v>1145090</v>
      </c>
      <c r="J29">
        <v>1059374</v>
      </c>
      <c r="K29">
        <v>978392</v>
      </c>
      <c r="L29">
        <v>872690</v>
      </c>
      <c r="M29">
        <v>773874</v>
      </c>
      <c r="N29">
        <v>942866</v>
      </c>
      <c r="O29">
        <v>966650</v>
      </c>
      <c r="P29">
        <v>863793</v>
      </c>
      <c r="Q29">
        <v>963620</v>
      </c>
      <c r="R29">
        <v>916843</v>
      </c>
      <c r="S29">
        <v>928625</v>
      </c>
      <c r="T29">
        <v>946720</v>
      </c>
      <c r="U29">
        <v>889089</v>
      </c>
      <c r="V29">
        <v>938139</v>
      </c>
      <c r="W29">
        <v>965837</v>
      </c>
      <c r="X29">
        <v>1522598</v>
      </c>
      <c r="Y29">
        <v>1752359</v>
      </c>
      <c r="Z29">
        <v>1752359</v>
      </c>
      <c r="AA29">
        <v>1757263</v>
      </c>
      <c r="AB29">
        <v>1626502</v>
      </c>
      <c r="AC29">
        <v>1455596</v>
      </c>
      <c r="AD29">
        <v>1356680</v>
      </c>
      <c r="AE29">
        <v>1239905</v>
      </c>
      <c r="AF29">
        <v>1205701</v>
      </c>
      <c r="AG29">
        <v>1078004</v>
      </c>
    </row>
    <row r="30" spans="1:33" hidden="1" x14ac:dyDescent="0.3">
      <c r="A30">
        <v>48057</v>
      </c>
      <c r="B30" t="s">
        <v>30</v>
      </c>
      <c r="C30" t="s">
        <v>266</v>
      </c>
      <c r="D30" s="1" t="s">
        <v>272</v>
      </c>
      <c r="E30" s="1">
        <f t="shared" si="0"/>
        <v>8485597</v>
      </c>
      <c r="F30" s="1" t="str">
        <f t="shared" si="1"/>
        <v>Large</v>
      </c>
      <c r="G30">
        <v>680933</v>
      </c>
      <c r="H30">
        <v>617683</v>
      </c>
      <c r="I30">
        <v>531981</v>
      </c>
      <c r="J30">
        <v>538111</v>
      </c>
      <c r="K30">
        <v>569919</v>
      </c>
      <c r="L30">
        <v>482450</v>
      </c>
      <c r="M30">
        <v>335837</v>
      </c>
      <c r="N30">
        <v>386961</v>
      </c>
      <c r="O30">
        <v>344315</v>
      </c>
      <c r="P30">
        <v>366956</v>
      </c>
      <c r="Q30">
        <v>504955</v>
      </c>
      <c r="R30">
        <v>465572</v>
      </c>
      <c r="S30">
        <v>372483</v>
      </c>
      <c r="T30">
        <v>348741</v>
      </c>
      <c r="U30">
        <v>297517</v>
      </c>
      <c r="V30">
        <v>224769</v>
      </c>
      <c r="W30">
        <v>160257</v>
      </c>
      <c r="X30">
        <v>149136</v>
      </c>
      <c r="Y30">
        <v>156775</v>
      </c>
      <c r="Z30">
        <v>156775</v>
      </c>
      <c r="AA30">
        <v>166115</v>
      </c>
      <c r="AB30">
        <v>123589</v>
      </c>
      <c r="AC30">
        <v>120995</v>
      </c>
      <c r="AD30">
        <v>75085</v>
      </c>
      <c r="AE30">
        <v>56386</v>
      </c>
      <c r="AF30">
        <v>122184</v>
      </c>
      <c r="AG30">
        <v>129117</v>
      </c>
    </row>
    <row r="31" spans="1:33" hidden="1" x14ac:dyDescent="0.3">
      <c r="A31">
        <v>48059</v>
      </c>
      <c r="B31" t="s">
        <v>31</v>
      </c>
      <c r="C31" t="s">
        <v>266</v>
      </c>
      <c r="D31" s="1" t="s">
        <v>272</v>
      </c>
      <c r="E31" s="1">
        <f t="shared" si="0"/>
        <v>7230773</v>
      </c>
      <c r="F31" s="1" t="str">
        <f t="shared" si="1"/>
        <v>Large</v>
      </c>
      <c r="G31">
        <v>745913</v>
      </c>
      <c r="H31">
        <v>598214</v>
      </c>
      <c r="I31">
        <v>511864</v>
      </c>
      <c r="J31">
        <v>443642</v>
      </c>
      <c r="K31">
        <v>474044</v>
      </c>
      <c r="L31">
        <v>387159</v>
      </c>
      <c r="M31">
        <v>309801</v>
      </c>
      <c r="N31">
        <v>296017</v>
      </c>
      <c r="O31">
        <v>266455</v>
      </c>
      <c r="P31">
        <v>235257</v>
      </c>
      <c r="Q31">
        <v>206251</v>
      </c>
      <c r="R31">
        <v>184925</v>
      </c>
      <c r="S31">
        <v>175637</v>
      </c>
      <c r="T31">
        <v>190086</v>
      </c>
      <c r="U31">
        <v>215785</v>
      </c>
      <c r="V31">
        <v>217743</v>
      </c>
      <c r="W31">
        <v>217700</v>
      </c>
      <c r="X31">
        <v>211476</v>
      </c>
      <c r="Y31">
        <v>206034</v>
      </c>
      <c r="Z31">
        <v>206034</v>
      </c>
      <c r="AA31">
        <v>178561</v>
      </c>
      <c r="AB31">
        <v>160312</v>
      </c>
      <c r="AC31">
        <v>126332</v>
      </c>
      <c r="AD31">
        <v>125153</v>
      </c>
      <c r="AE31">
        <v>124837</v>
      </c>
      <c r="AF31">
        <v>107231</v>
      </c>
      <c r="AG31">
        <v>108310</v>
      </c>
    </row>
    <row r="32" spans="1:33" hidden="1" x14ac:dyDescent="0.3">
      <c r="A32">
        <v>48061</v>
      </c>
      <c r="B32" t="s">
        <v>32</v>
      </c>
      <c r="C32" t="s">
        <v>266</v>
      </c>
      <c r="D32" s="1" t="s">
        <v>268</v>
      </c>
      <c r="E32" s="1">
        <f t="shared" si="0"/>
        <v>18116</v>
      </c>
      <c r="F32" s="1" t="str">
        <f t="shared" si="1"/>
        <v>Small</v>
      </c>
      <c r="G32">
        <v>2274</v>
      </c>
      <c r="H32">
        <v>1774</v>
      </c>
      <c r="I32">
        <v>1965</v>
      </c>
      <c r="J32">
        <v>1384</v>
      </c>
      <c r="K32">
        <v>1541</v>
      </c>
      <c r="L32">
        <v>1100</v>
      </c>
      <c r="M32">
        <v>599</v>
      </c>
      <c r="N32">
        <v>1129</v>
      </c>
      <c r="O32">
        <v>910</v>
      </c>
      <c r="P32">
        <v>0</v>
      </c>
      <c r="Q32">
        <v>758</v>
      </c>
      <c r="R32">
        <v>761</v>
      </c>
      <c r="S32">
        <v>831</v>
      </c>
      <c r="T32">
        <v>661</v>
      </c>
      <c r="U32">
        <v>537</v>
      </c>
      <c r="V32">
        <v>633</v>
      </c>
      <c r="W32">
        <v>700</v>
      </c>
      <c r="X32">
        <v>425</v>
      </c>
      <c r="Y32">
        <v>67</v>
      </c>
      <c r="Z32">
        <v>67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3">
      <c r="A33">
        <v>48063</v>
      </c>
      <c r="B33" t="s">
        <v>33</v>
      </c>
      <c r="C33" t="s">
        <v>266</v>
      </c>
      <c r="D33" s="1" t="s">
        <v>272</v>
      </c>
      <c r="E33" s="1">
        <f t="shared" si="0"/>
        <v>7827111</v>
      </c>
      <c r="F33" s="1" t="str">
        <f t="shared" si="1"/>
        <v>Large</v>
      </c>
      <c r="G33">
        <v>464122</v>
      </c>
      <c r="H33">
        <v>435570</v>
      </c>
      <c r="I33">
        <v>434976</v>
      </c>
      <c r="J33">
        <v>385356</v>
      </c>
      <c r="K33">
        <v>372538</v>
      </c>
      <c r="L33">
        <v>583781</v>
      </c>
      <c r="M33">
        <v>645184</v>
      </c>
      <c r="N33">
        <v>511574</v>
      </c>
      <c r="O33">
        <v>422754</v>
      </c>
      <c r="P33">
        <v>381255</v>
      </c>
      <c r="Q33">
        <v>320216</v>
      </c>
      <c r="R33">
        <v>253747</v>
      </c>
      <c r="S33">
        <v>230684</v>
      </c>
      <c r="T33">
        <v>260881</v>
      </c>
      <c r="U33">
        <v>253530</v>
      </c>
      <c r="V33">
        <v>240985</v>
      </c>
      <c r="W33">
        <v>204223</v>
      </c>
      <c r="X33">
        <v>178631</v>
      </c>
      <c r="Y33">
        <v>177163</v>
      </c>
      <c r="Z33">
        <v>177163</v>
      </c>
      <c r="AA33">
        <v>193354</v>
      </c>
      <c r="AB33">
        <v>179926</v>
      </c>
      <c r="AC33">
        <v>146763</v>
      </c>
      <c r="AD33">
        <v>105147</v>
      </c>
      <c r="AE33">
        <v>98463</v>
      </c>
      <c r="AF33">
        <v>88222</v>
      </c>
      <c r="AG33">
        <v>80903</v>
      </c>
    </row>
    <row r="34" spans="1:33" hidden="1" x14ac:dyDescent="0.3">
      <c r="A34">
        <v>48065</v>
      </c>
      <c r="B34" t="s">
        <v>34</v>
      </c>
      <c r="C34" t="s">
        <v>266</v>
      </c>
      <c r="D34" s="1" t="s">
        <v>268</v>
      </c>
      <c r="E34" s="1">
        <f t="shared" si="0"/>
        <v>8746548</v>
      </c>
      <c r="F34" s="1" t="str">
        <f t="shared" si="1"/>
        <v>Large</v>
      </c>
      <c r="G34">
        <v>647846</v>
      </c>
      <c r="H34">
        <v>586332</v>
      </c>
      <c r="I34">
        <v>558335</v>
      </c>
      <c r="J34">
        <v>567757</v>
      </c>
      <c r="K34">
        <v>533866</v>
      </c>
      <c r="L34">
        <v>460429</v>
      </c>
      <c r="M34">
        <v>386310</v>
      </c>
      <c r="N34">
        <v>397786</v>
      </c>
      <c r="O34">
        <v>385169</v>
      </c>
      <c r="P34">
        <v>367825</v>
      </c>
      <c r="Q34">
        <v>354818</v>
      </c>
      <c r="R34">
        <v>352618</v>
      </c>
      <c r="S34">
        <v>339661</v>
      </c>
      <c r="T34">
        <v>300413</v>
      </c>
      <c r="U34">
        <v>283234</v>
      </c>
      <c r="V34">
        <v>279064</v>
      </c>
      <c r="W34">
        <v>261975</v>
      </c>
      <c r="X34">
        <v>230661</v>
      </c>
      <c r="Y34">
        <v>216303</v>
      </c>
      <c r="Z34">
        <v>216303</v>
      </c>
      <c r="AA34">
        <v>198015</v>
      </c>
      <c r="AB34">
        <v>201916</v>
      </c>
      <c r="AC34">
        <v>162294</v>
      </c>
      <c r="AD34">
        <v>127201</v>
      </c>
      <c r="AE34">
        <v>118293</v>
      </c>
      <c r="AF34">
        <v>98468</v>
      </c>
      <c r="AG34">
        <v>113656</v>
      </c>
    </row>
    <row r="35" spans="1:33" hidden="1" x14ac:dyDescent="0.3">
      <c r="A35">
        <v>48067</v>
      </c>
      <c r="B35" t="s">
        <v>35</v>
      </c>
      <c r="C35" t="s">
        <v>266</v>
      </c>
      <c r="D35" s="1" t="s">
        <v>272</v>
      </c>
      <c r="E35" s="1">
        <f t="shared" si="0"/>
        <v>10912656</v>
      </c>
      <c r="F35" s="1" t="str">
        <f t="shared" si="1"/>
        <v>Large</v>
      </c>
      <c r="G35">
        <v>804037</v>
      </c>
      <c r="H35">
        <v>704571</v>
      </c>
      <c r="I35">
        <v>633413</v>
      </c>
      <c r="J35">
        <v>687915</v>
      </c>
      <c r="K35">
        <v>602024</v>
      </c>
      <c r="L35">
        <v>495204</v>
      </c>
      <c r="M35">
        <v>414494</v>
      </c>
      <c r="N35">
        <v>487520</v>
      </c>
      <c r="O35">
        <v>454832</v>
      </c>
      <c r="P35">
        <v>347003</v>
      </c>
      <c r="Q35">
        <v>321555</v>
      </c>
      <c r="R35">
        <v>324032</v>
      </c>
      <c r="S35">
        <v>300569</v>
      </c>
      <c r="T35">
        <v>288027</v>
      </c>
      <c r="U35">
        <v>276652</v>
      </c>
      <c r="V35">
        <v>247672</v>
      </c>
      <c r="W35">
        <v>267343</v>
      </c>
      <c r="X35">
        <v>258669</v>
      </c>
      <c r="Y35">
        <v>266952</v>
      </c>
      <c r="Z35">
        <v>266952</v>
      </c>
      <c r="AA35">
        <v>286900</v>
      </c>
      <c r="AB35">
        <v>339531</v>
      </c>
      <c r="AC35">
        <v>343978</v>
      </c>
      <c r="AD35">
        <v>350282</v>
      </c>
      <c r="AE35">
        <v>360328</v>
      </c>
      <c r="AF35">
        <v>393571</v>
      </c>
      <c r="AG35">
        <v>388630</v>
      </c>
    </row>
    <row r="36" spans="1:33" hidden="1" x14ac:dyDescent="0.3">
      <c r="A36">
        <v>48069</v>
      </c>
      <c r="B36" t="s">
        <v>36</v>
      </c>
      <c r="C36" t="s">
        <v>266</v>
      </c>
      <c r="D36" s="1" t="s">
        <v>266</v>
      </c>
      <c r="E36" s="1">
        <f t="shared" si="0"/>
        <v>0</v>
      </c>
      <c r="F36" s="1" t="str">
        <f t="shared" si="1"/>
        <v>Small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hidden="1" x14ac:dyDescent="0.3">
      <c r="A37">
        <v>48071</v>
      </c>
      <c r="B37" t="s">
        <v>37</v>
      </c>
      <c r="C37" t="s">
        <v>266</v>
      </c>
      <c r="D37" s="1" t="s">
        <v>267</v>
      </c>
      <c r="E37" s="1">
        <f t="shared" si="0"/>
        <v>49077825</v>
      </c>
      <c r="F37" s="1" t="str">
        <f t="shared" si="1"/>
        <v>Large</v>
      </c>
      <c r="G37">
        <v>2388021</v>
      </c>
      <c r="H37">
        <v>2141336</v>
      </c>
      <c r="I37">
        <v>1992064</v>
      </c>
      <c r="J37">
        <v>1858456</v>
      </c>
      <c r="K37">
        <v>1448002</v>
      </c>
      <c r="L37">
        <v>1322857</v>
      </c>
      <c r="M37">
        <v>1322501</v>
      </c>
      <c r="N37">
        <v>984236</v>
      </c>
      <c r="O37">
        <v>842294</v>
      </c>
      <c r="P37">
        <v>1217951</v>
      </c>
      <c r="Q37">
        <v>1320517</v>
      </c>
      <c r="R37">
        <v>1113842</v>
      </c>
      <c r="S37">
        <v>922323</v>
      </c>
      <c r="T37">
        <v>945450</v>
      </c>
      <c r="U37">
        <v>917801</v>
      </c>
      <c r="V37">
        <v>746990</v>
      </c>
      <c r="W37">
        <v>728997</v>
      </c>
      <c r="X37">
        <v>1150549</v>
      </c>
      <c r="Y37">
        <v>1747322</v>
      </c>
      <c r="Z37">
        <v>1747322</v>
      </c>
      <c r="AA37">
        <v>3100940</v>
      </c>
      <c r="AB37">
        <v>3569697</v>
      </c>
      <c r="AC37">
        <v>4015559</v>
      </c>
      <c r="AD37">
        <v>3311562</v>
      </c>
      <c r="AE37">
        <v>3045195</v>
      </c>
      <c r="AF37">
        <v>2752848</v>
      </c>
      <c r="AG37">
        <v>2423193</v>
      </c>
    </row>
    <row r="38" spans="1:33" hidden="1" x14ac:dyDescent="0.3">
      <c r="A38">
        <v>48073</v>
      </c>
      <c r="B38" t="s">
        <v>38</v>
      </c>
      <c r="C38" t="s">
        <v>266</v>
      </c>
      <c r="D38" s="1" t="s">
        <v>270</v>
      </c>
      <c r="E38" s="1">
        <f t="shared" si="0"/>
        <v>7378868</v>
      </c>
      <c r="F38" s="1" t="str">
        <f t="shared" si="1"/>
        <v>Large</v>
      </c>
      <c r="G38">
        <v>533538</v>
      </c>
      <c r="H38">
        <v>438698</v>
      </c>
      <c r="I38">
        <v>407017</v>
      </c>
      <c r="J38">
        <v>388697</v>
      </c>
      <c r="K38">
        <v>376781</v>
      </c>
      <c r="L38">
        <v>290720</v>
      </c>
      <c r="M38">
        <v>260187</v>
      </c>
      <c r="N38">
        <v>241348</v>
      </c>
      <c r="O38">
        <v>219154</v>
      </c>
      <c r="P38">
        <v>222407</v>
      </c>
      <c r="Q38">
        <v>214027</v>
      </c>
      <c r="R38">
        <v>200204</v>
      </c>
      <c r="S38">
        <v>208653</v>
      </c>
      <c r="T38">
        <v>184743</v>
      </c>
      <c r="U38">
        <v>185435</v>
      </c>
      <c r="V38">
        <v>175437</v>
      </c>
      <c r="W38">
        <v>173506</v>
      </c>
      <c r="X38">
        <v>150728</v>
      </c>
      <c r="Y38">
        <v>211416</v>
      </c>
      <c r="Z38">
        <v>211416</v>
      </c>
      <c r="AA38">
        <v>290455</v>
      </c>
      <c r="AB38">
        <v>325822</v>
      </c>
      <c r="AC38">
        <v>475117</v>
      </c>
      <c r="AD38">
        <v>341823</v>
      </c>
      <c r="AE38">
        <v>259175</v>
      </c>
      <c r="AF38">
        <v>197946</v>
      </c>
      <c r="AG38">
        <v>194418</v>
      </c>
    </row>
    <row r="39" spans="1:33" hidden="1" x14ac:dyDescent="0.3">
      <c r="A39">
        <v>48075</v>
      </c>
      <c r="B39" t="s">
        <v>39</v>
      </c>
      <c r="C39" t="s">
        <v>266</v>
      </c>
      <c r="D39" s="1" t="s">
        <v>268</v>
      </c>
      <c r="E39" s="1">
        <f t="shared" si="0"/>
        <v>487636</v>
      </c>
      <c r="F39" s="1" t="str">
        <f t="shared" si="1"/>
        <v>Large</v>
      </c>
      <c r="G39">
        <v>4567</v>
      </c>
      <c r="H39">
        <v>5370</v>
      </c>
      <c r="I39">
        <v>10440</v>
      </c>
      <c r="J39">
        <v>10281</v>
      </c>
      <c r="K39">
        <v>13361</v>
      </c>
      <c r="L39">
        <v>11827</v>
      </c>
      <c r="M39">
        <v>10321</v>
      </c>
      <c r="N39">
        <v>19808</v>
      </c>
      <c r="O39">
        <v>37098</v>
      </c>
      <c r="P39">
        <v>24864</v>
      </c>
      <c r="Q39">
        <v>30418</v>
      </c>
      <c r="R39">
        <v>42607</v>
      </c>
      <c r="S39">
        <v>32647</v>
      </c>
      <c r="T39">
        <v>29515</v>
      </c>
      <c r="U39">
        <v>22817</v>
      </c>
      <c r="V39">
        <v>44267</v>
      </c>
      <c r="W39">
        <v>31876</v>
      </c>
      <c r="X39">
        <v>19224</v>
      </c>
      <c r="Y39">
        <v>15649</v>
      </c>
      <c r="Z39">
        <v>15649</v>
      </c>
      <c r="AA39">
        <v>10543</v>
      </c>
      <c r="AB39">
        <v>10860</v>
      </c>
      <c r="AC39">
        <v>9071</v>
      </c>
      <c r="AD39">
        <v>4506</v>
      </c>
      <c r="AE39">
        <v>7480</v>
      </c>
      <c r="AF39">
        <v>7656</v>
      </c>
      <c r="AG39">
        <v>4914</v>
      </c>
    </row>
    <row r="40" spans="1:33" hidden="1" x14ac:dyDescent="0.3">
      <c r="A40">
        <v>48077</v>
      </c>
      <c r="B40" t="s">
        <v>40</v>
      </c>
      <c r="C40" t="s">
        <v>266</v>
      </c>
      <c r="D40" s="1" t="s">
        <v>268</v>
      </c>
      <c r="E40" s="1">
        <f t="shared" si="0"/>
        <v>20988573</v>
      </c>
      <c r="F40" s="1" t="str">
        <f t="shared" si="1"/>
        <v>Large</v>
      </c>
      <c r="G40">
        <v>1426616</v>
      </c>
      <c r="H40">
        <v>1403782</v>
      </c>
      <c r="I40">
        <v>1299106</v>
      </c>
      <c r="J40">
        <v>1260550</v>
      </c>
      <c r="K40">
        <v>1240744</v>
      </c>
      <c r="L40">
        <v>974664</v>
      </c>
      <c r="M40">
        <v>951079</v>
      </c>
      <c r="N40">
        <v>928277</v>
      </c>
      <c r="O40">
        <v>893266</v>
      </c>
      <c r="P40">
        <v>824461</v>
      </c>
      <c r="Q40">
        <v>780442</v>
      </c>
      <c r="R40">
        <v>732028</v>
      </c>
      <c r="S40">
        <v>699564</v>
      </c>
      <c r="T40">
        <v>677440</v>
      </c>
      <c r="U40">
        <v>614202</v>
      </c>
      <c r="V40">
        <v>612155</v>
      </c>
      <c r="W40">
        <v>605191</v>
      </c>
      <c r="X40">
        <v>539013</v>
      </c>
      <c r="Y40">
        <v>550386</v>
      </c>
      <c r="Z40">
        <v>550386</v>
      </c>
      <c r="AA40">
        <v>526356</v>
      </c>
      <c r="AB40">
        <v>539469</v>
      </c>
      <c r="AC40">
        <v>535520</v>
      </c>
      <c r="AD40">
        <v>522126</v>
      </c>
      <c r="AE40">
        <v>439361</v>
      </c>
      <c r="AF40">
        <v>436769</v>
      </c>
      <c r="AG40">
        <v>425620</v>
      </c>
    </row>
    <row r="41" spans="1:33" hidden="1" x14ac:dyDescent="0.3">
      <c r="A41">
        <v>48079</v>
      </c>
      <c r="B41" t="s">
        <v>41</v>
      </c>
      <c r="C41" t="s">
        <v>261</v>
      </c>
      <c r="D41" s="1" t="s">
        <v>268</v>
      </c>
      <c r="E41" s="1">
        <f t="shared" si="0"/>
        <v>111228785</v>
      </c>
      <c r="F41" s="1" t="str">
        <f t="shared" si="1"/>
        <v>Large</v>
      </c>
      <c r="G41">
        <v>6543201</v>
      </c>
      <c r="H41">
        <v>6130469</v>
      </c>
      <c r="I41">
        <v>5873596</v>
      </c>
      <c r="J41">
        <v>5311712</v>
      </c>
      <c r="K41">
        <v>5572437</v>
      </c>
      <c r="L41">
        <v>5096366</v>
      </c>
      <c r="M41">
        <v>4687265</v>
      </c>
      <c r="N41">
        <v>4687388</v>
      </c>
      <c r="O41">
        <v>4407025</v>
      </c>
      <c r="P41">
        <v>4129735</v>
      </c>
      <c r="Q41">
        <v>4048877</v>
      </c>
      <c r="R41">
        <v>3887365</v>
      </c>
      <c r="S41">
        <v>3825926</v>
      </c>
      <c r="T41">
        <v>3863347</v>
      </c>
      <c r="U41">
        <v>3874962</v>
      </c>
      <c r="V41">
        <v>3807138</v>
      </c>
      <c r="W41">
        <v>3702547</v>
      </c>
      <c r="X41">
        <v>3686428</v>
      </c>
      <c r="Y41">
        <v>3616288</v>
      </c>
      <c r="Z41">
        <v>3616288</v>
      </c>
      <c r="AA41">
        <v>3336961</v>
      </c>
      <c r="AB41">
        <v>3309679</v>
      </c>
      <c r="AC41">
        <v>3075226</v>
      </c>
      <c r="AD41">
        <v>2828905</v>
      </c>
      <c r="AE41">
        <v>2764228</v>
      </c>
      <c r="AF41">
        <v>2772807</v>
      </c>
      <c r="AG41">
        <v>2772619</v>
      </c>
    </row>
    <row r="42" spans="1:33" hidden="1" x14ac:dyDescent="0.3">
      <c r="A42">
        <v>48081</v>
      </c>
      <c r="B42" t="s">
        <v>42</v>
      </c>
      <c r="C42" t="s">
        <v>261</v>
      </c>
      <c r="D42" s="1" t="s">
        <v>268</v>
      </c>
      <c r="E42" s="1">
        <f t="shared" si="0"/>
        <v>19789633</v>
      </c>
      <c r="F42" s="1" t="str">
        <f t="shared" si="1"/>
        <v>Large</v>
      </c>
      <c r="G42">
        <v>1211392</v>
      </c>
      <c r="H42">
        <v>1232557</v>
      </c>
      <c r="I42">
        <v>1257834</v>
      </c>
      <c r="J42">
        <v>1208587</v>
      </c>
      <c r="K42">
        <v>1241136</v>
      </c>
      <c r="L42">
        <v>1146922</v>
      </c>
      <c r="M42">
        <v>1055446</v>
      </c>
      <c r="N42">
        <v>861586</v>
      </c>
      <c r="O42">
        <v>645068</v>
      </c>
      <c r="P42">
        <v>524699</v>
      </c>
      <c r="Q42">
        <v>469284</v>
      </c>
      <c r="R42">
        <v>469441</v>
      </c>
      <c r="S42">
        <v>466327</v>
      </c>
      <c r="T42">
        <v>475817</v>
      </c>
      <c r="U42">
        <v>474535</v>
      </c>
      <c r="V42">
        <v>561681</v>
      </c>
      <c r="W42">
        <v>662859</v>
      </c>
      <c r="X42">
        <v>703169</v>
      </c>
      <c r="Y42">
        <v>783941</v>
      </c>
      <c r="Z42">
        <v>783941</v>
      </c>
      <c r="AA42">
        <v>722128</v>
      </c>
      <c r="AB42">
        <v>709141</v>
      </c>
      <c r="AC42">
        <v>602977</v>
      </c>
      <c r="AD42">
        <v>445282</v>
      </c>
      <c r="AE42">
        <v>394504</v>
      </c>
      <c r="AF42">
        <v>361587</v>
      </c>
      <c r="AG42">
        <v>317792</v>
      </c>
    </row>
    <row r="43" spans="1:33" hidden="1" x14ac:dyDescent="0.3">
      <c r="A43">
        <v>48083</v>
      </c>
      <c r="B43" t="s">
        <v>43</v>
      </c>
      <c r="C43" t="s">
        <v>266</v>
      </c>
      <c r="D43" s="1" t="s">
        <v>268</v>
      </c>
      <c r="E43" s="1">
        <f t="shared" si="0"/>
        <v>8801662</v>
      </c>
      <c r="F43" s="1" t="str">
        <f t="shared" si="1"/>
        <v>Large</v>
      </c>
      <c r="G43">
        <v>591048</v>
      </c>
      <c r="H43">
        <v>498531</v>
      </c>
      <c r="I43">
        <v>462540</v>
      </c>
      <c r="J43">
        <v>407984</v>
      </c>
      <c r="K43">
        <v>388287</v>
      </c>
      <c r="L43">
        <v>390384</v>
      </c>
      <c r="M43">
        <v>369251</v>
      </c>
      <c r="N43">
        <v>363945</v>
      </c>
      <c r="O43">
        <v>308068</v>
      </c>
      <c r="P43">
        <v>313967</v>
      </c>
      <c r="Q43">
        <v>329088</v>
      </c>
      <c r="R43">
        <v>301958</v>
      </c>
      <c r="S43">
        <v>277654</v>
      </c>
      <c r="T43">
        <v>274669</v>
      </c>
      <c r="U43">
        <v>243854</v>
      </c>
      <c r="V43">
        <v>273838</v>
      </c>
      <c r="W43">
        <v>246431</v>
      </c>
      <c r="X43">
        <v>281841</v>
      </c>
      <c r="Y43">
        <v>298471</v>
      </c>
      <c r="Z43">
        <v>298471</v>
      </c>
      <c r="AA43">
        <v>295491</v>
      </c>
      <c r="AB43">
        <v>313955</v>
      </c>
      <c r="AC43">
        <v>304434</v>
      </c>
      <c r="AD43">
        <v>270906</v>
      </c>
      <c r="AE43">
        <v>267317</v>
      </c>
      <c r="AF43">
        <v>232736</v>
      </c>
      <c r="AG43">
        <v>196543</v>
      </c>
    </row>
    <row r="44" spans="1:33" hidden="1" x14ac:dyDescent="0.3">
      <c r="A44">
        <v>48085</v>
      </c>
      <c r="B44" t="s">
        <v>44</v>
      </c>
      <c r="C44" t="s">
        <v>266</v>
      </c>
      <c r="D44" s="1" t="s">
        <v>266</v>
      </c>
      <c r="E44" s="1">
        <f t="shared" si="0"/>
        <v>0</v>
      </c>
      <c r="F44" s="1" t="str">
        <f t="shared" si="1"/>
        <v>Small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hidden="1" x14ac:dyDescent="0.3">
      <c r="A45">
        <v>48087</v>
      </c>
      <c r="B45" t="s">
        <v>45</v>
      </c>
      <c r="C45" t="s">
        <v>266</v>
      </c>
      <c r="D45" s="1" t="s">
        <v>268</v>
      </c>
      <c r="E45" s="1">
        <f t="shared" si="0"/>
        <v>122118</v>
      </c>
      <c r="F45" s="1" t="str">
        <f t="shared" si="1"/>
        <v>Large</v>
      </c>
      <c r="G45">
        <v>7574</v>
      </c>
      <c r="H45">
        <v>7573</v>
      </c>
      <c r="I45">
        <v>6004</v>
      </c>
      <c r="J45">
        <v>5762</v>
      </c>
      <c r="K45">
        <v>3598</v>
      </c>
      <c r="L45">
        <v>4542</v>
      </c>
      <c r="M45">
        <v>2648</v>
      </c>
      <c r="N45">
        <v>3480</v>
      </c>
      <c r="O45">
        <v>2705</v>
      </c>
      <c r="P45">
        <v>3213</v>
      </c>
      <c r="Q45">
        <v>2596</v>
      </c>
      <c r="R45">
        <v>2127</v>
      </c>
      <c r="S45">
        <v>2325</v>
      </c>
      <c r="T45">
        <v>1705</v>
      </c>
      <c r="U45">
        <v>2250</v>
      </c>
      <c r="V45">
        <v>2053</v>
      </c>
      <c r="W45">
        <v>1718</v>
      </c>
      <c r="X45">
        <v>3552</v>
      </c>
      <c r="Y45">
        <v>8234</v>
      </c>
      <c r="Z45">
        <v>8234</v>
      </c>
      <c r="AA45">
        <v>14541</v>
      </c>
      <c r="AB45">
        <v>8434</v>
      </c>
      <c r="AC45">
        <v>5713</v>
      </c>
      <c r="AD45">
        <v>2243</v>
      </c>
      <c r="AE45">
        <v>723</v>
      </c>
      <c r="AF45">
        <v>3666</v>
      </c>
      <c r="AG45">
        <v>4905</v>
      </c>
    </row>
    <row r="46" spans="1:33" hidden="1" x14ac:dyDescent="0.3">
      <c r="A46">
        <v>48089</v>
      </c>
      <c r="B46" t="s">
        <v>46</v>
      </c>
      <c r="C46" t="s">
        <v>266</v>
      </c>
      <c r="D46" s="1" t="s">
        <v>268</v>
      </c>
      <c r="E46" s="1">
        <f t="shared" si="0"/>
        <v>7116079</v>
      </c>
      <c r="F46" s="1" t="str">
        <f t="shared" si="1"/>
        <v>Large</v>
      </c>
      <c r="G46">
        <v>484302</v>
      </c>
      <c r="H46">
        <v>425332</v>
      </c>
      <c r="I46">
        <v>446078</v>
      </c>
      <c r="J46">
        <v>482424</v>
      </c>
      <c r="K46">
        <v>615175</v>
      </c>
      <c r="L46">
        <v>471595</v>
      </c>
      <c r="M46">
        <v>404782</v>
      </c>
      <c r="N46">
        <v>370980</v>
      </c>
      <c r="O46">
        <v>276177</v>
      </c>
      <c r="P46">
        <v>229901</v>
      </c>
      <c r="Q46">
        <v>248693</v>
      </c>
      <c r="R46">
        <v>227962</v>
      </c>
      <c r="S46">
        <v>195645</v>
      </c>
      <c r="T46">
        <v>196811</v>
      </c>
      <c r="U46">
        <v>199631</v>
      </c>
      <c r="V46">
        <v>192582</v>
      </c>
      <c r="W46">
        <v>150078</v>
      </c>
      <c r="X46">
        <v>148978</v>
      </c>
      <c r="Y46">
        <v>146374</v>
      </c>
      <c r="Z46">
        <v>146374</v>
      </c>
      <c r="AA46">
        <v>144772</v>
      </c>
      <c r="AB46">
        <v>149908</v>
      </c>
      <c r="AC46">
        <v>189491</v>
      </c>
      <c r="AD46">
        <v>159645</v>
      </c>
      <c r="AE46">
        <v>135105</v>
      </c>
      <c r="AF46">
        <v>140372</v>
      </c>
      <c r="AG46">
        <v>136912</v>
      </c>
    </row>
    <row r="47" spans="1:33" hidden="1" x14ac:dyDescent="0.3">
      <c r="A47">
        <v>48091</v>
      </c>
      <c r="B47" t="s">
        <v>47</v>
      </c>
      <c r="C47" t="s">
        <v>266</v>
      </c>
      <c r="D47" s="1" t="s">
        <v>266</v>
      </c>
      <c r="E47" s="1">
        <f t="shared" si="0"/>
        <v>0</v>
      </c>
      <c r="F47" s="1" t="str">
        <f t="shared" si="1"/>
        <v>Small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hidden="1" x14ac:dyDescent="0.3">
      <c r="A48">
        <v>48093</v>
      </c>
      <c r="B48" t="s">
        <v>48</v>
      </c>
      <c r="C48" t="s">
        <v>266</v>
      </c>
      <c r="D48" s="1" t="s">
        <v>271</v>
      </c>
      <c r="E48" s="1">
        <f t="shared" si="0"/>
        <v>762900</v>
      </c>
      <c r="F48" s="1" t="str">
        <f t="shared" si="1"/>
        <v>Large</v>
      </c>
      <c r="G48">
        <v>18271</v>
      </c>
      <c r="H48">
        <v>12925</v>
      </c>
      <c r="I48">
        <v>11035</v>
      </c>
      <c r="J48">
        <v>12701</v>
      </c>
      <c r="K48">
        <v>10328</v>
      </c>
      <c r="L48">
        <v>7702</v>
      </c>
      <c r="M48">
        <v>7246</v>
      </c>
      <c r="N48">
        <v>6406</v>
      </c>
      <c r="O48">
        <v>7165</v>
      </c>
      <c r="P48">
        <v>8599</v>
      </c>
      <c r="Q48">
        <v>14496</v>
      </c>
      <c r="R48">
        <v>10710</v>
      </c>
      <c r="S48">
        <v>7010</v>
      </c>
      <c r="T48">
        <v>8611</v>
      </c>
      <c r="U48">
        <v>7528</v>
      </c>
      <c r="V48">
        <v>7580</v>
      </c>
      <c r="W48">
        <v>5508</v>
      </c>
      <c r="X48">
        <v>31002</v>
      </c>
      <c r="Y48">
        <v>31757</v>
      </c>
      <c r="Z48">
        <v>31757</v>
      </c>
      <c r="AA48">
        <v>40708</v>
      </c>
      <c r="AB48">
        <v>65215</v>
      </c>
      <c r="AC48">
        <v>83152</v>
      </c>
      <c r="AD48">
        <v>91776</v>
      </c>
      <c r="AE48">
        <v>94474</v>
      </c>
      <c r="AF48">
        <v>70821</v>
      </c>
      <c r="AG48">
        <v>58417</v>
      </c>
    </row>
    <row r="49" spans="1:33" hidden="1" x14ac:dyDescent="0.3">
      <c r="A49">
        <v>48095</v>
      </c>
      <c r="B49" t="s">
        <v>49</v>
      </c>
      <c r="C49" t="s">
        <v>261</v>
      </c>
      <c r="D49" s="1" t="s">
        <v>272</v>
      </c>
      <c r="E49" s="1">
        <f t="shared" si="0"/>
        <v>16959714</v>
      </c>
      <c r="F49" s="1" t="str">
        <f t="shared" si="1"/>
        <v>Large</v>
      </c>
      <c r="G49">
        <v>1855303</v>
      </c>
      <c r="H49">
        <v>1290639</v>
      </c>
      <c r="I49">
        <v>1000476</v>
      </c>
      <c r="J49">
        <v>903659</v>
      </c>
      <c r="K49">
        <v>985404</v>
      </c>
      <c r="L49">
        <v>929216</v>
      </c>
      <c r="M49">
        <v>1002338</v>
      </c>
      <c r="N49">
        <v>1056472</v>
      </c>
      <c r="O49">
        <v>943945</v>
      </c>
      <c r="P49">
        <v>846682</v>
      </c>
      <c r="Q49">
        <v>617481</v>
      </c>
      <c r="R49">
        <v>489971</v>
      </c>
      <c r="S49">
        <v>433919</v>
      </c>
      <c r="T49">
        <v>423634</v>
      </c>
      <c r="U49">
        <v>436264</v>
      </c>
      <c r="V49">
        <v>404374</v>
      </c>
      <c r="W49">
        <v>372048</v>
      </c>
      <c r="X49">
        <v>348325</v>
      </c>
      <c r="Y49">
        <v>320978</v>
      </c>
      <c r="Z49">
        <v>320978</v>
      </c>
      <c r="AA49">
        <v>308198</v>
      </c>
      <c r="AB49">
        <v>311323</v>
      </c>
      <c r="AC49">
        <v>254096</v>
      </c>
      <c r="AD49">
        <v>270322</v>
      </c>
      <c r="AE49">
        <v>273468</v>
      </c>
      <c r="AF49">
        <v>285372</v>
      </c>
      <c r="AG49">
        <v>274829</v>
      </c>
    </row>
    <row r="50" spans="1:33" hidden="1" x14ac:dyDescent="0.3">
      <c r="A50">
        <v>48097</v>
      </c>
      <c r="B50" t="s">
        <v>50</v>
      </c>
      <c r="C50" t="s">
        <v>263</v>
      </c>
      <c r="D50" s="1" t="s">
        <v>267</v>
      </c>
      <c r="E50" s="1">
        <f t="shared" si="0"/>
        <v>45929323</v>
      </c>
      <c r="F50" s="1" t="str">
        <f t="shared" si="1"/>
        <v>Large</v>
      </c>
      <c r="G50">
        <v>2461895</v>
      </c>
      <c r="H50">
        <v>2165420</v>
      </c>
      <c r="I50">
        <v>2094257</v>
      </c>
      <c r="J50">
        <v>2271448</v>
      </c>
      <c r="K50">
        <v>2067781</v>
      </c>
      <c r="L50">
        <v>1814800</v>
      </c>
      <c r="M50">
        <v>1657802</v>
      </c>
      <c r="N50">
        <v>1679763</v>
      </c>
      <c r="O50">
        <v>1734009</v>
      </c>
      <c r="P50">
        <v>1691625</v>
      </c>
      <c r="Q50">
        <v>1657660</v>
      </c>
      <c r="R50">
        <v>1640073</v>
      </c>
      <c r="S50">
        <v>1582686</v>
      </c>
      <c r="T50">
        <v>1606690</v>
      </c>
      <c r="U50">
        <v>1793953</v>
      </c>
      <c r="V50">
        <v>1935602</v>
      </c>
      <c r="W50">
        <v>1746938</v>
      </c>
      <c r="X50">
        <v>1942221</v>
      </c>
      <c r="Y50">
        <v>1741643</v>
      </c>
      <c r="Z50">
        <v>1741643</v>
      </c>
      <c r="AA50">
        <v>1691871</v>
      </c>
      <c r="AB50">
        <v>1495084</v>
      </c>
      <c r="AC50">
        <v>1347543</v>
      </c>
      <c r="AD50">
        <v>1183512</v>
      </c>
      <c r="AE50">
        <v>1109454</v>
      </c>
      <c r="AF50">
        <v>1037353</v>
      </c>
      <c r="AG50">
        <v>1036597</v>
      </c>
    </row>
    <row r="51" spans="1:33" hidden="1" x14ac:dyDescent="0.3">
      <c r="A51">
        <v>48099</v>
      </c>
      <c r="B51" t="s">
        <v>51</v>
      </c>
      <c r="C51" t="s">
        <v>266</v>
      </c>
      <c r="D51" s="1" t="s">
        <v>266</v>
      </c>
      <c r="E51" s="1">
        <f t="shared" si="0"/>
        <v>0</v>
      </c>
      <c r="F51" s="1" t="str">
        <f t="shared" si="1"/>
        <v>Small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">
      <c r="A52">
        <v>48101</v>
      </c>
      <c r="B52" t="s">
        <v>52</v>
      </c>
      <c r="C52" t="s">
        <v>261</v>
      </c>
      <c r="D52" s="1" t="s">
        <v>271</v>
      </c>
      <c r="E52" s="1">
        <f t="shared" si="0"/>
        <v>1929699</v>
      </c>
      <c r="F52" s="1" t="str">
        <f t="shared" si="1"/>
        <v>Large</v>
      </c>
      <c r="G52">
        <v>76437</v>
      </c>
      <c r="H52">
        <v>83894</v>
      </c>
      <c r="I52">
        <v>68811</v>
      </c>
      <c r="J52">
        <v>49997</v>
      </c>
      <c r="K52">
        <v>58582</v>
      </c>
      <c r="L52">
        <v>45649</v>
      </c>
      <c r="M52">
        <v>39442</v>
      </c>
      <c r="N52">
        <v>48207</v>
      </c>
      <c r="O52">
        <v>39128</v>
      </c>
      <c r="P52">
        <v>44036</v>
      </c>
      <c r="Q52">
        <v>59281</v>
      </c>
      <c r="R52">
        <v>62251</v>
      </c>
      <c r="S52">
        <v>60807</v>
      </c>
      <c r="T52">
        <v>47781</v>
      </c>
      <c r="U52">
        <v>58771</v>
      </c>
      <c r="V52">
        <v>65327</v>
      </c>
      <c r="W52">
        <v>54086</v>
      </c>
      <c r="X52">
        <v>88184</v>
      </c>
      <c r="Y52">
        <v>100051</v>
      </c>
      <c r="Z52">
        <v>100051</v>
      </c>
      <c r="AA52">
        <v>92222</v>
      </c>
      <c r="AB52">
        <v>76788</v>
      </c>
      <c r="AC52">
        <v>57786</v>
      </c>
      <c r="AD52">
        <v>88016</v>
      </c>
      <c r="AE52">
        <v>151476</v>
      </c>
      <c r="AF52">
        <v>116981</v>
      </c>
      <c r="AG52">
        <v>95657</v>
      </c>
    </row>
    <row r="53" spans="1:33" hidden="1" x14ac:dyDescent="0.3">
      <c r="A53">
        <v>48103</v>
      </c>
      <c r="B53" t="s">
        <v>53</v>
      </c>
      <c r="C53" t="s">
        <v>261</v>
      </c>
      <c r="D53" s="1" t="s">
        <v>268</v>
      </c>
      <c r="E53" s="1">
        <f t="shared" si="0"/>
        <v>293247114</v>
      </c>
      <c r="F53" s="1" t="str">
        <f t="shared" si="1"/>
        <v>Large</v>
      </c>
      <c r="G53">
        <v>16429127</v>
      </c>
      <c r="H53">
        <v>15803338</v>
      </c>
      <c r="I53">
        <v>14782179</v>
      </c>
      <c r="J53">
        <v>14618574</v>
      </c>
      <c r="K53">
        <v>14362580</v>
      </c>
      <c r="L53">
        <v>13950665</v>
      </c>
      <c r="M53">
        <v>12296793</v>
      </c>
      <c r="N53">
        <v>11523307</v>
      </c>
      <c r="O53">
        <v>11052598</v>
      </c>
      <c r="P53">
        <v>10480372</v>
      </c>
      <c r="Q53">
        <v>9992163</v>
      </c>
      <c r="R53">
        <v>10185922</v>
      </c>
      <c r="S53">
        <v>9894187</v>
      </c>
      <c r="T53">
        <v>9440814</v>
      </c>
      <c r="U53">
        <v>9345122</v>
      </c>
      <c r="V53">
        <v>9430689</v>
      </c>
      <c r="W53">
        <v>8880653</v>
      </c>
      <c r="X53">
        <v>8758765</v>
      </c>
      <c r="Y53">
        <v>9426971</v>
      </c>
      <c r="Z53">
        <v>9426971</v>
      </c>
      <c r="AA53">
        <v>10826888</v>
      </c>
      <c r="AB53">
        <v>11342386</v>
      </c>
      <c r="AC53">
        <v>10491956</v>
      </c>
      <c r="AD53">
        <v>8510002</v>
      </c>
      <c r="AE53">
        <v>7280370</v>
      </c>
      <c r="AF53">
        <v>7109231</v>
      </c>
      <c r="AG53">
        <v>7604491</v>
      </c>
    </row>
    <row r="54" spans="1:33" hidden="1" x14ac:dyDescent="0.3">
      <c r="A54">
        <v>48105</v>
      </c>
      <c r="B54" t="s">
        <v>54</v>
      </c>
      <c r="C54" t="s">
        <v>261</v>
      </c>
      <c r="D54" s="1" t="s">
        <v>267</v>
      </c>
      <c r="E54" s="1">
        <f t="shared" si="0"/>
        <v>144217003</v>
      </c>
      <c r="F54" s="1" t="str">
        <f t="shared" si="1"/>
        <v>Large</v>
      </c>
      <c r="G54">
        <v>3613168</v>
      </c>
      <c r="H54">
        <v>3440812</v>
      </c>
      <c r="I54">
        <v>3194711</v>
      </c>
      <c r="J54">
        <v>3213590</v>
      </c>
      <c r="K54">
        <v>3237542</v>
      </c>
      <c r="L54">
        <v>2912691</v>
      </c>
      <c r="M54">
        <v>2907906</v>
      </c>
      <c r="N54">
        <v>3023285</v>
      </c>
      <c r="O54">
        <v>3265929</v>
      </c>
      <c r="P54">
        <v>3437227</v>
      </c>
      <c r="Q54">
        <v>3463457</v>
      </c>
      <c r="R54">
        <v>3695568</v>
      </c>
      <c r="S54">
        <v>4139426</v>
      </c>
      <c r="T54">
        <v>5348994</v>
      </c>
      <c r="U54">
        <v>5400015</v>
      </c>
      <c r="V54">
        <v>5413431</v>
      </c>
      <c r="W54">
        <v>4942106</v>
      </c>
      <c r="X54">
        <v>5066688</v>
      </c>
      <c r="Y54">
        <v>6149309</v>
      </c>
      <c r="Z54">
        <v>6149309</v>
      </c>
      <c r="AA54">
        <v>8678784</v>
      </c>
      <c r="AB54">
        <v>11498117</v>
      </c>
      <c r="AC54">
        <v>10472444</v>
      </c>
      <c r="AD54">
        <v>8874298</v>
      </c>
      <c r="AE54">
        <v>8693821</v>
      </c>
      <c r="AF54">
        <v>7739678</v>
      </c>
      <c r="AG54">
        <v>6244697</v>
      </c>
    </row>
    <row r="55" spans="1:33" hidden="1" x14ac:dyDescent="0.3">
      <c r="A55">
        <v>48107</v>
      </c>
      <c r="B55" t="s">
        <v>55</v>
      </c>
      <c r="C55" t="s">
        <v>261</v>
      </c>
      <c r="D55" s="1" t="s">
        <v>267</v>
      </c>
      <c r="E55" s="1">
        <f t="shared" si="0"/>
        <v>22769379</v>
      </c>
      <c r="F55" s="1" t="str">
        <f t="shared" si="1"/>
        <v>Large</v>
      </c>
      <c r="G55">
        <v>776640</v>
      </c>
      <c r="H55">
        <v>743440</v>
      </c>
      <c r="I55">
        <v>748898</v>
      </c>
      <c r="J55">
        <v>833463</v>
      </c>
      <c r="K55">
        <v>898164</v>
      </c>
      <c r="L55">
        <v>840842</v>
      </c>
      <c r="M55">
        <v>770636</v>
      </c>
      <c r="N55">
        <v>803404</v>
      </c>
      <c r="O55">
        <v>755699</v>
      </c>
      <c r="P55">
        <v>687346</v>
      </c>
      <c r="Q55">
        <v>599356</v>
      </c>
      <c r="R55">
        <v>555809</v>
      </c>
      <c r="S55">
        <v>540496</v>
      </c>
      <c r="T55">
        <v>543860</v>
      </c>
      <c r="U55">
        <v>516913</v>
      </c>
      <c r="V55">
        <v>560738</v>
      </c>
      <c r="W55">
        <v>611395</v>
      </c>
      <c r="X55">
        <v>744818</v>
      </c>
      <c r="Y55">
        <v>837709</v>
      </c>
      <c r="Z55">
        <v>837709</v>
      </c>
      <c r="AA55">
        <v>1102030</v>
      </c>
      <c r="AB55">
        <v>1566717</v>
      </c>
      <c r="AC55">
        <v>1555596</v>
      </c>
      <c r="AD55">
        <v>1245329</v>
      </c>
      <c r="AE55">
        <v>1165290</v>
      </c>
      <c r="AF55">
        <v>1003845</v>
      </c>
      <c r="AG55">
        <v>923237</v>
      </c>
    </row>
    <row r="56" spans="1:33" hidden="1" x14ac:dyDescent="0.3">
      <c r="A56">
        <v>48109</v>
      </c>
      <c r="B56" t="s">
        <v>56</v>
      </c>
      <c r="C56" t="s">
        <v>261</v>
      </c>
      <c r="D56" s="1" t="s">
        <v>267</v>
      </c>
      <c r="E56" s="1">
        <f t="shared" si="0"/>
        <v>11584833</v>
      </c>
      <c r="F56" s="1" t="str">
        <f t="shared" si="1"/>
        <v>Large</v>
      </c>
      <c r="G56">
        <v>343206</v>
      </c>
      <c r="H56">
        <v>358281</v>
      </c>
      <c r="I56">
        <v>276352</v>
      </c>
      <c r="J56">
        <v>225998</v>
      </c>
      <c r="K56">
        <v>183117</v>
      </c>
      <c r="L56">
        <v>154789</v>
      </c>
      <c r="M56">
        <v>110863</v>
      </c>
      <c r="N56">
        <v>100136</v>
      </c>
      <c r="O56">
        <v>127044</v>
      </c>
      <c r="P56">
        <v>115030</v>
      </c>
      <c r="Q56">
        <v>124124</v>
      </c>
      <c r="R56">
        <v>130451</v>
      </c>
      <c r="S56">
        <v>118293</v>
      </c>
      <c r="T56">
        <v>110974</v>
      </c>
      <c r="U56">
        <v>100919</v>
      </c>
      <c r="V56">
        <v>96139</v>
      </c>
      <c r="W56">
        <v>92879</v>
      </c>
      <c r="X56">
        <v>307244</v>
      </c>
      <c r="Y56">
        <v>709337</v>
      </c>
      <c r="Z56">
        <v>709337</v>
      </c>
      <c r="AA56">
        <v>765343</v>
      </c>
      <c r="AB56">
        <v>910906</v>
      </c>
      <c r="AC56">
        <v>832018</v>
      </c>
      <c r="AD56">
        <v>1587717</v>
      </c>
      <c r="AE56">
        <v>934467</v>
      </c>
      <c r="AF56">
        <v>1138099</v>
      </c>
      <c r="AG56">
        <v>921770</v>
      </c>
    </row>
    <row r="57" spans="1:33" hidden="1" x14ac:dyDescent="0.3">
      <c r="A57">
        <v>48111</v>
      </c>
      <c r="B57" t="s">
        <v>57</v>
      </c>
      <c r="C57" t="s">
        <v>266</v>
      </c>
      <c r="D57" s="1" t="s">
        <v>266</v>
      </c>
      <c r="E57" s="1">
        <f t="shared" si="0"/>
        <v>116</v>
      </c>
      <c r="F57" s="1" t="str">
        <f t="shared" si="1"/>
        <v>Small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80</v>
      </c>
      <c r="AD57">
        <v>36</v>
      </c>
      <c r="AE57">
        <v>0</v>
      </c>
      <c r="AF57">
        <v>0</v>
      </c>
      <c r="AG57">
        <v>0</v>
      </c>
    </row>
    <row r="58" spans="1:33" hidden="1" x14ac:dyDescent="0.3">
      <c r="A58">
        <v>48113</v>
      </c>
      <c r="B58" t="s">
        <v>58</v>
      </c>
      <c r="C58" t="s">
        <v>263</v>
      </c>
      <c r="D58" s="1" t="s">
        <v>266</v>
      </c>
      <c r="E58" s="1">
        <f t="shared" si="0"/>
        <v>0</v>
      </c>
      <c r="F58" s="1" t="str">
        <f t="shared" si="1"/>
        <v>Small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hidden="1" x14ac:dyDescent="0.3">
      <c r="A59">
        <v>48115</v>
      </c>
      <c r="B59" t="s">
        <v>59</v>
      </c>
      <c r="C59" t="s">
        <v>261</v>
      </c>
      <c r="D59" s="1" t="s">
        <v>272</v>
      </c>
      <c r="E59" s="1">
        <f t="shared" si="0"/>
        <v>131745927</v>
      </c>
      <c r="F59" s="1" t="str">
        <f t="shared" si="1"/>
        <v>Large</v>
      </c>
      <c r="G59">
        <v>5939992</v>
      </c>
      <c r="H59">
        <v>6092799</v>
      </c>
      <c r="I59">
        <v>6456835</v>
      </c>
      <c r="J59">
        <v>6884954</v>
      </c>
      <c r="K59">
        <v>6873341</v>
      </c>
      <c r="L59">
        <v>6622064</v>
      </c>
      <c r="M59">
        <v>6120705</v>
      </c>
      <c r="N59">
        <v>6021827</v>
      </c>
      <c r="O59">
        <v>6029131</v>
      </c>
      <c r="P59">
        <v>5594973</v>
      </c>
      <c r="Q59">
        <v>5262296</v>
      </c>
      <c r="R59">
        <v>4880375</v>
      </c>
      <c r="S59">
        <v>4566699</v>
      </c>
      <c r="T59">
        <v>4352034</v>
      </c>
      <c r="U59">
        <v>4439336</v>
      </c>
      <c r="V59">
        <v>4217134</v>
      </c>
      <c r="W59">
        <v>3923608</v>
      </c>
      <c r="X59">
        <v>3712837</v>
      </c>
      <c r="Y59">
        <v>3854751</v>
      </c>
      <c r="Z59">
        <v>3854751</v>
      </c>
      <c r="AA59">
        <v>4174390</v>
      </c>
      <c r="AB59">
        <v>4142332</v>
      </c>
      <c r="AC59">
        <v>3762735</v>
      </c>
      <c r="AD59">
        <v>3474498</v>
      </c>
      <c r="AE59">
        <v>3582369</v>
      </c>
      <c r="AF59">
        <v>3635552</v>
      </c>
      <c r="AG59">
        <v>3273609</v>
      </c>
    </row>
    <row r="60" spans="1:33" hidden="1" x14ac:dyDescent="0.3">
      <c r="A60">
        <v>48117</v>
      </c>
      <c r="B60" t="s">
        <v>60</v>
      </c>
      <c r="C60" t="s">
        <v>266</v>
      </c>
      <c r="D60" s="1" t="s">
        <v>266</v>
      </c>
      <c r="E60" s="1">
        <f t="shared" si="0"/>
        <v>0</v>
      </c>
      <c r="F60" s="1" t="str">
        <f t="shared" si="1"/>
        <v>Small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hidden="1" x14ac:dyDescent="0.3">
      <c r="A61">
        <v>48119</v>
      </c>
      <c r="B61" t="s">
        <v>61</v>
      </c>
      <c r="C61" t="s">
        <v>266</v>
      </c>
      <c r="D61" s="1" t="s">
        <v>266</v>
      </c>
      <c r="E61" s="1">
        <f t="shared" si="0"/>
        <v>0</v>
      </c>
      <c r="F61" s="1" t="str">
        <f t="shared" si="1"/>
        <v>Small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hidden="1" x14ac:dyDescent="0.3">
      <c r="A62">
        <v>48121</v>
      </c>
      <c r="B62" t="s">
        <v>63</v>
      </c>
      <c r="C62" t="s">
        <v>263</v>
      </c>
      <c r="D62" s="1" t="s">
        <v>270</v>
      </c>
      <c r="E62" s="1">
        <f t="shared" si="0"/>
        <v>754185</v>
      </c>
      <c r="F62" s="1" t="str">
        <f t="shared" si="1"/>
        <v>Large</v>
      </c>
      <c r="G62">
        <v>13422</v>
      </c>
      <c r="H62">
        <v>15405</v>
      </c>
      <c r="I62">
        <v>17865</v>
      </c>
      <c r="J62">
        <v>13294</v>
      </c>
      <c r="K62">
        <v>10930</v>
      </c>
      <c r="L62">
        <v>11075</v>
      </c>
      <c r="M62">
        <v>5183</v>
      </c>
      <c r="N62">
        <v>11315</v>
      </c>
      <c r="O62">
        <v>10298</v>
      </c>
      <c r="P62">
        <v>12302</v>
      </c>
      <c r="Q62">
        <v>13409</v>
      </c>
      <c r="R62">
        <v>36138</v>
      </c>
      <c r="S62">
        <v>30124</v>
      </c>
      <c r="T62">
        <v>21555</v>
      </c>
      <c r="U62">
        <v>46278</v>
      </c>
      <c r="V62">
        <v>81173</v>
      </c>
      <c r="W62">
        <v>83892</v>
      </c>
      <c r="X62">
        <v>42304</v>
      </c>
      <c r="Y62">
        <v>30705</v>
      </c>
      <c r="Z62">
        <v>30705</v>
      </c>
      <c r="AA62">
        <v>36466</v>
      </c>
      <c r="AB62">
        <v>52244</v>
      </c>
      <c r="AC62">
        <v>37684</v>
      </c>
      <c r="AD62">
        <v>29229</v>
      </c>
      <c r="AE62">
        <v>20785</v>
      </c>
      <c r="AF62">
        <v>19033</v>
      </c>
      <c r="AG62">
        <v>21372</v>
      </c>
    </row>
    <row r="63" spans="1:33" hidden="1" x14ac:dyDescent="0.3">
      <c r="A63">
        <v>48123</v>
      </c>
      <c r="B63" t="s">
        <v>62</v>
      </c>
      <c r="C63" t="s">
        <v>257</v>
      </c>
      <c r="D63" s="1" t="s">
        <v>267</v>
      </c>
      <c r="E63" s="1">
        <f t="shared" si="0"/>
        <v>382095094</v>
      </c>
      <c r="F63" s="1" t="str">
        <f t="shared" si="1"/>
        <v>Large</v>
      </c>
      <c r="G63">
        <v>324603</v>
      </c>
      <c r="H63">
        <v>268292</v>
      </c>
      <c r="I63">
        <v>223484</v>
      </c>
      <c r="J63">
        <v>218247</v>
      </c>
      <c r="K63">
        <v>195216</v>
      </c>
      <c r="L63">
        <v>135557</v>
      </c>
      <c r="M63">
        <v>116188</v>
      </c>
      <c r="N63">
        <v>120154</v>
      </c>
      <c r="O63">
        <v>102717</v>
      </c>
      <c r="P63">
        <v>87477</v>
      </c>
      <c r="Q63">
        <v>76450</v>
      </c>
      <c r="R63">
        <v>86813</v>
      </c>
      <c r="S63">
        <v>63625</v>
      </c>
      <c r="T63">
        <v>63052</v>
      </c>
      <c r="U63">
        <v>58445</v>
      </c>
      <c r="V63">
        <v>103567</v>
      </c>
      <c r="W63">
        <v>160995</v>
      </c>
      <c r="X63">
        <v>4954696</v>
      </c>
      <c r="Y63">
        <v>16520868</v>
      </c>
      <c r="Z63">
        <v>16520868</v>
      </c>
      <c r="AA63">
        <v>31220304</v>
      </c>
      <c r="AB63">
        <v>48774547</v>
      </c>
      <c r="AC63">
        <v>71956342</v>
      </c>
      <c r="AD63">
        <v>56133598</v>
      </c>
      <c r="AE63">
        <v>45178559</v>
      </c>
      <c r="AF63">
        <v>46661707</v>
      </c>
      <c r="AG63">
        <v>41768723</v>
      </c>
    </row>
    <row r="64" spans="1:33" hidden="1" x14ac:dyDescent="0.3">
      <c r="A64">
        <v>48125</v>
      </c>
      <c r="B64" t="s">
        <v>64</v>
      </c>
      <c r="C64" t="s">
        <v>261</v>
      </c>
      <c r="D64" s="1" t="s">
        <v>268</v>
      </c>
      <c r="E64" s="1">
        <f t="shared" si="0"/>
        <v>23479501</v>
      </c>
      <c r="F64" s="1" t="str">
        <f t="shared" si="1"/>
        <v>Large</v>
      </c>
      <c r="G64">
        <v>420860</v>
      </c>
      <c r="H64">
        <v>502955</v>
      </c>
      <c r="I64">
        <v>534203</v>
      </c>
      <c r="J64">
        <v>520143</v>
      </c>
      <c r="K64">
        <v>831216</v>
      </c>
      <c r="L64">
        <v>869382</v>
      </c>
      <c r="M64">
        <v>719093</v>
      </c>
      <c r="N64">
        <v>724671</v>
      </c>
      <c r="O64">
        <v>883971</v>
      </c>
      <c r="P64">
        <v>1375918</v>
      </c>
      <c r="Q64">
        <v>1607379</v>
      </c>
      <c r="R64">
        <v>1660849</v>
      </c>
      <c r="S64">
        <v>1539554</v>
      </c>
      <c r="T64">
        <v>1372910</v>
      </c>
      <c r="U64">
        <v>1340338</v>
      </c>
      <c r="V64">
        <v>1286611</v>
      </c>
      <c r="W64">
        <v>1111893</v>
      </c>
      <c r="X64">
        <v>860696</v>
      </c>
      <c r="Y64">
        <v>782786</v>
      </c>
      <c r="Z64">
        <v>782786</v>
      </c>
      <c r="AA64">
        <v>679240</v>
      </c>
      <c r="AB64">
        <v>649842</v>
      </c>
      <c r="AC64">
        <v>542492</v>
      </c>
      <c r="AD64">
        <v>470771</v>
      </c>
      <c r="AE64">
        <v>491175</v>
      </c>
      <c r="AF64">
        <v>485733</v>
      </c>
      <c r="AG64">
        <v>432034</v>
      </c>
    </row>
    <row r="65" spans="1:33" hidden="1" x14ac:dyDescent="0.3">
      <c r="A65">
        <v>48127</v>
      </c>
      <c r="B65" t="s">
        <v>65</v>
      </c>
      <c r="C65" t="s">
        <v>257</v>
      </c>
      <c r="D65" s="1" t="s">
        <v>271</v>
      </c>
      <c r="E65" s="1">
        <f t="shared" si="0"/>
        <v>276995304</v>
      </c>
      <c r="F65" s="1" t="str">
        <f t="shared" si="1"/>
        <v>Large</v>
      </c>
      <c r="G65">
        <v>1691870</v>
      </c>
      <c r="H65">
        <v>1316775</v>
      </c>
      <c r="I65">
        <v>1099739</v>
      </c>
      <c r="J65">
        <v>1152996</v>
      </c>
      <c r="K65">
        <v>967160</v>
      </c>
      <c r="L65">
        <v>907442</v>
      </c>
      <c r="M65">
        <v>706422</v>
      </c>
      <c r="N65">
        <v>611246</v>
      </c>
      <c r="O65">
        <v>623832</v>
      </c>
      <c r="P65">
        <v>539954</v>
      </c>
      <c r="Q65">
        <v>723309</v>
      </c>
      <c r="R65">
        <v>659104</v>
      </c>
      <c r="S65">
        <v>968100</v>
      </c>
      <c r="T65">
        <v>1321332</v>
      </c>
      <c r="U65">
        <v>1090798</v>
      </c>
      <c r="V65">
        <v>935954</v>
      </c>
      <c r="W65">
        <v>808082</v>
      </c>
      <c r="X65">
        <v>4487962</v>
      </c>
      <c r="Y65">
        <v>11835820</v>
      </c>
      <c r="Z65">
        <v>11835820</v>
      </c>
      <c r="AA65">
        <v>24000865</v>
      </c>
      <c r="AB65">
        <v>32080448</v>
      </c>
      <c r="AC65">
        <v>37274080</v>
      </c>
      <c r="AD65">
        <v>29148743</v>
      </c>
      <c r="AE65">
        <v>31719426</v>
      </c>
      <c r="AF65">
        <v>38151436</v>
      </c>
      <c r="AG65">
        <v>40336589</v>
      </c>
    </row>
    <row r="66" spans="1:33" hidden="1" x14ac:dyDescent="0.3">
      <c r="A66">
        <v>48129</v>
      </c>
      <c r="B66" t="s">
        <v>66</v>
      </c>
      <c r="C66" t="s">
        <v>266</v>
      </c>
      <c r="D66" s="1" t="s">
        <v>266</v>
      </c>
      <c r="E66" s="1">
        <f t="shared" si="0"/>
        <v>0</v>
      </c>
      <c r="F66" s="1" t="str">
        <f t="shared" si="1"/>
        <v>Small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3">
      <c r="A67">
        <v>48131</v>
      </c>
      <c r="B67" t="s">
        <v>67</v>
      </c>
      <c r="C67" t="s">
        <v>266</v>
      </c>
      <c r="D67" s="1" t="s">
        <v>268</v>
      </c>
      <c r="E67" s="1">
        <f t="shared" ref="E67:E130" si="2">SUM(G67:AG67)</f>
        <v>33558229</v>
      </c>
      <c r="F67" s="1" t="str">
        <f t="shared" ref="F67:F130" si="3">IF(E67&gt;100000,"Large","Small")</f>
        <v>Large</v>
      </c>
      <c r="G67">
        <v>2399700</v>
      </c>
      <c r="H67">
        <v>2136761</v>
      </c>
      <c r="I67">
        <v>1933953</v>
      </c>
      <c r="J67">
        <v>1883308</v>
      </c>
      <c r="K67">
        <v>1705050</v>
      </c>
      <c r="L67">
        <v>1489677</v>
      </c>
      <c r="M67">
        <v>1265197</v>
      </c>
      <c r="N67">
        <v>1365235</v>
      </c>
      <c r="O67">
        <v>1353543</v>
      </c>
      <c r="P67">
        <v>1233905</v>
      </c>
      <c r="Q67">
        <v>1131160</v>
      </c>
      <c r="R67">
        <v>1052906</v>
      </c>
      <c r="S67">
        <v>1084961</v>
      </c>
      <c r="T67">
        <v>1036770</v>
      </c>
      <c r="U67">
        <v>1007562</v>
      </c>
      <c r="V67">
        <v>988588</v>
      </c>
      <c r="W67">
        <v>933611</v>
      </c>
      <c r="X67">
        <v>844690</v>
      </c>
      <c r="Y67">
        <v>878988</v>
      </c>
      <c r="Z67">
        <v>878988</v>
      </c>
      <c r="AA67">
        <v>1045819</v>
      </c>
      <c r="AB67">
        <v>1077264</v>
      </c>
      <c r="AC67">
        <v>1033650</v>
      </c>
      <c r="AD67">
        <v>1017227</v>
      </c>
      <c r="AE67">
        <v>924492</v>
      </c>
      <c r="AF67">
        <v>972464</v>
      </c>
      <c r="AG67">
        <v>882760</v>
      </c>
    </row>
    <row r="68" spans="1:33" hidden="1" x14ac:dyDescent="0.3">
      <c r="A68">
        <v>48133</v>
      </c>
      <c r="B68" t="s">
        <v>68</v>
      </c>
      <c r="C68" t="s">
        <v>266</v>
      </c>
      <c r="D68" s="1" t="s">
        <v>272</v>
      </c>
      <c r="E68" s="1">
        <f t="shared" si="2"/>
        <v>8396914</v>
      </c>
      <c r="F68" s="1" t="str">
        <f t="shared" si="3"/>
        <v>Large</v>
      </c>
      <c r="G68">
        <v>688176</v>
      </c>
      <c r="H68">
        <v>633601</v>
      </c>
      <c r="I68">
        <v>562421</v>
      </c>
      <c r="J68">
        <v>494830</v>
      </c>
      <c r="K68">
        <v>445978</v>
      </c>
      <c r="L68">
        <v>378207</v>
      </c>
      <c r="M68">
        <v>359654</v>
      </c>
      <c r="N68">
        <v>339436</v>
      </c>
      <c r="O68">
        <v>310298</v>
      </c>
      <c r="P68">
        <v>288201</v>
      </c>
      <c r="Q68">
        <v>276014</v>
      </c>
      <c r="R68">
        <v>272628</v>
      </c>
      <c r="S68">
        <v>278746</v>
      </c>
      <c r="T68">
        <v>296314</v>
      </c>
      <c r="U68">
        <v>269399</v>
      </c>
      <c r="V68">
        <v>275813</v>
      </c>
      <c r="W68">
        <v>257068</v>
      </c>
      <c r="X68">
        <v>214521</v>
      </c>
      <c r="Y68">
        <v>240561</v>
      </c>
      <c r="Z68">
        <v>240561</v>
      </c>
      <c r="AA68">
        <v>222044</v>
      </c>
      <c r="AB68">
        <v>209120</v>
      </c>
      <c r="AC68">
        <v>198616</v>
      </c>
      <c r="AD68">
        <v>169043</v>
      </c>
      <c r="AE68">
        <v>169820</v>
      </c>
      <c r="AF68">
        <v>159388</v>
      </c>
      <c r="AG68">
        <v>146456</v>
      </c>
    </row>
    <row r="69" spans="1:33" hidden="1" x14ac:dyDescent="0.3">
      <c r="A69">
        <v>48135</v>
      </c>
      <c r="B69" t="s">
        <v>69</v>
      </c>
      <c r="C69" t="s">
        <v>261</v>
      </c>
      <c r="D69" s="1" t="s">
        <v>267</v>
      </c>
      <c r="E69" s="1">
        <f t="shared" si="2"/>
        <v>636013012</v>
      </c>
      <c r="F69" s="1" t="str">
        <f t="shared" si="3"/>
        <v>Large</v>
      </c>
      <c r="G69">
        <v>31825327</v>
      </c>
      <c r="H69">
        <v>29656969</v>
      </c>
      <c r="I69">
        <v>27444430</v>
      </c>
      <c r="J69">
        <v>26803579</v>
      </c>
      <c r="K69">
        <v>26698312</v>
      </c>
      <c r="L69">
        <v>25291226</v>
      </c>
      <c r="M69">
        <v>22821279</v>
      </c>
      <c r="N69">
        <v>21922647</v>
      </c>
      <c r="O69">
        <v>21760116</v>
      </c>
      <c r="P69">
        <v>19529584</v>
      </c>
      <c r="Q69">
        <v>20404572</v>
      </c>
      <c r="R69">
        <v>20089513</v>
      </c>
      <c r="S69">
        <v>19194897</v>
      </c>
      <c r="T69">
        <v>18338379</v>
      </c>
      <c r="U69">
        <v>17908836</v>
      </c>
      <c r="V69">
        <v>19923640</v>
      </c>
      <c r="W69">
        <v>20335290</v>
      </c>
      <c r="X69">
        <v>23876512</v>
      </c>
      <c r="Y69">
        <v>25970291</v>
      </c>
      <c r="Z69">
        <v>25970291</v>
      </c>
      <c r="AA69">
        <v>28962088</v>
      </c>
      <c r="AB69">
        <v>30587217</v>
      </c>
      <c r="AC69">
        <v>26694058</v>
      </c>
      <c r="AD69">
        <v>22718276</v>
      </c>
      <c r="AE69">
        <v>21012667</v>
      </c>
      <c r="AF69">
        <v>20261525</v>
      </c>
      <c r="AG69">
        <v>20011491</v>
      </c>
    </row>
    <row r="70" spans="1:33" hidden="1" x14ac:dyDescent="0.3">
      <c r="A70">
        <v>48137</v>
      </c>
      <c r="B70" t="s">
        <v>70</v>
      </c>
      <c r="C70" t="s">
        <v>261</v>
      </c>
      <c r="D70" s="1" t="s">
        <v>270</v>
      </c>
      <c r="E70" s="1">
        <f t="shared" si="2"/>
        <v>115618</v>
      </c>
      <c r="F70" s="1" t="str">
        <f t="shared" si="3"/>
        <v>Large</v>
      </c>
      <c r="G70">
        <v>1927</v>
      </c>
      <c r="H70">
        <v>1476</v>
      </c>
      <c r="I70">
        <v>5334</v>
      </c>
      <c r="J70">
        <v>2674</v>
      </c>
      <c r="K70">
        <v>4526</v>
      </c>
      <c r="L70">
        <v>7565</v>
      </c>
      <c r="M70">
        <v>6627</v>
      </c>
      <c r="N70">
        <v>5245</v>
      </c>
      <c r="O70">
        <v>4314</v>
      </c>
      <c r="P70">
        <v>2408</v>
      </c>
      <c r="Q70">
        <v>1843</v>
      </c>
      <c r="R70">
        <v>2303</v>
      </c>
      <c r="S70">
        <v>2092</v>
      </c>
      <c r="T70">
        <v>2716</v>
      </c>
      <c r="U70">
        <v>2164</v>
      </c>
      <c r="V70">
        <v>2770</v>
      </c>
      <c r="W70">
        <v>4095</v>
      </c>
      <c r="X70">
        <v>22205</v>
      </c>
      <c r="Y70">
        <v>7644</v>
      </c>
      <c r="Z70">
        <v>7644</v>
      </c>
      <c r="AA70">
        <v>2424</v>
      </c>
      <c r="AB70">
        <v>1525</v>
      </c>
      <c r="AC70">
        <v>4470</v>
      </c>
      <c r="AD70">
        <v>2588</v>
      </c>
      <c r="AE70">
        <v>3925</v>
      </c>
      <c r="AF70">
        <v>1445</v>
      </c>
      <c r="AG70">
        <v>1669</v>
      </c>
    </row>
    <row r="71" spans="1:33" hidden="1" x14ac:dyDescent="0.3">
      <c r="A71">
        <v>48141</v>
      </c>
      <c r="B71" t="s">
        <v>72</v>
      </c>
      <c r="C71" t="s">
        <v>266</v>
      </c>
      <c r="D71" s="1" t="s">
        <v>266</v>
      </c>
      <c r="E71" s="1">
        <f t="shared" si="2"/>
        <v>33801</v>
      </c>
      <c r="F71" s="1" t="str">
        <f t="shared" si="3"/>
        <v>Small</v>
      </c>
      <c r="G71">
        <v>0</v>
      </c>
      <c r="H71">
        <v>5475</v>
      </c>
      <c r="I71">
        <v>4091</v>
      </c>
      <c r="J71">
        <v>5378</v>
      </c>
      <c r="K71">
        <v>3716</v>
      </c>
      <c r="L71">
        <v>2717</v>
      </c>
      <c r="M71">
        <v>2338</v>
      </c>
      <c r="N71">
        <v>2461</v>
      </c>
      <c r="O71">
        <v>2329</v>
      </c>
      <c r="P71">
        <v>147</v>
      </c>
      <c r="Q71">
        <v>201</v>
      </c>
      <c r="R71">
        <v>158</v>
      </c>
      <c r="S71">
        <v>15</v>
      </c>
      <c r="T71">
        <v>119</v>
      </c>
      <c r="U71">
        <v>12</v>
      </c>
      <c r="V71">
        <v>268</v>
      </c>
      <c r="W71">
        <v>1056</v>
      </c>
      <c r="X71">
        <v>519</v>
      </c>
      <c r="Y71">
        <v>536</v>
      </c>
      <c r="Z71">
        <v>536</v>
      </c>
      <c r="AA71">
        <v>392</v>
      </c>
      <c r="AB71">
        <v>424</v>
      </c>
      <c r="AC71">
        <v>461</v>
      </c>
      <c r="AD71">
        <v>286</v>
      </c>
      <c r="AE71">
        <v>157</v>
      </c>
      <c r="AF71">
        <v>9</v>
      </c>
      <c r="AG71">
        <v>0</v>
      </c>
    </row>
    <row r="72" spans="1:33" hidden="1" x14ac:dyDescent="0.3">
      <c r="A72">
        <v>48139</v>
      </c>
      <c r="B72" t="s">
        <v>71</v>
      </c>
      <c r="C72" t="s">
        <v>263</v>
      </c>
      <c r="D72" s="1" t="s">
        <v>268</v>
      </c>
      <c r="E72" s="1">
        <f t="shared" si="2"/>
        <v>5660</v>
      </c>
      <c r="F72" s="1" t="str">
        <f t="shared" si="3"/>
        <v>Small</v>
      </c>
      <c r="G72">
        <v>5660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hidden="1" x14ac:dyDescent="0.3">
      <c r="A73">
        <v>48143</v>
      </c>
      <c r="B73" t="s">
        <v>73</v>
      </c>
      <c r="C73" t="s">
        <v>263</v>
      </c>
      <c r="D73" s="1" t="s">
        <v>270</v>
      </c>
      <c r="E73" s="1">
        <f t="shared" si="2"/>
        <v>71514</v>
      </c>
      <c r="F73" s="1" t="str">
        <f t="shared" si="3"/>
        <v>Small</v>
      </c>
      <c r="G73">
        <v>7684</v>
      </c>
      <c r="H73">
        <v>5216</v>
      </c>
      <c r="I73">
        <v>5631</v>
      </c>
      <c r="J73">
        <v>164</v>
      </c>
      <c r="K73">
        <v>6281</v>
      </c>
      <c r="L73">
        <v>3477</v>
      </c>
      <c r="M73">
        <v>340</v>
      </c>
      <c r="N73">
        <v>52</v>
      </c>
      <c r="O73">
        <v>782</v>
      </c>
      <c r="P73">
        <v>1826</v>
      </c>
      <c r="Q73">
        <v>1659</v>
      </c>
      <c r="R73">
        <v>2816</v>
      </c>
      <c r="S73">
        <v>2655</v>
      </c>
      <c r="T73">
        <v>3739</v>
      </c>
      <c r="U73">
        <v>3793</v>
      </c>
      <c r="V73">
        <v>5606</v>
      </c>
      <c r="W73">
        <v>6005</v>
      </c>
      <c r="X73">
        <v>2343</v>
      </c>
      <c r="Y73">
        <v>1974</v>
      </c>
      <c r="Z73">
        <v>1974</v>
      </c>
      <c r="AA73">
        <v>1519</v>
      </c>
      <c r="AB73">
        <v>965</v>
      </c>
      <c r="AC73">
        <v>176</v>
      </c>
      <c r="AD73">
        <v>267</v>
      </c>
      <c r="AE73">
        <v>1311</v>
      </c>
      <c r="AF73">
        <v>1992</v>
      </c>
      <c r="AG73">
        <v>1267</v>
      </c>
    </row>
    <row r="74" spans="1:33" hidden="1" x14ac:dyDescent="0.3">
      <c r="A74">
        <v>48145</v>
      </c>
      <c r="B74" t="s">
        <v>74</v>
      </c>
      <c r="C74" t="s">
        <v>266</v>
      </c>
      <c r="D74" s="1" t="s">
        <v>268</v>
      </c>
      <c r="E74" s="1">
        <f t="shared" si="2"/>
        <v>127101</v>
      </c>
      <c r="F74" s="1" t="str">
        <f t="shared" si="3"/>
        <v>Large</v>
      </c>
      <c r="G74">
        <v>12131</v>
      </c>
      <c r="H74">
        <v>11305</v>
      </c>
      <c r="I74">
        <v>8800</v>
      </c>
      <c r="J74">
        <v>7611</v>
      </c>
      <c r="K74">
        <v>6792</v>
      </c>
      <c r="L74">
        <v>5193</v>
      </c>
      <c r="M74">
        <v>4310</v>
      </c>
      <c r="N74">
        <v>3525</v>
      </c>
      <c r="O74">
        <v>5016</v>
      </c>
      <c r="P74">
        <v>2999</v>
      </c>
      <c r="Q74">
        <v>5511</v>
      </c>
      <c r="R74">
        <v>4326</v>
      </c>
      <c r="S74">
        <v>1929</v>
      </c>
      <c r="T74">
        <v>2503</v>
      </c>
      <c r="U74">
        <v>1541</v>
      </c>
      <c r="V74">
        <v>3162</v>
      </c>
      <c r="W74">
        <v>2569</v>
      </c>
      <c r="X74">
        <v>7381</v>
      </c>
      <c r="Y74">
        <v>6339</v>
      </c>
      <c r="Z74">
        <v>6339</v>
      </c>
      <c r="AA74">
        <v>5650</v>
      </c>
      <c r="AB74">
        <v>3225</v>
      </c>
      <c r="AC74">
        <v>2567</v>
      </c>
      <c r="AD74">
        <v>1859</v>
      </c>
      <c r="AE74">
        <v>2087</v>
      </c>
      <c r="AF74">
        <v>1007</v>
      </c>
      <c r="AG74">
        <v>1424</v>
      </c>
    </row>
    <row r="75" spans="1:33" hidden="1" x14ac:dyDescent="0.3">
      <c r="A75">
        <v>48147</v>
      </c>
      <c r="B75" t="s">
        <v>75</v>
      </c>
      <c r="C75" t="s">
        <v>266</v>
      </c>
      <c r="D75" s="1" t="s">
        <v>266</v>
      </c>
      <c r="E75" s="1">
        <f t="shared" si="2"/>
        <v>100</v>
      </c>
      <c r="F75" s="1" t="str">
        <f t="shared" si="3"/>
        <v>Small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50</v>
      </c>
      <c r="Z75">
        <v>50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3">
      <c r="A76">
        <v>48149</v>
      </c>
      <c r="B76" t="s">
        <v>76</v>
      </c>
      <c r="C76" t="s">
        <v>257</v>
      </c>
      <c r="D76" s="1" t="s">
        <v>268</v>
      </c>
      <c r="E76" s="1">
        <f t="shared" si="2"/>
        <v>81345052</v>
      </c>
      <c r="F76" s="1" t="str">
        <f t="shared" si="3"/>
        <v>Large</v>
      </c>
      <c r="G76">
        <v>12597277</v>
      </c>
      <c r="H76">
        <v>8746444</v>
      </c>
      <c r="I76">
        <v>6369669</v>
      </c>
      <c r="J76">
        <v>4794619</v>
      </c>
      <c r="K76">
        <v>4016036</v>
      </c>
      <c r="L76">
        <v>3239892</v>
      </c>
      <c r="M76">
        <v>2424795</v>
      </c>
      <c r="N76">
        <v>2305038</v>
      </c>
      <c r="O76">
        <v>2293198</v>
      </c>
      <c r="P76">
        <v>2093192</v>
      </c>
      <c r="Q76">
        <v>2147611</v>
      </c>
      <c r="R76">
        <v>1835623</v>
      </c>
      <c r="S76">
        <v>1438669</v>
      </c>
      <c r="T76">
        <v>1377544</v>
      </c>
      <c r="U76">
        <v>1262112</v>
      </c>
      <c r="V76">
        <v>1085570</v>
      </c>
      <c r="W76">
        <v>946846</v>
      </c>
      <c r="X76">
        <v>1289541</v>
      </c>
      <c r="Y76">
        <v>1845188</v>
      </c>
      <c r="Z76">
        <v>1845188</v>
      </c>
      <c r="AA76">
        <v>2853016</v>
      </c>
      <c r="AB76">
        <v>3905887</v>
      </c>
      <c r="AC76">
        <v>3336274</v>
      </c>
      <c r="AD76">
        <v>2059818</v>
      </c>
      <c r="AE76">
        <v>1900116</v>
      </c>
      <c r="AF76">
        <v>1619114</v>
      </c>
      <c r="AG76">
        <v>1716775</v>
      </c>
    </row>
    <row r="77" spans="1:33" hidden="1" x14ac:dyDescent="0.3">
      <c r="A77">
        <v>48151</v>
      </c>
      <c r="B77" t="s">
        <v>77</v>
      </c>
      <c r="C77" t="s">
        <v>266</v>
      </c>
      <c r="D77" s="1" t="s">
        <v>271</v>
      </c>
      <c r="E77" s="1">
        <f t="shared" si="2"/>
        <v>26571408</v>
      </c>
      <c r="F77" s="1" t="str">
        <f t="shared" si="3"/>
        <v>Large</v>
      </c>
      <c r="G77">
        <v>1686373</v>
      </c>
      <c r="H77">
        <v>1529132</v>
      </c>
      <c r="I77">
        <v>1483052</v>
      </c>
      <c r="J77">
        <v>1342423</v>
      </c>
      <c r="K77">
        <v>1289414</v>
      </c>
      <c r="L77">
        <v>1147226</v>
      </c>
      <c r="M77">
        <v>1055776</v>
      </c>
      <c r="N77">
        <v>1068730</v>
      </c>
      <c r="O77">
        <v>951703</v>
      </c>
      <c r="P77">
        <v>845835</v>
      </c>
      <c r="Q77">
        <v>736722</v>
      </c>
      <c r="R77">
        <v>637694</v>
      </c>
      <c r="S77">
        <v>568758</v>
      </c>
      <c r="T77">
        <v>583865</v>
      </c>
      <c r="U77">
        <v>592642</v>
      </c>
      <c r="V77">
        <v>805149</v>
      </c>
      <c r="W77">
        <v>776972</v>
      </c>
      <c r="X77">
        <v>811984</v>
      </c>
      <c r="Y77">
        <v>825222</v>
      </c>
      <c r="Z77">
        <v>825222</v>
      </c>
      <c r="AA77">
        <v>931418</v>
      </c>
      <c r="AB77">
        <v>1059538</v>
      </c>
      <c r="AC77">
        <v>1005600</v>
      </c>
      <c r="AD77">
        <v>845078</v>
      </c>
      <c r="AE77">
        <v>843265</v>
      </c>
      <c r="AF77">
        <v>984548</v>
      </c>
      <c r="AG77">
        <v>1338067</v>
      </c>
    </row>
    <row r="78" spans="1:33" hidden="1" x14ac:dyDescent="0.3">
      <c r="A78">
        <v>48153</v>
      </c>
      <c r="B78" t="s">
        <v>78</v>
      </c>
      <c r="C78" t="s">
        <v>261</v>
      </c>
      <c r="D78" s="1" t="s">
        <v>268</v>
      </c>
      <c r="E78" s="1">
        <f t="shared" si="2"/>
        <v>39522</v>
      </c>
      <c r="F78" s="1" t="str">
        <f t="shared" si="3"/>
        <v>Small</v>
      </c>
      <c r="G78">
        <v>3486</v>
      </c>
      <c r="H78">
        <v>2319</v>
      </c>
      <c r="I78">
        <v>2328</v>
      </c>
      <c r="J78">
        <v>1997</v>
      </c>
      <c r="K78">
        <v>2063</v>
      </c>
      <c r="L78">
        <v>1966</v>
      </c>
      <c r="M78">
        <v>1815</v>
      </c>
      <c r="N78">
        <v>1579</v>
      </c>
      <c r="O78">
        <v>1693</v>
      </c>
      <c r="P78">
        <v>1431</v>
      </c>
      <c r="Q78">
        <v>1646</v>
      </c>
      <c r="R78">
        <v>1606</v>
      </c>
      <c r="S78">
        <v>1628</v>
      </c>
      <c r="T78">
        <v>1720</v>
      </c>
      <c r="U78">
        <v>1182</v>
      </c>
      <c r="V78">
        <v>1550</v>
      </c>
      <c r="W78">
        <v>1885</v>
      </c>
      <c r="X78">
        <v>1588</v>
      </c>
      <c r="Y78">
        <v>1576</v>
      </c>
      <c r="Z78">
        <v>1576</v>
      </c>
      <c r="AA78">
        <v>885</v>
      </c>
      <c r="AB78">
        <v>897</v>
      </c>
      <c r="AC78">
        <v>754</v>
      </c>
      <c r="AD78">
        <v>352</v>
      </c>
      <c r="AE78">
        <v>0</v>
      </c>
      <c r="AF78">
        <v>0</v>
      </c>
      <c r="AG78">
        <v>0</v>
      </c>
    </row>
    <row r="79" spans="1:33" hidden="1" x14ac:dyDescent="0.3">
      <c r="A79">
        <v>48155</v>
      </c>
      <c r="B79" t="s">
        <v>79</v>
      </c>
      <c r="C79" t="s">
        <v>266</v>
      </c>
      <c r="D79" s="1" t="s">
        <v>268</v>
      </c>
      <c r="E79" s="1">
        <f t="shared" si="2"/>
        <v>3991307</v>
      </c>
      <c r="F79" s="1" t="str">
        <f t="shared" si="3"/>
        <v>Large</v>
      </c>
      <c r="G79">
        <v>295091</v>
      </c>
      <c r="H79">
        <v>321656</v>
      </c>
      <c r="I79">
        <v>273326</v>
      </c>
      <c r="J79">
        <v>220323</v>
      </c>
      <c r="K79">
        <v>203236</v>
      </c>
      <c r="L79">
        <v>292370</v>
      </c>
      <c r="M79">
        <v>188331</v>
      </c>
      <c r="N79">
        <v>197011</v>
      </c>
      <c r="O79">
        <v>168712</v>
      </c>
      <c r="P79">
        <v>142830</v>
      </c>
      <c r="Q79">
        <v>143307</v>
      </c>
      <c r="R79">
        <v>136525</v>
      </c>
      <c r="S79">
        <v>107552</v>
      </c>
      <c r="T79">
        <v>95615</v>
      </c>
      <c r="U79">
        <v>89381</v>
      </c>
      <c r="V79">
        <v>103648</v>
      </c>
      <c r="W79">
        <v>99886</v>
      </c>
      <c r="X79">
        <v>101710</v>
      </c>
      <c r="Y79">
        <v>120735</v>
      </c>
      <c r="Z79">
        <v>120735</v>
      </c>
      <c r="AA79">
        <v>109544</v>
      </c>
      <c r="AB79">
        <v>98293</v>
      </c>
      <c r="AC79">
        <v>75766</v>
      </c>
      <c r="AD79">
        <v>52704</v>
      </c>
      <c r="AE79">
        <v>68347</v>
      </c>
      <c r="AF79">
        <v>90339</v>
      </c>
      <c r="AG79">
        <v>74334</v>
      </c>
    </row>
    <row r="80" spans="1:33" hidden="1" x14ac:dyDescent="0.3">
      <c r="A80">
        <v>48157</v>
      </c>
      <c r="B80" t="s">
        <v>80</v>
      </c>
      <c r="C80" t="s">
        <v>266</v>
      </c>
      <c r="D80" s="1" t="s">
        <v>268</v>
      </c>
      <c r="E80" s="1">
        <f t="shared" si="2"/>
        <v>49069092</v>
      </c>
      <c r="F80" s="1" t="str">
        <f t="shared" si="3"/>
        <v>Large</v>
      </c>
      <c r="G80">
        <v>2951550</v>
      </c>
      <c r="H80">
        <v>2608979</v>
      </c>
      <c r="I80">
        <v>2655351</v>
      </c>
      <c r="J80">
        <v>2884528</v>
      </c>
      <c r="K80">
        <v>3040228</v>
      </c>
      <c r="L80">
        <v>2425418</v>
      </c>
      <c r="M80">
        <v>2064862</v>
      </c>
      <c r="N80">
        <v>1939431</v>
      </c>
      <c r="O80">
        <v>1839687</v>
      </c>
      <c r="P80">
        <v>1653655</v>
      </c>
      <c r="Q80">
        <v>1692332</v>
      </c>
      <c r="R80">
        <v>2069297</v>
      </c>
      <c r="S80">
        <v>1817960</v>
      </c>
      <c r="T80">
        <v>1842098</v>
      </c>
      <c r="U80">
        <v>1647187</v>
      </c>
      <c r="V80">
        <v>1656577</v>
      </c>
      <c r="W80">
        <v>1540434</v>
      </c>
      <c r="X80">
        <v>1659751</v>
      </c>
      <c r="Y80">
        <v>1622586</v>
      </c>
      <c r="Z80">
        <v>1622586</v>
      </c>
      <c r="AA80">
        <v>1620241</v>
      </c>
      <c r="AB80">
        <v>1595309</v>
      </c>
      <c r="AC80">
        <v>1286356</v>
      </c>
      <c r="AD80">
        <v>936018</v>
      </c>
      <c r="AE80">
        <v>842466</v>
      </c>
      <c r="AF80">
        <v>808372</v>
      </c>
      <c r="AG80">
        <v>745833</v>
      </c>
    </row>
    <row r="81" spans="1:33" hidden="1" x14ac:dyDescent="0.3">
      <c r="A81">
        <v>48159</v>
      </c>
      <c r="B81" t="s">
        <v>81</v>
      </c>
      <c r="C81" t="s">
        <v>266</v>
      </c>
      <c r="D81" s="1" t="s">
        <v>272</v>
      </c>
      <c r="E81" s="1">
        <f t="shared" si="2"/>
        <v>12496393</v>
      </c>
      <c r="F81" s="1" t="str">
        <f t="shared" si="3"/>
        <v>Large</v>
      </c>
      <c r="G81">
        <v>833699</v>
      </c>
      <c r="H81">
        <v>593269</v>
      </c>
      <c r="I81">
        <v>536552</v>
      </c>
      <c r="J81">
        <v>571875</v>
      </c>
      <c r="K81">
        <v>555767</v>
      </c>
      <c r="L81">
        <v>450540</v>
      </c>
      <c r="M81">
        <v>397336</v>
      </c>
      <c r="N81">
        <v>401220</v>
      </c>
      <c r="O81">
        <v>400447</v>
      </c>
      <c r="P81">
        <v>400814</v>
      </c>
      <c r="Q81">
        <v>405765</v>
      </c>
      <c r="R81">
        <v>412200</v>
      </c>
      <c r="S81">
        <v>387828</v>
      </c>
      <c r="T81">
        <v>338608</v>
      </c>
      <c r="U81">
        <v>307624</v>
      </c>
      <c r="V81">
        <v>343073</v>
      </c>
      <c r="W81">
        <v>342624</v>
      </c>
      <c r="X81">
        <v>266908</v>
      </c>
      <c r="Y81">
        <v>476599</v>
      </c>
      <c r="Z81">
        <v>476599</v>
      </c>
      <c r="AA81">
        <v>653075</v>
      </c>
      <c r="AB81">
        <v>569584</v>
      </c>
      <c r="AC81">
        <v>595321</v>
      </c>
      <c r="AD81">
        <v>515457</v>
      </c>
      <c r="AE81">
        <v>457846</v>
      </c>
      <c r="AF81">
        <v>407705</v>
      </c>
      <c r="AG81">
        <v>398058</v>
      </c>
    </row>
    <row r="82" spans="1:33" hidden="1" x14ac:dyDescent="0.3">
      <c r="A82">
        <v>48161</v>
      </c>
      <c r="B82" t="s">
        <v>82</v>
      </c>
      <c r="C82" t="s">
        <v>266</v>
      </c>
      <c r="D82" s="1" t="s">
        <v>268</v>
      </c>
      <c r="E82" s="1">
        <f t="shared" si="2"/>
        <v>2216172</v>
      </c>
      <c r="F82" s="1" t="str">
        <f t="shared" si="3"/>
        <v>Large</v>
      </c>
      <c r="G82">
        <v>238041</v>
      </c>
      <c r="H82">
        <v>209187</v>
      </c>
      <c r="I82">
        <v>170022</v>
      </c>
      <c r="J82">
        <v>146800</v>
      </c>
      <c r="K82">
        <v>122437</v>
      </c>
      <c r="L82">
        <v>107188</v>
      </c>
      <c r="M82">
        <v>95058</v>
      </c>
      <c r="N82">
        <v>85993</v>
      </c>
      <c r="O82">
        <v>73590</v>
      </c>
      <c r="P82">
        <v>74419</v>
      </c>
      <c r="Q82">
        <v>79077</v>
      </c>
      <c r="R82">
        <v>77157</v>
      </c>
      <c r="S82">
        <v>70876</v>
      </c>
      <c r="T82">
        <v>62774</v>
      </c>
      <c r="U82">
        <v>68527</v>
      </c>
      <c r="V82">
        <v>64248</v>
      </c>
      <c r="W82">
        <v>52709</v>
      </c>
      <c r="X82">
        <v>60531</v>
      </c>
      <c r="Y82">
        <v>65046</v>
      </c>
      <c r="Z82">
        <v>65046</v>
      </c>
      <c r="AA82">
        <v>46124</v>
      </c>
      <c r="AB82">
        <v>41844</v>
      </c>
      <c r="AC82">
        <v>35476</v>
      </c>
      <c r="AD82">
        <v>27696</v>
      </c>
      <c r="AE82">
        <v>22398</v>
      </c>
      <c r="AF82">
        <v>29706</v>
      </c>
      <c r="AG82">
        <v>24202</v>
      </c>
    </row>
    <row r="83" spans="1:33" hidden="1" x14ac:dyDescent="0.3">
      <c r="A83">
        <v>48163</v>
      </c>
      <c r="B83" t="s">
        <v>83</v>
      </c>
      <c r="C83" t="s">
        <v>257</v>
      </c>
      <c r="D83" s="1" t="s">
        <v>271</v>
      </c>
      <c r="E83" s="1">
        <f t="shared" si="2"/>
        <v>76961912</v>
      </c>
      <c r="F83" s="1" t="str">
        <f t="shared" si="3"/>
        <v>Large</v>
      </c>
      <c r="G83">
        <v>5187265</v>
      </c>
      <c r="H83">
        <v>2996522</v>
      </c>
      <c r="I83">
        <v>2022193</v>
      </c>
      <c r="J83">
        <v>1618008</v>
      </c>
      <c r="K83">
        <v>1308903</v>
      </c>
      <c r="L83">
        <v>1084630</v>
      </c>
      <c r="M83">
        <v>914444</v>
      </c>
      <c r="N83">
        <v>854764</v>
      </c>
      <c r="O83">
        <v>673773</v>
      </c>
      <c r="P83">
        <v>654597</v>
      </c>
      <c r="Q83">
        <v>592125</v>
      </c>
      <c r="R83">
        <v>623031</v>
      </c>
      <c r="S83">
        <v>547232</v>
      </c>
      <c r="T83">
        <v>569944</v>
      </c>
      <c r="U83">
        <v>524239</v>
      </c>
      <c r="V83">
        <v>608510</v>
      </c>
      <c r="W83">
        <v>554029</v>
      </c>
      <c r="X83">
        <v>2150818</v>
      </c>
      <c r="Y83">
        <v>3623313</v>
      </c>
      <c r="Z83">
        <v>3623313</v>
      </c>
      <c r="AA83">
        <v>3782817</v>
      </c>
      <c r="AB83">
        <v>5737200</v>
      </c>
      <c r="AC83">
        <v>7317907</v>
      </c>
      <c r="AD83">
        <v>6880692</v>
      </c>
      <c r="AE83">
        <v>7354415</v>
      </c>
      <c r="AF83">
        <v>8029965</v>
      </c>
      <c r="AG83">
        <v>7127263</v>
      </c>
    </row>
    <row r="84" spans="1:33" x14ac:dyDescent="0.3">
      <c r="A84">
        <v>48165</v>
      </c>
      <c r="B84" t="s">
        <v>84</v>
      </c>
      <c r="C84" t="s">
        <v>261</v>
      </c>
      <c r="D84" s="1" t="s">
        <v>272</v>
      </c>
      <c r="E84" s="1">
        <f t="shared" si="2"/>
        <v>793317418</v>
      </c>
      <c r="F84" s="1" t="str">
        <f t="shared" si="3"/>
        <v>Large</v>
      </c>
      <c r="G84">
        <v>39662881</v>
      </c>
      <c r="H84">
        <v>38534357</v>
      </c>
      <c r="I84">
        <v>37847584</v>
      </c>
      <c r="J84">
        <v>37884882</v>
      </c>
      <c r="K84">
        <v>36974109</v>
      </c>
      <c r="L84">
        <v>36173519</v>
      </c>
      <c r="M84">
        <v>34232436</v>
      </c>
      <c r="N84">
        <v>33643818</v>
      </c>
      <c r="O84">
        <v>33208604</v>
      </c>
      <c r="P84">
        <v>31727704</v>
      </c>
      <c r="Q84">
        <v>30477331</v>
      </c>
      <c r="R84">
        <v>29655926</v>
      </c>
      <c r="S84">
        <v>29005138</v>
      </c>
      <c r="T84">
        <v>27815332</v>
      </c>
      <c r="U84">
        <v>26924113</v>
      </c>
      <c r="V84">
        <v>25487904</v>
      </c>
      <c r="W84">
        <v>24618242</v>
      </c>
      <c r="X84">
        <v>24759964</v>
      </c>
      <c r="Y84">
        <v>24897082</v>
      </c>
      <c r="Z84">
        <v>24897082</v>
      </c>
      <c r="AA84">
        <v>23718557</v>
      </c>
      <c r="AB84">
        <v>24124153</v>
      </c>
      <c r="AC84">
        <v>24034118</v>
      </c>
      <c r="AD84">
        <v>22621965</v>
      </c>
      <c r="AE84">
        <v>23775538</v>
      </c>
      <c r="AF84">
        <v>24456653</v>
      </c>
      <c r="AG84">
        <v>22158426</v>
      </c>
    </row>
    <row r="85" spans="1:33" hidden="1" x14ac:dyDescent="0.3">
      <c r="A85">
        <v>48167</v>
      </c>
      <c r="B85" t="s">
        <v>85</v>
      </c>
      <c r="C85" t="s">
        <v>266</v>
      </c>
      <c r="D85" s="1" t="s">
        <v>272</v>
      </c>
      <c r="E85" s="1">
        <f t="shared" si="2"/>
        <v>18167404</v>
      </c>
      <c r="F85" s="1" t="str">
        <f t="shared" si="3"/>
        <v>Large</v>
      </c>
      <c r="G85">
        <v>1408232</v>
      </c>
      <c r="H85">
        <v>1324354</v>
      </c>
      <c r="I85">
        <v>1097028</v>
      </c>
      <c r="J85">
        <v>1172130</v>
      </c>
      <c r="K85">
        <v>966373</v>
      </c>
      <c r="L85">
        <v>943246</v>
      </c>
      <c r="M85">
        <v>847295</v>
      </c>
      <c r="N85">
        <v>734997</v>
      </c>
      <c r="O85">
        <v>786067</v>
      </c>
      <c r="P85">
        <v>634618</v>
      </c>
      <c r="Q85">
        <v>924050</v>
      </c>
      <c r="R85">
        <v>822973</v>
      </c>
      <c r="S85">
        <v>687251</v>
      </c>
      <c r="T85">
        <v>678406</v>
      </c>
      <c r="U85">
        <v>652577</v>
      </c>
      <c r="V85">
        <v>538071</v>
      </c>
      <c r="W85">
        <v>468745</v>
      </c>
      <c r="X85">
        <v>530684</v>
      </c>
      <c r="Y85">
        <v>458316</v>
      </c>
      <c r="Z85">
        <v>458316</v>
      </c>
      <c r="AA85">
        <v>390231</v>
      </c>
      <c r="AB85">
        <v>419872</v>
      </c>
      <c r="AC85">
        <v>336609</v>
      </c>
      <c r="AD85">
        <v>293329</v>
      </c>
      <c r="AE85">
        <v>223275</v>
      </c>
      <c r="AF85">
        <v>207439</v>
      </c>
      <c r="AG85">
        <v>162920</v>
      </c>
    </row>
    <row r="86" spans="1:33" hidden="1" x14ac:dyDescent="0.3">
      <c r="A86">
        <v>48169</v>
      </c>
      <c r="B86" t="s">
        <v>86</v>
      </c>
      <c r="C86" t="s">
        <v>261</v>
      </c>
      <c r="D86" s="1" t="s">
        <v>272</v>
      </c>
      <c r="E86" s="1">
        <f t="shared" si="2"/>
        <v>115408902</v>
      </c>
      <c r="F86" s="1" t="str">
        <f t="shared" si="3"/>
        <v>Large</v>
      </c>
      <c r="G86">
        <v>6867276</v>
      </c>
      <c r="H86">
        <v>6623058</v>
      </c>
      <c r="I86">
        <v>6769677</v>
      </c>
      <c r="J86">
        <v>6556718</v>
      </c>
      <c r="K86">
        <v>6279519</v>
      </c>
      <c r="L86">
        <v>6014921</v>
      </c>
      <c r="M86">
        <v>5530023</v>
      </c>
      <c r="N86">
        <v>5578172</v>
      </c>
      <c r="O86">
        <v>5444193</v>
      </c>
      <c r="P86">
        <v>5090301</v>
      </c>
      <c r="Q86">
        <v>4757053</v>
      </c>
      <c r="R86">
        <v>4301114</v>
      </c>
      <c r="S86">
        <v>4090845</v>
      </c>
      <c r="T86">
        <v>3894779</v>
      </c>
      <c r="U86">
        <v>3657677</v>
      </c>
      <c r="V86">
        <v>3668041</v>
      </c>
      <c r="W86">
        <v>3457187</v>
      </c>
      <c r="X86">
        <v>3089979</v>
      </c>
      <c r="Y86">
        <v>3004754</v>
      </c>
      <c r="Z86">
        <v>3004754</v>
      </c>
      <c r="AA86">
        <v>2893139</v>
      </c>
      <c r="AB86">
        <v>2822857</v>
      </c>
      <c r="AC86">
        <v>2649482</v>
      </c>
      <c r="AD86">
        <v>2513246</v>
      </c>
      <c r="AE86">
        <v>2356682</v>
      </c>
      <c r="AF86">
        <v>2296568</v>
      </c>
      <c r="AG86">
        <v>2196887</v>
      </c>
    </row>
    <row r="87" spans="1:33" hidden="1" x14ac:dyDescent="0.3">
      <c r="A87">
        <v>48171</v>
      </c>
      <c r="B87" t="s">
        <v>87</v>
      </c>
      <c r="C87" t="s">
        <v>266</v>
      </c>
      <c r="D87" s="1" t="s">
        <v>266</v>
      </c>
      <c r="E87" s="1">
        <f t="shared" si="2"/>
        <v>0</v>
      </c>
      <c r="F87" s="1" t="str">
        <f t="shared" si="3"/>
        <v>Small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idden="1" x14ac:dyDescent="0.3">
      <c r="A88">
        <v>48173</v>
      </c>
      <c r="B88" t="s">
        <v>88</v>
      </c>
      <c r="C88" t="s">
        <v>261</v>
      </c>
      <c r="D88" s="1" t="s">
        <v>271</v>
      </c>
      <c r="E88" s="1">
        <f t="shared" si="2"/>
        <v>347333517</v>
      </c>
      <c r="F88" s="1" t="str">
        <f t="shared" si="3"/>
        <v>Large</v>
      </c>
      <c r="G88">
        <v>5415985</v>
      </c>
      <c r="H88">
        <v>5383720</v>
      </c>
      <c r="I88">
        <v>5872179</v>
      </c>
      <c r="J88">
        <v>6151774</v>
      </c>
      <c r="K88">
        <v>6661369</v>
      </c>
      <c r="L88">
        <v>6256862</v>
      </c>
      <c r="M88">
        <v>5545673</v>
      </c>
      <c r="N88">
        <v>5378258</v>
      </c>
      <c r="O88">
        <v>4856727</v>
      </c>
      <c r="P88">
        <v>4574845</v>
      </c>
      <c r="Q88">
        <v>4311922</v>
      </c>
      <c r="R88">
        <v>3974418</v>
      </c>
      <c r="S88">
        <v>3656853</v>
      </c>
      <c r="T88">
        <v>3595384</v>
      </c>
      <c r="U88">
        <v>3736545</v>
      </c>
      <c r="V88">
        <v>3677709</v>
      </c>
      <c r="W88">
        <v>3938516</v>
      </c>
      <c r="X88">
        <v>9165258</v>
      </c>
      <c r="Y88">
        <v>15528780</v>
      </c>
      <c r="Z88">
        <v>15528780</v>
      </c>
      <c r="AA88">
        <v>19613737</v>
      </c>
      <c r="AB88">
        <v>24609761</v>
      </c>
      <c r="AC88">
        <v>27359560</v>
      </c>
      <c r="AD88">
        <v>26432702</v>
      </c>
      <c r="AE88">
        <v>30433288</v>
      </c>
      <c r="AF88">
        <v>46494434</v>
      </c>
      <c r="AG88">
        <v>49178478</v>
      </c>
    </row>
    <row r="89" spans="1:33" hidden="1" x14ac:dyDescent="0.3">
      <c r="A89">
        <v>48175</v>
      </c>
      <c r="B89" t="s">
        <v>89</v>
      </c>
      <c r="C89" t="s">
        <v>266</v>
      </c>
      <c r="D89" s="1" t="s">
        <v>268</v>
      </c>
      <c r="E89" s="1">
        <f t="shared" si="2"/>
        <v>8111790</v>
      </c>
      <c r="F89" s="1" t="str">
        <f t="shared" si="3"/>
        <v>Large</v>
      </c>
      <c r="G89">
        <v>375747</v>
      </c>
      <c r="H89">
        <v>326556</v>
      </c>
      <c r="I89">
        <v>307056</v>
      </c>
      <c r="J89">
        <v>354658</v>
      </c>
      <c r="K89">
        <v>437364</v>
      </c>
      <c r="L89">
        <v>429982</v>
      </c>
      <c r="M89">
        <v>431987</v>
      </c>
      <c r="N89">
        <v>462091</v>
      </c>
      <c r="O89">
        <v>418948</v>
      </c>
      <c r="P89">
        <v>339719</v>
      </c>
      <c r="Q89">
        <v>294260</v>
      </c>
      <c r="R89">
        <v>257392</v>
      </c>
      <c r="S89">
        <v>338849</v>
      </c>
      <c r="T89">
        <v>350352</v>
      </c>
      <c r="U89">
        <v>285740</v>
      </c>
      <c r="V89">
        <v>254109</v>
      </c>
      <c r="W89">
        <v>235064</v>
      </c>
      <c r="X89">
        <v>221367</v>
      </c>
      <c r="Y89">
        <v>267792</v>
      </c>
      <c r="Z89">
        <v>267792</v>
      </c>
      <c r="AA89">
        <v>219843</v>
      </c>
      <c r="AB89">
        <v>224426</v>
      </c>
      <c r="AC89">
        <v>232604</v>
      </c>
      <c r="AD89">
        <v>197918</v>
      </c>
      <c r="AE89">
        <v>164506</v>
      </c>
      <c r="AF89">
        <v>209192</v>
      </c>
      <c r="AG89">
        <v>206476</v>
      </c>
    </row>
    <row r="90" spans="1:33" hidden="1" x14ac:dyDescent="0.3">
      <c r="A90">
        <v>48177</v>
      </c>
      <c r="B90" t="s">
        <v>90</v>
      </c>
      <c r="C90" t="s">
        <v>257</v>
      </c>
      <c r="D90" s="1" t="s">
        <v>267</v>
      </c>
      <c r="E90" s="1">
        <f t="shared" si="2"/>
        <v>338389746</v>
      </c>
      <c r="F90" s="1" t="str">
        <f t="shared" si="3"/>
        <v>Large</v>
      </c>
      <c r="G90">
        <v>1441674</v>
      </c>
      <c r="H90">
        <v>924012</v>
      </c>
      <c r="I90">
        <v>727443</v>
      </c>
      <c r="J90">
        <v>699406</v>
      </c>
      <c r="K90">
        <v>693954</v>
      </c>
      <c r="L90">
        <v>708857</v>
      </c>
      <c r="M90">
        <v>655823</v>
      </c>
      <c r="N90">
        <v>536257</v>
      </c>
      <c r="O90">
        <v>386306</v>
      </c>
      <c r="P90">
        <v>313225</v>
      </c>
      <c r="Q90">
        <v>268311</v>
      </c>
      <c r="R90">
        <v>210827</v>
      </c>
      <c r="S90">
        <v>214113</v>
      </c>
      <c r="T90">
        <v>221158</v>
      </c>
      <c r="U90">
        <v>217769</v>
      </c>
      <c r="V90">
        <v>221683</v>
      </c>
      <c r="W90">
        <v>196703</v>
      </c>
      <c r="X90">
        <v>9003620</v>
      </c>
      <c r="Y90">
        <v>24030282</v>
      </c>
      <c r="Z90">
        <v>24030282</v>
      </c>
      <c r="AA90">
        <v>42083612</v>
      </c>
      <c r="AB90">
        <v>47305552</v>
      </c>
      <c r="AC90">
        <v>40336813</v>
      </c>
      <c r="AD90">
        <v>35309782</v>
      </c>
      <c r="AE90">
        <v>31500756</v>
      </c>
      <c r="AF90">
        <v>34740049</v>
      </c>
      <c r="AG90">
        <v>41411477</v>
      </c>
    </row>
    <row r="91" spans="1:33" hidden="1" x14ac:dyDescent="0.3">
      <c r="A91">
        <v>48179</v>
      </c>
      <c r="B91" t="s">
        <v>91</v>
      </c>
      <c r="C91" t="s">
        <v>265</v>
      </c>
      <c r="D91" s="1" t="s">
        <v>272</v>
      </c>
      <c r="E91" s="1">
        <f t="shared" si="2"/>
        <v>40153777</v>
      </c>
      <c r="F91" s="1" t="str">
        <f t="shared" si="3"/>
        <v>Large</v>
      </c>
      <c r="G91">
        <v>2529810</v>
      </c>
      <c r="H91">
        <v>2414845</v>
      </c>
      <c r="I91">
        <v>2354478</v>
      </c>
      <c r="J91">
        <v>2393967</v>
      </c>
      <c r="K91">
        <v>2397378</v>
      </c>
      <c r="L91">
        <v>2225600</v>
      </c>
      <c r="M91">
        <v>1912540</v>
      </c>
      <c r="N91">
        <v>1876162</v>
      </c>
      <c r="O91">
        <v>1827281</v>
      </c>
      <c r="P91">
        <v>1641021</v>
      </c>
      <c r="Q91">
        <v>1483544</v>
      </c>
      <c r="R91">
        <v>1379195</v>
      </c>
      <c r="S91">
        <v>1291342</v>
      </c>
      <c r="T91">
        <v>1211398</v>
      </c>
      <c r="U91">
        <v>1174150</v>
      </c>
      <c r="V91">
        <v>1156170</v>
      </c>
      <c r="W91">
        <v>1059875</v>
      </c>
      <c r="X91">
        <v>1050497</v>
      </c>
      <c r="Y91">
        <v>1063893</v>
      </c>
      <c r="Z91">
        <v>1063893</v>
      </c>
      <c r="AA91">
        <v>1046358</v>
      </c>
      <c r="AB91">
        <v>1018261</v>
      </c>
      <c r="AC91">
        <v>963666</v>
      </c>
      <c r="AD91">
        <v>896735</v>
      </c>
      <c r="AE91">
        <v>923911</v>
      </c>
      <c r="AF91">
        <v>921802</v>
      </c>
      <c r="AG91">
        <v>876005</v>
      </c>
    </row>
    <row r="92" spans="1:33" hidden="1" x14ac:dyDescent="0.3">
      <c r="A92">
        <v>48181</v>
      </c>
      <c r="B92" t="s">
        <v>92</v>
      </c>
      <c r="C92" t="s">
        <v>266</v>
      </c>
      <c r="D92" s="1" t="s">
        <v>268</v>
      </c>
      <c r="E92" s="1">
        <f t="shared" si="2"/>
        <v>40164903</v>
      </c>
      <c r="F92" s="1" t="str">
        <f t="shared" si="3"/>
        <v>Large</v>
      </c>
      <c r="G92">
        <v>1965628</v>
      </c>
      <c r="H92">
        <v>1828740</v>
      </c>
      <c r="I92">
        <v>1727039</v>
      </c>
      <c r="J92">
        <v>1780301</v>
      </c>
      <c r="K92">
        <v>1732803</v>
      </c>
      <c r="L92">
        <v>1945001</v>
      </c>
      <c r="M92">
        <v>1670219</v>
      </c>
      <c r="N92">
        <v>1509574</v>
      </c>
      <c r="O92">
        <v>1432253</v>
      </c>
      <c r="P92">
        <v>1363419</v>
      </c>
      <c r="Q92">
        <v>1298419</v>
      </c>
      <c r="R92">
        <v>1323589</v>
      </c>
      <c r="S92">
        <v>1465484</v>
      </c>
      <c r="T92">
        <v>1360418</v>
      </c>
      <c r="U92">
        <v>1157916</v>
      </c>
      <c r="V92">
        <v>1143374</v>
      </c>
      <c r="W92">
        <v>1035455</v>
      </c>
      <c r="X92">
        <v>1348117</v>
      </c>
      <c r="Y92">
        <v>1725541</v>
      </c>
      <c r="Z92">
        <v>1725541</v>
      </c>
      <c r="AA92">
        <v>1693361</v>
      </c>
      <c r="AB92">
        <v>1819560</v>
      </c>
      <c r="AC92">
        <v>1601724</v>
      </c>
      <c r="AD92">
        <v>1305981</v>
      </c>
      <c r="AE92">
        <v>1124429</v>
      </c>
      <c r="AF92">
        <v>1074474</v>
      </c>
      <c r="AG92">
        <v>1006543</v>
      </c>
    </row>
    <row r="93" spans="1:33" hidden="1" x14ac:dyDescent="0.3">
      <c r="A93">
        <v>48183</v>
      </c>
      <c r="B93" t="s">
        <v>93</v>
      </c>
      <c r="C93" t="s">
        <v>264</v>
      </c>
      <c r="D93" s="1" t="s">
        <v>272</v>
      </c>
      <c r="E93" s="1">
        <f t="shared" si="2"/>
        <v>178528702</v>
      </c>
      <c r="F93" s="1" t="str">
        <f t="shared" si="3"/>
        <v>Large</v>
      </c>
      <c r="G93">
        <v>25504179</v>
      </c>
      <c r="H93">
        <v>23773083</v>
      </c>
      <c r="I93">
        <v>21309063</v>
      </c>
      <c r="J93">
        <v>19006927</v>
      </c>
      <c r="K93">
        <v>15789161</v>
      </c>
      <c r="L93">
        <v>12616468</v>
      </c>
      <c r="M93">
        <v>8883265</v>
      </c>
      <c r="N93">
        <v>5847993</v>
      </c>
      <c r="O93">
        <v>4262641</v>
      </c>
      <c r="P93">
        <v>3494235</v>
      </c>
      <c r="Q93">
        <v>3164878</v>
      </c>
      <c r="R93">
        <v>2826912</v>
      </c>
      <c r="S93">
        <v>2743152</v>
      </c>
      <c r="T93">
        <v>2706714</v>
      </c>
      <c r="U93">
        <v>2512422</v>
      </c>
      <c r="V93">
        <v>2434313</v>
      </c>
      <c r="W93">
        <v>2253696</v>
      </c>
      <c r="X93">
        <v>2271627</v>
      </c>
      <c r="Y93">
        <v>2229322</v>
      </c>
      <c r="Z93">
        <v>2229322</v>
      </c>
      <c r="AA93">
        <v>2245946</v>
      </c>
      <c r="AB93">
        <v>2316783</v>
      </c>
      <c r="AC93">
        <v>2169499</v>
      </c>
      <c r="AD93">
        <v>1626068</v>
      </c>
      <c r="AE93">
        <v>1472338</v>
      </c>
      <c r="AF93">
        <v>1458641</v>
      </c>
      <c r="AG93">
        <v>1380054</v>
      </c>
    </row>
    <row r="94" spans="1:33" hidden="1" x14ac:dyDescent="0.3">
      <c r="A94">
        <v>48185</v>
      </c>
      <c r="B94" t="s">
        <v>94</v>
      </c>
      <c r="C94" t="s">
        <v>257</v>
      </c>
      <c r="D94" s="1" t="s">
        <v>270</v>
      </c>
      <c r="E94" s="1">
        <f t="shared" si="2"/>
        <v>12414719</v>
      </c>
      <c r="F94" s="1" t="str">
        <f t="shared" si="3"/>
        <v>Large</v>
      </c>
      <c r="G94">
        <v>304162</v>
      </c>
      <c r="H94">
        <v>632330</v>
      </c>
      <c r="I94">
        <v>1024419</v>
      </c>
      <c r="J94">
        <v>565495</v>
      </c>
      <c r="K94">
        <v>277966</v>
      </c>
      <c r="L94">
        <v>150655</v>
      </c>
      <c r="M94">
        <v>149897</v>
      </c>
      <c r="N94">
        <v>164812</v>
      </c>
      <c r="O94">
        <v>169346</v>
      </c>
      <c r="P94">
        <v>134467</v>
      </c>
      <c r="Q94">
        <v>102393</v>
      </c>
      <c r="R94">
        <v>198542</v>
      </c>
      <c r="S94">
        <v>122461</v>
      </c>
      <c r="T94">
        <v>103236</v>
      </c>
      <c r="U94">
        <v>99212</v>
      </c>
      <c r="V94">
        <v>116991</v>
      </c>
      <c r="W94">
        <v>129564</v>
      </c>
      <c r="X94">
        <v>538988</v>
      </c>
      <c r="Y94">
        <v>799995</v>
      </c>
      <c r="Z94">
        <v>799995</v>
      </c>
      <c r="AA94">
        <v>1142610</v>
      </c>
      <c r="AB94">
        <v>1350458</v>
      </c>
      <c r="AC94">
        <v>1086816</v>
      </c>
      <c r="AD94">
        <v>806457</v>
      </c>
      <c r="AE94">
        <v>604725</v>
      </c>
      <c r="AF94">
        <v>470843</v>
      </c>
      <c r="AG94">
        <v>367884</v>
      </c>
    </row>
    <row r="95" spans="1:33" hidden="1" x14ac:dyDescent="0.3">
      <c r="A95">
        <v>48187</v>
      </c>
      <c r="B95" t="s">
        <v>95</v>
      </c>
      <c r="C95" t="s">
        <v>266</v>
      </c>
      <c r="D95" s="1" t="s">
        <v>272</v>
      </c>
      <c r="E95" s="1">
        <f t="shared" si="2"/>
        <v>28272853</v>
      </c>
      <c r="F95" s="1" t="str">
        <f t="shared" si="3"/>
        <v>Large</v>
      </c>
      <c r="G95">
        <v>1272201</v>
      </c>
      <c r="H95">
        <v>1263093</v>
      </c>
      <c r="I95">
        <v>1374289</v>
      </c>
      <c r="J95">
        <v>1262037</v>
      </c>
      <c r="K95">
        <v>1099656</v>
      </c>
      <c r="L95">
        <v>1326284</v>
      </c>
      <c r="M95">
        <v>947147</v>
      </c>
      <c r="N95">
        <v>976055</v>
      </c>
      <c r="O95">
        <v>992359</v>
      </c>
      <c r="P95">
        <v>894861</v>
      </c>
      <c r="Q95">
        <v>1003208</v>
      </c>
      <c r="R95">
        <v>1054386</v>
      </c>
      <c r="S95">
        <v>1489239</v>
      </c>
      <c r="T95">
        <v>1417201</v>
      </c>
      <c r="U95">
        <v>1209594</v>
      </c>
      <c r="V95">
        <v>1147382</v>
      </c>
      <c r="W95">
        <v>1055462</v>
      </c>
      <c r="X95">
        <v>988595</v>
      </c>
      <c r="Y95">
        <v>991911</v>
      </c>
      <c r="Z95">
        <v>991911</v>
      </c>
      <c r="AA95">
        <v>967651</v>
      </c>
      <c r="AB95">
        <v>896789</v>
      </c>
      <c r="AC95">
        <v>807090</v>
      </c>
      <c r="AD95">
        <v>711386</v>
      </c>
      <c r="AE95">
        <v>718699</v>
      </c>
      <c r="AF95">
        <v>706523</v>
      </c>
      <c r="AG95">
        <v>707844</v>
      </c>
    </row>
    <row r="96" spans="1:33" hidden="1" x14ac:dyDescent="0.3">
      <c r="A96">
        <v>48189</v>
      </c>
      <c r="B96" t="s">
        <v>96</v>
      </c>
      <c r="C96" t="s">
        <v>261</v>
      </c>
      <c r="D96" s="1" t="s">
        <v>272</v>
      </c>
      <c r="E96" s="1">
        <f t="shared" si="2"/>
        <v>55671607</v>
      </c>
      <c r="F96" s="1" t="str">
        <f t="shared" si="3"/>
        <v>Large</v>
      </c>
      <c r="G96">
        <v>1427773</v>
      </c>
      <c r="H96">
        <v>1206297</v>
      </c>
      <c r="I96">
        <v>1071498</v>
      </c>
      <c r="J96">
        <v>1009736</v>
      </c>
      <c r="K96">
        <v>1108418</v>
      </c>
      <c r="L96">
        <v>1722489</v>
      </c>
      <c r="M96">
        <v>2452220</v>
      </c>
      <c r="N96">
        <v>2804997</v>
      </c>
      <c r="O96">
        <v>3454118</v>
      </c>
      <c r="P96">
        <v>4270611</v>
      </c>
      <c r="Q96">
        <v>3490101</v>
      </c>
      <c r="R96">
        <v>2975071</v>
      </c>
      <c r="S96">
        <v>2792260</v>
      </c>
      <c r="T96">
        <v>2088353</v>
      </c>
      <c r="U96">
        <v>2799959</v>
      </c>
      <c r="V96">
        <v>2806339</v>
      </c>
      <c r="W96">
        <v>2510105</v>
      </c>
      <c r="X96">
        <v>2185795</v>
      </c>
      <c r="Y96">
        <v>1937467</v>
      </c>
      <c r="Z96">
        <v>1937467</v>
      </c>
      <c r="AA96">
        <v>1703815</v>
      </c>
      <c r="AB96">
        <v>1549194</v>
      </c>
      <c r="AC96">
        <v>1488596</v>
      </c>
      <c r="AD96">
        <v>1386439</v>
      </c>
      <c r="AE96">
        <v>1298148</v>
      </c>
      <c r="AF96">
        <v>1240235</v>
      </c>
      <c r="AG96">
        <v>954106</v>
      </c>
    </row>
    <row r="97" spans="1:33" hidden="1" x14ac:dyDescent="0.3">
      <c r="A97">
        <v>48191</v>
      </c>
      <c r="B97" t="s">
        <v>97</v>
      </c>
      <c r="C97" t="s">
        <v>266</v>
      </c>
      <c r="D97" s="1" t="s">
        <v>266</v>
      </c>
      <c r="E97" s="1">
        <f t="shared" si="2"/>
        <v>0</v>
      </c>
      <c r="F97" s="1" t="str">
        <f t="shared" si="3"/>
        <v>Small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hidden="1" x14ac:dyDescent="0.3">
      <c r="A98">
        <v>48193</v>
      </c>
      <c r="B98" t="s">
        <v>98</v>
      </c>
      <c r="C98" t="s">
        <v>266</v>
      </c>
      <c r="D98" s="1" t="s">
        <v>268</v>
      </c>
      <c r="E98" s="1">
        <f t="shared" si="2"/>
        <v>22966</v>
      </c>
      <c r="F98" s="1" t="str">
        <f t="shared" si="3"/>
        <v>Small</v>
      </c>
      <c r="G98">
        <v>1667</v>
      </c>
      <c r="H98">
        <v>2477</v>
      </c>
      <c r="I98">
        <v>2182</v>
      </c>
      <c r="J98">
        <v>1717</v>
      </c>
      <c r="K98">
        <v>1625</v>
      </c>
      <c r="L98">
        <v>796</v>
      </c>
      <c r="M98">
        <v>780</v>
      </c>
      <c r="N98">
        <v>599</v>
      </c>
      <c r="O98">
        <v>678</v>
      </c>
      <c r="P98">
        <v>811</v>
      </c>
      <c r="Q98">
        <v>1161</v>
      </c>
      <c r="R98">
        <v>294</v>
      </c>
      <c r="S98">
        <v>1353</v>
      </c>
      <c r="T98">
        <v>700</v>
      </c>
      <c r="U98">
        <v>389</v>
      </c>
      <c r="V98">
        <v>370</v>
      </c>
      <c r="W98">
        <v>907</v>
      </c>
      <c r="X98">
        <v>883</v>
      </c>
      <c r="Y98">
        <v>819</v>
      </c>
      <c r="Z98">
        <v>819</v>
      </c>
      <c r="AA98">
        <v>972</v>
      </c>
      <c r="AB98">
        <v>269</v>
      </c>
      <c r="AC98">
        <v>276</v>
      </c>
      <c r="AD98">
        <v>67</v>
      </c>
      <c r="AE98">
        <v>294</v>
      </c>
      <c r="AF98">
        <v>35</v>
      </c>
      <c r="AG98">
        <v>26</v>
      </c>
    </row>
    <row r="99" spans="1:33" hidden="1" x14ac:dyDescent="0.3">
      <c r="A99">
        <v>48195</v>
      </c>
      <c r="B99" t="s">
        <v>99</v>
      </c>
      <c r="C99" t="s">
        <v>265</v>
      </c>
      <c r="D99" s="1" t="s">
        <v>270</v>
      </c>
      <c r="E99" s="1">
        <f t="shared" si="2"/>
        <v>6269404</v>
      </c>
      <c r="F99" s="1" t="str">
        <f t="shared" si="3"/>
        <v>Large</v>
      </c>
      <c r="G99">
        <v>335694</v>
      </c>
      <c r="H99">
        <v>367723</v>
      </c>
      <c r="I99">
        <v>340372</v>
      </c>
      <c r="J99">
        <v>323617</v>
      </c>
      <c r="K99">
        <v>317548</v>
      </c>
      <c r="L99">
        <v>266692</v>
      </c>
      <c r="M99">
        <v>211794</v>
      </c>
      <c r="N99">
        <v>178761</v>
      </c>
      <c r="O99">
        <v>159372</v>
      </c>
      <c r="P99">
        <v>159509</v>
      </c>
      <c r="Q99">
        <v>178558</v>
      </c>
      <c r="R99">
        <v>165470</v>
      </c>
      <c r="S99">
        <v>141729</v>
      </c>
      <c r="T99">
        <v>134122</v>
      </c>
      <c r="U99">
        <v>134750</v>
      </c>
      <c r="V99">
        <v>207878</v>
      </c>
      <c r="W99">
        <v>313113</v>
      </c>
      <c r="X99">
        <v>257889</v>
      </c>
      <c r="Y99">
        <v>256657</v>
      </c>
      <c r="Z99">
        <v>256657</v>
      </c>
      <c r="AA99">
        <v>203149</v>
      </c>
      <c r="AB99">
        <v>201630</v>
      </c>
      <c r="AC99">
        <v>179497</v>
      </c>
      <c r="AD99">
        <v>129362</v>
      </c>
      <c r="AE99">
        <v>233316</v>
      </c>
      <c r="AF99">
        <v>364909</v>
      </c>
      <c r="AG99">
        <v>249636</v>
      </c>
    </row>
    <row r="100" spans="1:33" hidden="1" x14ac:dyDescent="0.3">
      <c r="A100">
        <v>48197</v>
      </c>
      <c r="B100" t="s">
        <v>100</v>
      </c>
      <c r="C100" t="s">
        <v>266</v>
      </c>
      <c r="D100" s="1" t="s">
        <v>272</v>
      </c>
      <c r="E100" s="1">
        <f t="shared" si="2"/>
        <v>43812545</v>
      </c>
      <c r="F100" s="1" t="str">
        <f t="shared" si="3"/>
        <v>Large</v>
      </c>
      <c r="G100">
        <v>2607518</v>
      </c>
      <c r="H100">
        <v>2445496</v>
      </c>
      <c r="I100">
        <v>2726171</v>
      </c>
      <c r="J100">
        <v>2816662</v>
      </c>
      <c r="K100">
        <v>2586166</v>
      </c>
      <c r="L100">
        <v>2582454</v>
      </c>
      <c r="M100">
        <v>2336097</v>
      </c>
      <c r="N100">
        <v>2203273</v>
      </c>
      <c r="O100">
        <v>2097943</v>
      </c>
      <c r="P100">
        <v>2168549</v>
      </c>
      <c r="Q100">
        <v>2249274</v>
      </c>
      <c r="R100">
        <v>2080157</v>
      </c>
      <c r="S100">
        <v>1832337</v>
      </c>
      <c r="T100">
        <v>1486012</v>
      </c>
      <c r="U100">
        <v>1252382</v>
      </c>
      <c r="V100">
        <v>1205311</v>
      </c>
      <c r="W100">
        <v>1026018</v>
      </c>
      <c r="X100">
        <v>820919</v>
      </c>
      <c r="Y100">
        <v>934785</v>
      </c>
      <c r="Z100">
        <v>934785</v>
      </c>
      <c r="AA100">
        <v>888689</v>
      </c>
      <c r="AB100">
        <v>818087</v>
      </c>
      <c r="AC100">
        <v>806291</v>
      </c>
      <c r="AD100">
        <v>691816</v>
      </c>
      <c r="AE100">
        <v>687828</v>
      </c>
      <c r="AF100">
        <v>733130</v>
      </c>
      <c r="AG100">
        <v>794395</v>
      </c>
    </row>
    <row r="101" spans="1:33" hidden="1" x14ac:dyDescent="0.3">
      <c r="A101">
        <v>48199</v>
      </c>
      <c r="B101" t="s">
        <v>101</v>
      </c>
      <c r="C101" t="s">
        <v>266</v>
      </c>
      <c r="D101" s="1" t="s">
        <v>268</v>
      </c>
      <c r="E101" s="1">
        <f t="shared" si="2"/>
        <v>34079770</v>
      </c>
      <c r="F101" s="1" t="str">
        <f t="shared" si="3"/>
        <v>Large</v>
      </c>
      <c r="G101">
        <v>1939567</v>
      </c>
      <c r="H101">
        <v>1688964</v>
      </c>
      <c r="I101">
        <v>1517295</v>
      </c>
      <c r="J101">
        <v>1471103</v>
      </c>
      <c r="K101">
        <v>1377220</v>
      </c>
      <c r="L101">
        <v>1301327</v>
      </c>
      <c r="M101">
        <v>1253572</v>
      </c>
      <c r="N101">
        <v>1253496</v>
      </c>
      <c r="O101">
        <v>1155692</v>
      </c>
      <c r="P101">
        <v>1060175</v>
      </c>
      <c r="Q101">
        <v>1077717</v>
      </c>
      <c r="R101">
        <v>1335469</v>
      </c>
      <c r="S101">
        <v>1251373</v>
      </c>
      <c r="T101">
        <v>1303791</v>
      </c>
      <c r="U101">
        <v>1327762</v>
      </c>
      <c r="V101">
        <v>1551014</v>
      </c>
      <c r="W101">
        <v>1220434</v>
      </c>
      <c r="X101">
        <v>1094339</v>
      </c>
      <c r="Y101">
        <v>1260571</v>
      </c>
      <c r="Z101">
        <v>1260571</v>
      </c>
      <c r="AA101">
        <v>1288824</v>
      </c>
      <c r="AB101">
        <v>1207744</v>
      </c>
      <c r="AC101">
        <v>1060234</v>
      </c>
      <c r="AD101">
        <v>1025411</v>
      </c>
      <c r="AE101">
        <v>949728</v>
      </c>
      <c r="AF101">
        <v>932845</v>
      </c>
      <c r="AG101">
        <v>913532</v>
      </c>
    </row>
    <row r="102" spans="1:33" hidden="1" x14ac:dyDescent="0.3">
      <c r="A102">
        <v>48201</v>
      </c>
      <c r="B102" t="s">
        <v>102</v>
      </c>
      <c r="C102" t="s">
        <v>266</v>
      </c>
      <c r="D102" s="1" t="s">
        <v>268</v>
      </c>
      <c r="E102" s="1">
        <f t="shared" si="2"/>
        <v>50967979</v>
      </c>
      <c r="F102" s="1" t="str">
        <f t="shared" si="3"/>
        <v>Large</v>
      </c>
      <c r="G102">
        <v>4355067</v>
      </c>
      <c r="H102">
        <v>3627711</v>
      </c>
      <c r="I102">
        <v>3487305</v>
      </c>
      <c r="J102">
        <v>3513266</v>
      </c>
      <c r="K102">
        <v>3489971</v>
      </c>
      <c r="L102">
        <v>3111633</v>
      </c>
      <c r="M102">
        <v>2335766</v>
      </c>
      <c r="N102">
        <v>2016452</v>
      </c>
      <c r="O102">
        <v>1868264</v>
      </c>
      <c r="P102">
        <v>1789772</v>
      </c>
      <c r="Q102">
        <v>1695073</v>
      </c>
      <c r="R102">
        <v>1654802</v>
      </c>
      <c r="S102">
        <v>1620619</v>
      </c>
      <c r="T102">
        <v>1603839</v>
      </c>
      <c r="U102">
        <v>1508740</v>
      </c>
      <c r="V102">
        <v>1409335</v>
      </c>
      <c r="W102">
        <v>1302371</v>
      </c>
      <c r="X102">
        <v>1161675</v>
      </c>
      <c r="Y102">
        <v>1226268</v>
      </c>
      <c r="Z102">
        <v>1226268</v>
      </c>
      <c r="AA102">
        <v>1204493</v>
      </c>
      <c r="AB102">
        <v>1190800</v>
      </c>
      <c r="AC102">
        <v>1095633</v>
      </c>
      <c r="AD102">
        <v>990924</v>
      </c>
      <c r="AE102">
        <v>873445</v>
      </c>
      <c r="AF102">
        <v>828961</v>
      </c>
      <c r="AG102">
        <v>779526</v>
      </c>
    </row>
    <row r="103" spans="1:33" hidden="1" x14ac:dyDescent="0.3">
      <c r="A103">
        <v>48203</v>
      </c>
      <c r="B103" t="s">
        <v>103</v>
      </c>
      <c r="C103" t="s">
        <v>264</v>
      </c>
      <c r="D103" s="1" t="s">
        <v>268</v>
      </c>
      <c r="E103" s="1">
        <f t="shared" si="2"/>
        <v>12686178</v>
      </c>
      <c r="F103" s="1" t="str">
        <f t="shared" si="3"/>
        <v>Large</v>
      </c>
      <c r="G103">
        <v>895151</v>
      </c>
      <c r="H103">
        <v>786085</v>
      </c>
      <c r="I103">
        <v>680314</v>
      </c>
      <c r="J103">
        <v>686477</v>
      </c>
      <c r="K103">
        <v>684801</v>
      </c>
      <c r="L103">
        <v>613173</v>
      </c>
      <c r="M103">
        <v>531206</v>
      </c>
      <c r="N103">
        <v>532825</v>
      </c>
      <c r="O103">
        <v>492759</v>
      </c>
      <c r="P103">
        <v>475356</v>
      </c>
      <c r="Q103">
        <v>471973</v>
      </c>
      <c r="R103">
        <v>465617</v>
      </c>
      <c r="S103">
        <v>460813</v>
      </c>
      <c r="T103">
        <v>455113</v>
      </c>
      <c r="U103">
        <v>405805</v>
      </c>
      <c r="V103">
        <v>373506</v>
      </c>
      <c r="W103">
        <v>333096</v>
      </c>
      <c r="X103">
        <v>317426</v>
      </c>
      <c r="Y103">
        <v>327413</v>
      </c>
      <c r="Z103">
        <v>327413</v>
      </c>
      <c r="AA103">
        <v>330599</v>
      </c>
      <c r="AB103">
        <v>416937</v>
      </c>
      <c r="AC103">
        <v>332660</v>
      </c>
      <c r="AD103">
        <v>282689</v>
      </c>
      <c r="AE103">
        <v>266371</v>
      </c>
      <c r="AF103">
        <v>365088</v>
      </c>
      <c r="AG103">
        <v>375512</v>
      </c>
    </row>
    <row r="104" spans="1:33" hidden="1" x14ac:dyDescent="0.3">
      <c r="A104">
        <v>48205</v>
      </c>
      <c r="B104" t="s">
        <v>104</v>
      </c>
      <c r="C104" t="s">
        <v>266</v>
      </c>
      <c r="D104" s="1" t="s">
        <v>270</v>
      </c>
      <c r="E104" s="1">
        <f t="shared" si="2"/>
        <v>7958623</v>
      </c>
      <c r="F104" s="1" t="str">
        <f t="shared" si="3"/>
        <v>Large</v>
      </c>
      <c r="G104">
        <v>322623</v>
      </c>
      <c r="H104">
        <v>307412</v>
      </c>
      <c r="I104">
        <v>288509</v>
      </c>
      <c r="J104">
        <v>304097</v>
      </c>
      <c r="K104">
        <v>381880</v>
      </c>
      <c r="L104">
        <v>373451</v>
      </c>
      <c r="M104">
        <v>357199</v>
      </c>
      <c r="N104">
        <v>408090</v>
      </c>
      <c r="O104">
        <v>350288</v>
      </c>
      <c r="P104">
        <v>314247</v>
      </c>
      <c r="Q104">
        <v>270292</v>
      </c>
      <c r="R104">
        <v>229971</v>
      </c>
      <c r="S104">
        <v>212585</v>
      </c>
      <c r="T104">
        <v>174568</v>
      </c>
      <c r="U104">
        <v>207034</v>
      </c>
      <c r="V104">
        <v>212169</v>
      </c>
      <c r="W104">
        <v>224788</v>
      </c>
      <c r="X104">
        <v>350157</v>
      </c>
      <c r="Y104">
        <v>324161</v>
      </c>
      <c r="Z104">
        <v>324161</v>
      </c>
      <c r="AA104">
        <v>356434</v>
      </c>
      <c r="AB104">
        <v>490388</v>
      </c>
      <c r="AC104">
        <v>340916</v>
      </c>
      <c r="AD104">
        <v>238558</v>
      </c>
      <c r="AE104">
        <v>170933</v>
      </c>
      <c r="AF104">
        <v>200793</v>
      </c>
      <c r="AG104">
        <v>222919</v>
      </c>
    </row>
    <row r="105" spans="1:33" hidden="1" x14ac:dyDescent="0.3">
      <c r="A105">
        <v>48207</v>
      </c>
      <c r="B105" t="s">
        <v>105</v>
      </c>
      <c r="C105" t="s">
        <v>266</v>
      </c>
      <c r="D105" s="1" t="s">
        <v>271</v>
      </c>
      <c r="E105" s="1">
        <f t="shared" si="2"/>
        <v>15252029</v>
      </c>
      <c r="F105" s="1" t="str">
        <f t="shared" si="3"/>
        <v>Large</v>
      </c>
      <c r="G105">
        <v>1014263</v>
      </c>
      <c r="H105">
        <v>849053</v>
      </c>
      <c r="I105">
        <v>750054</v>
      </c>
      <c r="J105">
        <v>756144</v>
      </c>
      <c r="K105">
        <v>832927</v>
      </c>
      <c r="L105">
        <v>751528</v>
      </c>
      <c r="M105">
        <v>636611</v>
      </c>
      <c r="N105">
        <v>592324</v>
      </c>
      <c r="O105">
        <v>539255</v>
      </c>
      <c r="P105">
        <v>474929</v>
      </c>
      <c r="Q105">
        <v>416456</v>
      </c>
      <c r="R105">
        <v>399973</v>
      </c>
      <c r="S105">
        <v>350044</v>
      </c>
      <c r="T105">
        <v>328340</v>
      </c>
      <c r="U105">
        <v>311158</v>
      </c>
      <c r="V105">
        <v>306941</v>
      </c>
      <c r="W105">
        <v>313723</v>
      </c>
      <c r="X105">
        <v>396484</v>
      </c>
      <c r="Y105">
        <v>462883</v>
      </c>
      <c r="Z105">
        <v>462883</v>
      </c>
      <c r="AA105">
        <v>519304</v>
      </c>
      <c r="AB105">
        <v>607234</v>
      </c>
      <c r="AC105">
        <v>552867</v>
      </c>
      <c r="AD105">
        <v>523454</v>
      </c>
      <c r="AE105">
        <v>576765</v>
      </c>
      <c r="AF105">
        <v>642520</v>
      </c>
      <c r="AG105">
        <v>883912</v>
      </c>
    </row>
    <row r="106" spans="1:33" hidden="1" x14ac:dyDescent="0.3">
      <c r="A106">
        <v>48209</v>
      </c>
      <c r="B106" t="s">
        <v>106</v>
      </c>
      <c r="C106" t="s">
        <v>266</v>
      </c>
      <c r="D106" s="1" t="s">
        <v>266</v>
      </c>
      <c r="E106" s="1">
        <f t="shared" si="2"/>
        <v>34</v>
      </c>
      <c r="F106" s="1" t="str">
        <f t="shared" si="3"/>
        <v>Small</v>
      </c>
      <c r="G106">
        <v>15</v>
      </c>
      <c r="H106">
        <v>19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">
      <c r="A107">
        <v>48211</v>
      </c>
      <c r="B107" t="s">
        <v>107</v>
      </c>
      <c r="C107" t="s">
        <v>265</v>
      </c>
      <c r="D107" s="1" t="s">
        <v>267</v>
      </c>
      <c r="E107" s="1">
        <f t="shared" si="2"/>
        <v>12461096</v>
      </c>
      <c r="F107" s="1" t="str">
        <f t="shared" si="3"/>
        <v>Large</v>
      </c>
      <c r="G107">
        <v>288041</v>
      </c>
      <c r="H107">
        <v>235845</v>
      </c>
      <c r="I107">
        <v>179566</v>
      </c>
      <c r="J107">
        <v>156267</v>
      </c>
      <c r="K107">
        <v>141886</v>
      </c>
      <c r="L107">
        <v>138341</v>
      </c>
      <c r="M107">
        <v>143619</v>
      </c>
      <c r="N107">
        <v>208398</v>
      </c>
      <c r="O107">
        <v>250648</v>
      </c>
      <c r="P107">
        <v>297809</v>
      </c>
      <c r="Q107">
        <v>204607</v>
      </c>
      <c r="R107">
        <v>185573</v>
      </c>
      <c r="S107">
        <v>175056</v>
      </c>
      <c r="T107">
        <v>164530</v>
      </c>
      <c r="U107">
        <v>222404</v>
      </c>
      <c r="V107">
        <v>236820</v>
      </c>
      <c r="W107">
        <v>165046</v>
      </c>
      <c r="X107">
        <v>346451</v>
      </c>
      <c r="Y107">
        <v>772798</v>
      </c>
      <c r="Z107">
        <v>772798</v>
      </c>
      <c r="AA107">
        <v>1311726</v>
      </c>
      <c r="AB107">
        <v>1584908</v>
      </c>
      <c r="AC107">
        <v>1878499</v>
      </c>
      <c r="AD107">
        <v>887568</v>
      </c>
      <c r="AE107">
        <v>582727</v>
      </c>
      <c r="AF107">
        <v>488017</v>
      </c>
      <c r="AG107">
        <v>441148</v>
      </c>
    </row>
    <row r="108" spans="1:33" hidden="1" x14ac:dyDescent="0.3">
      <c r="A108">
        <v>48213</v>
      </c>
      <c r="B108" t="s">
        <v>108</v>
      </c>
      <c r="C108" t="s">
        <v>266</v>
      </c>
      <c r="D108" s="1" t="s">
        <v>272</v>
      </c>
      <c r="E108" s="1">
        <f t="shared" si="2"/>
        <v>23150818</v>
      </c>
      <c r="F108" s="1" t="str">
        <f t="shared" si="3"/>
        <v>Large</v>
      </c>
      <c r="G108">
        <v>1760547</v>
      </c>
      <c r="H108">
        <v>1854557</v>
      </c>
      <c r="I108">
        <v>1894989</v>
      </c>
      <c r="J108">
        <v>1769676</v>
      </c>
      <c r="K108">
        <v>1581838</v>
      </c>
      <c r="L108">
        <v>1450673</v>
      </c>
      <c r="M108">
        <v>1360906</v>
      </c>
      <c r="N108">
        <v>1214883</v>
      </c>
      <c r="O108">
        <v>1033360</v>
      </c>
      <c r="P108">
        <v>927641</v>
      </c>
      <c r="Q108">
        <v>798209</v>
      </c>
      <c r="R108">
        <v>693515</v>
      </c>
      <c r="S108">
        <v>576748</v>
      </c>
      <c r="T108">
        <v>445136</v>
      </c>
      <c r="U108">
        <v>397753</v>
      </c>
      <c r="V108">
        <v>315693</v>
      </c>
      <c r="W108">
        <v>280364</v>
      </c>
      <c r="X108">
        <v>243615</v>
      </c>
      <c r="Y108">
        <v>225101</v>
      </c>
      <c r="Z108">
        <v>225101</v>
      </c>
      <c r="AA108">
        <v>231403</v>
      </c>
      <c r="AB108">
        <v>461750</v>
      </c>
      <c r="AC108">
        <v>635671</v>
      </c>
      <c r="AD108">
        <v>848138</v>
      </c>
      <c r="AE108">
        <v>912669</v>
      </c>
      <c r="AF108">
        <v>575667</v>
      </c>
      <c r="AG108">
        <v>435215</v>
      </c>
    </row>
    <row r="109" spans="1:33" hidden="1" x14ac:dyDescent="0.3">
      <c r="A109">
        <v>48215</v>
      </c>
      <c r="B109" t="s">
        <v>109</v>
      </c>
      <c r="C109" t="s">
        <v>266</v>
      </c>
      <c r="D109" s="1" t="s">
        <v>268</v>
      </c>
      <c r="E109" s="1">
        <f t="shared" si="2"/>
        <v>1999304</v>
      </c>
      <c r="F109" s="1" t="str">
        <f t="shared" si="3"/>
        <v>Large</v>
      </c>
      <c r="G109">
        <v>113509</v>
      </c>
      <c r="H109">
        <v>132615</v>
      </c>
      <c r="I109">
        <v>181728</v>
      </c>
      <c r="J109">
        <v>141349</v>
      </c>
      <c r="K109">
        <v>106259</v>
      </c>
      <c r="L109">
        <v>90623</v>
      </c>
      <c r="M109">
        <v>94778</v>
      </c>
      <c r="N109">
        <v>85516</v>
      </c>
      <c r="O109">
        <v>87709</v>
      </c>
      <c r="P109">
        <v>78526</v>
      </c>
      <c r="Q109">
        <v>54242</v>
      </c>
      <c r="R109">
        <v>48186</v>
      </c>
      <c r="S109">
        <v>58971</v>
      </c>
      <c r="T109">
        <v>56402</v>
      </c>
      <c r="U109">
        <v>102280</v>
      </c>
      <c r="V109">
        <v>76997</v>
      </c>
      <c r="W109">
        <v>68711</v>
      </c>
      <c r="X109">
        <v>36329</v>
      </c>
      <c r="Y109">
        <v>20966</v>
      </c>
      <c r="Z109">
        <v>20966</v>
      </c>
      <c r="AA109">
        <v>27107</v>
      </c>
      <c r="AB109">
        <v>44221</v>
      </c>
      <c r="AC109">
        <v>56622</v>
      </c>
      <c r="AD109">
        <v>54775</v>
      </c>
      <c r="AE109">
        <v>53942</v>
      </c>
      <c r="AF109">
        <v>56504</v>
      </c>
      <c r="AG109">
        <v>49471</v>
      </c>
    </row>
    <row r="110" spans="1:33" hidden="1" x14ac:dyDescent="0.3">
      <c r="A110">
        <v>48217</v>
      </c>
      <c r="B110" t="s">
        <v>110</v>
      </c>
      <c r="C110" t="s">
        <v>263</v>
      </c>
      <c r="D110" s="1" t="s">
        <v>268</v>
      </c>
      <c r="E110" s="1">
        <f t="shared" si="2"/>
        <v>20784</v>
      </c>
      <c r="F110" s="1" t="str">
        <f t="shared" si="3"/>
        <v>Small</v>
      </c>
      <c r="G110">
        <v>3524</v>
      </c>
      <c r="H110">
        <v>2798</v>
      </c>
      <c r="I110">
        <v>2287</v>
      </c>
      <c r="J110">
        <v>634</v>
      </c>
      <c r="K110">
        <v>1716</v>
      </c>
      <c r="L110">
        <v>928</v>
      </c>
      <c r="M110">
        <v>857</v>
      </c>
      <c r="N110">
        <v>1150</v>
      </c>
      <c r="O110">
        <v>1205</v>
      </c>
      <c r="P110">
        <v>1161</v>
      </c>
      <c r="Q110">
        <v>253</v>
      </c>
      <c r="R110">
        <v>54</v>
      </c>
      <c r="S110">
        <v>2</v>
      </c>
      <c r="T110">
        <v>0</v>
      </c>
      <c r="U110">
        <v>0</v>
      </c>
      <c r="V110">
        <v>474</v>
      </c>
      <c r="W110">
        <v>1253</v>
      </c>
      <c r="X110">
        <v>1132</v>
      </c>
      <c r="Y110">
        <v>649</v>
      </c>
      <c r="Z110">
        <v>649</v>
      </c>
      <c r="AA110">
        <v>44</v>
      </c>
      <c r="AB110">
        <v>4</v>
      </c>
      <c r="AC110">
        <v>9</v>
      </c>
      <c r="AD110">
        <v>0</v>
      </c>
      <c r="AE110">
        <v>0</v>
      </c>
      <c r="AF110">
        <v>1</v>
      </c>
      <c r="AG110">
        <v>0</v>
      </c>
    </row>
    <row r="111" spans="1:33" hidden="1" x14ac:dyDescent="0.3">
      <c r="A111">
        <v>48219</v>
      </c>
      <c r="B111" t="s">
        <v>111</v>
      </c>
      <c r="C111" t="s">
        <v>261</v>
      </c>
      <c r="D111" s="1" t="s">
        <v>272</v>
      </c>
      <c r="E111" s="1">
        <f t="shared" si="2"/>
        <v>527706397</v>
      </c>
      <c r="F111" s="1" t="str">
        <f t="shared" si="3"/>
        <v>Large</v>
      </c>
      <c r="G111">
        <v>28255496</v>
      </c>
      <c r="H111">
        <v>27037356</v>
      </c>
      <c r="I111">
        <v>26020940</v>
      </c>
      <c r="J111">
        <v>26686173</v>
      </c>
      <c r="K111">
        <v>25664233</v>
      </c>
      <c r="L111">
        <v>25847881</v>
      </c>
      <c r="M111">
        <v>23748864</v>
      </c>
      <c r="N111">
        <v>23107040</v>
      </c>
      <c r="O111">
        <v>22543709</v>
      </c>
      <c r="P111">
        <v>22164313</v>
      </c>
      <c r="Q111">
        <v>21705364</v>
      </c>
      <c r="R111">
        <v>20675978</v>
      </c>
      <c r="S111">
        <v>20025211</v>
      </c>
      <c r="T111">
        <v>19597778</v>
      </c>
      <c r="U111">
        <v>18991981</v>
      </c>
      <c r="V111">
        <v>18418217</v>
      </c>
      <c r="W111">
        <v>17473762</v>
      </c>
      <c r="X111">
        <v>15873975</v>
      </c>
      <c r="Y111">
        <v>15434556</v>
      </c>
      <c r="Z111">
        <v>15434556</v>
      </c>
      <c r="AA111">
        <v>14908847</v>
      </c>
      <c r="AB111">
        <v>14453023</v>
      </c>
      <c r="AC111">
        <v>13740137</v>
      </c>
      <c r="AD111">
        <v>12960632</v>
      </c>
      <c r="AE111">
        <v>12657113</v>
      </c>
      <c r="AF111">
        <v>12370408</v>
      </c>
      <c r="AG111">
        <v>11908854</v>
      </c>
    </row>
    <row r="112" spans="1:33" hidden="1" x14ac:dyDescent="0.3">
      <c r="A112">
        <v>48221</v>
      </c>
      <c r="B112" t="s">
        <v>112</v>
      </c>
      <c r="C112" t="s">
        <v>263</v>
      </c>
      <c r="D112" s="1" t="s">
        <v>266</v>
      </c>
      <c r="E112" s="1">
        <f t="shared" si="2"/>
        <v>5778</v>
      </c>
      <c r="F112" s="1" t="str">
        <f t="shared" si="3"/>
        <v>Small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1013</v>
      </c>
      <c r="U112">
        <v>670</v>
      </c>
      <c r="V112">
        <v>695</v>
      </c>
      <c r="W112">
        <v>2854</v>
      </c>
      <c r="X112">
        <v>78</v>
      </c>
      <c r="Y112">
        <v>33</v>
      </c>
      <c r="Z112">
        <v>33</v>
      </c>
      <c r="AA112">
        <v>269</v>
      </c>
      <c r="AB112">
        <v>132</v>
      </c>
      <c r="AC112">
        <v>0</v>
      </c>
      <c r="AD112">
        <v>1</v>
      </c>
      <c r="AE112">
        <v>0</v>
      </c>
      <c r="AF112">
        <v>0</v>
      </c>
      <c r="AG112">
        <v>0</v>
      </c>
    </row>
    <row r="113" spans="1:33" hidden="1" x14ac:dyDescent="0.3">
      <c r="A113">
        <v>48223</v>
      </c>
      <c r="B113" t="s">
        <v>113</v>
      </c>
      <c r="C113" t="s">
        <v>266</v>
      </c>
      <c r="D113" s="1" t="s">
        <v>268</v>
      </c>
      <c r="E113" s="1">
        <f t="shared" si="2"/>
        <v>8860061</v>
      </c>
      <c r="F113" s="1" t="str">
        <f t="shared" si="3"/>
        <v>Large</v>
      </c>
      <c r="G113">
        <v>740639</v>
      </c>
      <c r="H113">
        <v>651365</v>
      </c>
      <c r="I113">
        <v>589913</v>
      </c>
      <c r="J113">
        <v>531024</v>
      </c>
      <c r="K113">
        <v>439602</v>
      </c>
      <c r="L113">
        <v>385666</v>
      </c>
      <c r="M113">
        <v>343419</v>
      </c>
      <c r="N113">
        <v>328040</v>
      </c>
      <c r="O113">
        <v>299747</v>
      </c>
      <c r="P113">
        <v>277919</v>
      </c>
      <c r="Q113">
        <v>408380</v>
      </c>
      <c r="R113">
        <v>400898</v>
      </c>
      <c r="S113">
        <v>361805</v>
      </c>
      <c r="T113">
        <v>290423</v>
      </c>
      <c r="U113">
        <v>255521</v>
      </c>
      <c r="V113">
        <v>220057</v>
      </c>
      <c r="W113">
        <v>263709</v>
      </c>
      <c r="X113">
        <v>253434</v>
      </c>
      <c r="Y113">
        <v>258306</v>
      </c>
      <c r="Z113">
        <v>258306</v>
      </c>
      <c r="AA113">
        <v>227099</v>
      </c>
      <c r="AB113">
        <v>231257</v>
      </c>
      <c r="AC113">
        <v>194375</v>
      </c>
      <c r="AD113">
        <v>169845</v>
      </c>
      <c r="AE113">
        <v>166923</v>
      </c>
      <c r="AF113">
        <v>159229</v>
      </c>
      <c r="AG113">
        <v>153160</v>
      </c>
    </row>
    <row r="114" spans="1:33" hidden="1" x14ac:dyDescent="0.3">
      <c r="A114">
        <v>48225</v>
      </c>
      <c r="B114" t="s">
        <v>114</v>
      </c>
      <c r="C114" t="s">
        <v>266</v>
      </c>
      <c r="D114" s="1" t="s">
        <v>267</v>
      </c>
      <c r="E114" s="1">
        <f t="shared" si="2"/>
        <v>22437280</v>
      </c>
      <c r="F114" s="1" t="str">
        <f t="shared" si="3"/>
        <v>Large</v>
      </c>
      <c r="G114">
        <v>597519</v>
      </c>
      <c r="H114">
        <v>644117</v>
      </c>
      <c r="I114">
        <v>700616</v>
      </c>
      <c r="J114">
        <v>696825</v>
      </c>
      <c r="K114">
        <v>826837</v>
      </c>
      <c r="L114">
        <v>949275</v>
      </c>
      <c r="M114">
        <v>872306</v>
      </c>
      <c r="N114">
        <v>839225</v>
      </c>
      <c r="O114">
        <v>796443</v>
      </c>
      <c r="P114">
        <v>724999</v>
      </c>
      <c r="Q114">
        <v>650349</v>
      </c>
      <c r="R114">
        <v>648088</v>
      </c>
      <c r="S114">
        <v>745478</v>
      </c>
      <c r="T114">
        <v>710812</v>
      </c>
      <c r="U114">
        <v>716386</v>
      </c>
      <c r="V114">
        <v>712465</v>
      </c>
      <c r="W114">
        <v>755495</v>
      </c>
      <c r="X114">
        <v>767166</v>
      </c>
      <c r="Y114">
        <v>976320</v>
      </c>
      <c r="Z114">
        <v>976320</v>
      </c>
      <c r="AA114">
        <v>1015350</v>
      </c>
      <c r="AB114">
        <v>1344090</v>
      </c>
      <c r="AC114">
        <v>2126897</v>
      </c>
      <c r="AD114">
        <v>970786</v>
      </c>
      <c r="AE114">
        <v>587238</v>
      </c>
      <c r="AF114">
        <v>579785</v>
      </c>
      <c r="AG114">
        <v>506093</v>
      </c>
    </row>
    <row r="115" spans="1:33" hidden="1" x14ac:dyDescent="0.3">
      <c r="A115">
        <v>48227</v>
      </c>
      <c r="B115" t="s">
        <v>115</v>
      </c>
      <c r="C115" t="s">
        <v>261</v>
      </c>
      <c r="D115" s="1" t="s">
        <v>271</v>
      </c>
      <c r="E115" s="1">
        <f t="shared" si="2"/>
        <v>411919114</v>
      </c>
      <c r="F115" s="1" t="str">
        <f t="shared" si="3"/>
        <v>Large</v>
      </c>
      <c r="G115">
        <v>9578174</v>
      </c>
      <c r="H115">
        <v>9444789</v>
      </c>
      <c r="I115">
        <v>9424212</v>
      </c>
      <c r="J115">
        <v>9151735</v>
      </c>
      <c r="K115">
        <v>9024344</v>
      </c>
      <c r="L115">
        <v>8127397</v>
      </c>
      <c r="M115">
        <v>7134883</v>
      </c>
      <c r="N115">
        <v>7507306</v>
      </c>
      <c r="O115">
        <v>7474420</v>
      </c>
      <c r="P115">
        <v>7126135</v>
      </c>
      <c r="Q115">
        <v>7086812</v>
      </c>
      <c r="R115">
        <v>6319098</v>
      </c>
      <c r="S115">
        <v>6060658</v>
      </c>
      <c r="T115">
        <v>5685375</v>
      </c>
      <c r="U115">
        <v>5522777</v>
      </c>
      <c r="V115">
        <v>5496859</v>
      </c>
      <c r="W115">
        <v>5495850</v>
      </c>
      <c r="X115">
        <v>7740407</v>
      </c>
      <c r="Y115">
        <v>9831272</v>
      </c>
      <c r="Z115">
        <v>9831272</v>
      </c>
      <c r="AA115">
        <v>11879945</v>
      </c>
      <c r="AB115">
        <v>14647784</v>
      </c>
      <c r="AC115">
        <v>17778347</v>
      </c>
      <c r="AD115">
        <v>23597218</v>
      </c>
      <c r="AE115">
        <v>40404432</v>
      </c>
      <c r="AF115">
        <v>66342360</v>
      </c>
      <c r="AG115">
        <v>84205253</v>
      </c>
    </row>
    <row r="116" spans="1:33" hidden="1" x14ac:dyDescent="0.3">
      <c r="A116">
        <v>48229</v>
      </c>
      <c r="B116" t="s">
        <v>116</v>
      </c>
      <c r="C116" t="s">
        <v>261</v>
      </c>
      <c r="D116" s="1" t="s">
        <v>266</v>
      </c>
      <c r="E116" s="1">
        <f t="shared" si="2"/>
        <v>0</v>
      </c>
      <c r="F116" s="1" t="str">
        <f t="shared" si="3"/>
        <v>Small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">
      <c r="A117">
        <v>48231</v>
      </c>
      <c r="B117" t="s">
        <v>117</v>
      </c>
      <c r="C117" t="s">
        <v>266</v>
      </c>
      <c r="D117" s="1" t="s">
        <v>268</v>
      </c>
      <c r="E117" s="1">
        <f t="shared" si="2"/>
        <v>125618</v>
      </c>
      <c r="F117" s="1" t="str">
        <f t="shared" si="3"/>
        <v>Large</v>
      </c>
      <c r="G117">
        <v>50772</v>
      </c>
      <c r="H117">
        <v>30324</v>
      </c>
      <c r="I117">
        <v>18746</v>
      </c>
      <c r="J117">
        <v>10936</v>
      </c>
      <c r="K117">
        <v>7059</v>
      </c>
      <c r="L117">
        <v>4523</v>
      </c>
      <c r="M117">
        <v>412</v>
      </c>
      <c r="N117">
        <v>0</v>
      </c>
      <c r="O117">
        <v>9</v>
      </c>
      <c r="P117">
        <v>5</v>
      </c>
      <c r="Q117">
        <v>15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123</v>
      </c>
      <c r="AB117">
        <v>196</v>
      </c>
      <c r="AC117">
        <v>201</v>
      </c>
      <c r="AD117">
        <v>348</v>
      </c>
      <c r="AE117">
        <v>880</v>
      </c>
      <c r="AF117">
        <v>610</v>
      </c>
      <c r="AG117">
        <v>459</v>
      </c>
    </row>
    <row r="118" spans="1:33" hidden="1" x14ac:dyDescent="0.3">
      <c r="A118">
        <v>48233</v>
      </c>
      <c r="B118" t="s">
        <v>118</v>
      </c>
      <c r="C118" t="s">
        <v>265</v>
      </c>
      <c r="D118" s="1" t="s">
        <v>266</v>
      </c>
      <c r="E118" s="1">
        <f t="shared" si="2"/>
        <v>26318259</v>
      </c>
      <c r="F118" s="1" t="str">
        <f t="shared" si="3"/>
        <v>Large</v>
      </c>
      <c r="G118">
        <v>1691451</v>
      </c>
      <c r="H118">
        <v>1633021</v>
      </c>
      <c r="I118">
        <v>1578954</v>
      </c>
      <c r="J118">
        <v>1915177</v>
      </c>
      <c r="K118">
        <v>1706907</v>
      </c>
      <c r="L118">
        <v>1395962</v>
      </c>
      <c r="M118">
        <v>1204594</v>
      </c>
      <c r="N118">
        <v>1168939</v>
      </c>
      <c r="O118">
        <v>1078730</v>
      </c>
      <c r="P118">
        <v>960820</v>
      </c>
      <c r="Q118">
        <v>904058</v>
      </c>
      <c r="R118">
        <v>884484</v>
      </c>
      <c r="S118">
        <v>845933</v>
      </c>
      <c r="T118">
        <v>775894</v>
      </c>
      <c r="U118">
        <v>830642</v>
      </c>
      <c r="V118">
        <v>848578</v>
      </c>
      <c r="W118">
        <v>808277</v>
      </c>
      <c r="X118">
        <v>738516</v>
      </c>
      <c r="Y118">
        <v>741192</v>
      </c>
      <c r="Z118">
        <v>741192</v>
      </c>
      <c r="AA118">
        <v>695804</v>
      </c>
      <c r="AB118">
        <v>666841</v>
      </c>
      <c r="AC118">
        <v>566993</v>
      </c>
      <c r="AD118">
        <v>454828</v>
      </c>
      <c r="AE118">
        <v>477560</v>
      </c>
      <c r="AF118">
        <v>524177</v>
      </c>
      <c r="AG118">
        <v>478735</v>
      </c>
    </row>
    <row r="119" spans="1:33" hidden="1" x14ac:dyDescent="0.3">
      <c r="A119">
        <v>48235</v>
      </c>
      <c r="B119" t="s">
        <v>119</v>
      </c>
      <c r="C119" t="s">
        <v>261</v>
      </c>
      <c r="D119" s="1" t="s">
        <v>267</v>
      </c>
      <c r="E119" s="1">
        <f t="shared" si="2"/>
        <v>138643519</v>
      </c>
      <c r="F119" s="1" t="str">
        <f t="shared" si="3"/>
        <v>Large</v>
      </c>
      <c r="G119">
        <v>2965903</v>
      </c>
      <c r="H119">
        <v>2753897</v>
      </c>
      <c r="I119">
        <v>3148726</v>
      </c>
      <c r="J119">
        <v>2579214</v>
      </c>
      <c r="K119">
        <v>2661134</v>
      </c>
      <c r="L119">
        <v>2569545</v>
      </c>
      <c r="M119">
        <v>1903188</v>
      </c>
      <c r="N119">
        <v>1654455</v>
      </c>
      <c r="O119">
        <v>1624847</v>
      </c>
      <c r="P119">
        <v>1567856</v>
      </c>
      <c r="Q119">
        <v>1611691</v>
      </c>
      <c r="R119">
        <v>1467254</v>
      </c>
      <c r="S119">
        <v>1436439</v>
      </c>
      <c r="T119">
        <v>1578609</v>
      </c>
      <c r="U119">
        <v>1944457</v>
      </c>
      <c r="V119">
        <v>2500682</v>
      </c>
      <c r="W119">
        <v>2382836</v>
      </c>
      <c r="X119">
        <v>3489599</v>
      </c>
      <c r="Y119">
        <v>6368323</v>
      </c>
      <c r="Z119">
        <v>6368323</v>
      </c>
      <c r="AA119">
        <v>11108974</v>
      </c>
      <c r="AB119">
        <v>16018890</v>
      </c>
      <c r="AC119">
        <v>14802286</v>
      </c>
      <c r="AD119">
        <v>10798687</v>
      </c>
      <c r="AE119">
        <v>9758072</v>
      </c>
      <c r="AF119">
        <v>10532947</v>
      </c>
      <c r="AG119">
        <v>13046685</v>
      </c>
    </row>
    <row r="120" spans="1:33" hidden="1" x14ac:dyDescent="0.3">
      <c r="A120">
        <v>48237</v>
      </c>
      <c r="B120" t="s">
        <v>120</v>
      </c>
      <c r="C120" t="s">
        <v>263</v>
      </c>
      <c r="D120" s="1" t="s">
        <v>267</v>
      </c>
      <c r="E120" s="1">
        <f t="shared" si="2"/>
        <v>26848174</v>
      </c>
      <c r="F120" s="1" t="str">
        <f t="shared" si="3"/>
        <v>Large</v>
      </c>
      <c r="G120">
        <v>1430963</v>
      </c>
      <c r="H120">
        <v>1239617</v>
      </c>
      <c r="I120">
        <v>1181817</v>
      </c>
      <c r="J120">
        <v>1065842</v>
      </c>
      <c r="K120">
        <v>1154181</v>
      </c>
      <c r="L120">
        <v>1061010</v>
      </c>
      <c r="M120">
        <v>927556</v>
      </c>
      <c r="N120">
        <v>946183</v>
      </c>
      <c r="O120">
        <v>804916</v>
      </c>
      <c r="P120">
        <v>693896</v>
      </c>
      <c r="Q120">
        <v>661706</v>
      </c>
      <c r="R120">
        <v>616789</v>
      </c>
      <c r="S120">
        <v>575013</v>
      </c>
      <c r="T120">
        <v>556334</v>
      </c>
      <c r="U120">
        <v>616442</v>
      </c>
      <c r="V120">
        <v>707015</v>
      </c>
      <c r="W120">
        <v>683826</v>
      </c>
      <c r="X120">
        <v>924966</v>
      </c>
      <c r="Y120">
        <v>1507169</v>
      </c>
      <c r="Z120">
        <v>1507169</v>
      </c>
      <c r="AA120">
        <v>1403868</v>
      </c>
      <c r="AB120">
        <v>1895473</v>
      </c>
      <c r="AC120">
        <v>1491629</v>
      </c>
      <c r="AD120">
        <v>885226</v>
      </c>
      <c r="AE120">
        <v>754432</v>
      </c>
      <c r="AF120">
        <v>710454</v>
      </c>
      <c r="AG120">
        <v>844682</v>
      </c>
    </row>
    <row r="121" spans="1:33" hidden="1" x14ac:dyDescent="0.3">
      <c r="A121">
        <v>48239</v>
      </c>
      <c r="B121" t="s">
        <v>121</v>
      </c>
      <c r="C121" t="s">
        <v>266</v>
      </c>
      <c r="D121" s="1" t="s">
        <v>271</v>
      </c>
      <c r="E121" s="1">
        <f t="shared" si="2"/>
        <v>31108898</v>
      </c>
      <c r="F121" s="1" t="str">
        <f t="shared" si="3"/>
        <v>Large</v>
      </c>
      <c r="G121">
        <v>2216551</v>
      </c>
      <c r="H121">
        <v>1936326</v>
      </c>
      <c r="I121">
        <v>1743951</v>
      </c>
      <c r="J121">
        <v>1683034</v>
      </c>
      <c r="K121">
        <v>1512115</v>
      </c>
      <c r="L121">
        <v>1550336</v>
      </c>
      <c r="M121">
        <v>1153111</v>
      </c>
      <c r="N121">
        <v>1145922</v>
      </c>
      <c r="O121">
        <v>1093181</v>
      </c>
      <c r="P121">
        <v>1010306</v>
      </c>
      <c r="Q121">
        <v>936987</v>
      </c>
      <c r="R121">
        <v>874558</v>
      </c>
      <c r="S121">
        <v>772349</v>
      </c>
      <c r="T121">
        <v>754298</v>
      </c>
      <c r="U121">
        <v>674361</v>
      </c>
      <c r="V121">
        <v>730545</v>
      </c>
      <c r="W121">
        <v>693162</v>
      </c>
      <c r="X121">
        <v>675084</v>
      </c>
      <c r="Y121">
        <v>661678</v>
      </c>
      <c r="Z121">
        <v>661678</v>
      </c>
      <c r="AA121">
        <v>722269</v>
      </c>
      <c r="AB121">
        <v>718599</v>
      </c>
      <c r="AC121">
        <v>609027</v>
      </c>
      <c r="AD121">
        <v>576799</v>
      </c>
      <c r="AE121">
        <v>1538206</v>
      </c>
      <c r="AF121">
        <v>2146091</v>
      </c>
      <c r="AG121">
        <v>2318374</v>
      </c>
    </row>
    <row r="122" spans="1:33" hidden="1" x14ac:dyDescent="0.3">
      <c r="A122">
        <v>48241</v>
      </c>
      <c r="B122" t="s">
        <v>122</v>
      </c>
      <c r="C122" t="s">
        <v>266</v>
      </c>
      <c r="D122" s="1" t="s">
        <v>268</v>
      </c>
      <c r="E122" s="1">
        <f t="shared" si="2"/>
        <v>10254190</v>
      </c>
      <c r="F122" s="1" t="str">
        <f t="shared" si="3"/>
        <v>Large</v>
      </c>
      <c r="G122">
        <v>713342</v>
      </c>
      <c r="H122">
        <v>1042340</v>
      </c>
      <c r="I122">
        <v>930982</v>
      </c>
      <c r="J122">
        <v>934736</v>
      </c>
      <c r="K122">
        <v>557322</v>
      </c>
      <c r="L122">
        <v>451277</v>
      </c>
      <c r="M122">
        <v>290734</v>
      </c>
      <c r="N122">
        <v>200599</v>
      </c>
      <c r="O122">
        <v>153834</v>
      </c>
      <c r="P122">
        <v>187049</v>
      </c>
      <c r="Q122">
        <v>147542</v>
      </c>
      <c r="R122">
        <v>280395</v>
      </c>
      <c r="S122">
        <v>188818</v>
      </c>
      <c r="T122">
        <v>244444</v>
      </c>
      <c r="U122">
        <v>302226</v>
      </c>
      <c r="V122">
        <v>367853</v>
      </c>
      <c r="W122">
        <v>539189</v>
      </c>
      <c r="X122">
        <v>249117</v>
      </c>
      <c r="Y122">
        <v>213010</v>
      </c>
      <c r="Z122">
        <v>213010</v>
      </c>
      <c r="AA122">
        <v>184039</v>
      </c>
      <c r="AB122">
        <v>240875</v>
      </c>
      <c r="AC122">
        <v>243064</v>
      </c>
      <c r="AD122">
        <v>234435</v>
      </c>
      <c r="AE122">
        <v>364650</v>
      </c>
      <c r="AF122">
        <v>476409</v>
      </c>
      <c r="AG122">
        <v>302899</v>
      </c>
    </row>
    <row r="123" spans="1:33" hidden="1" x14ac:dyDescent="0.3">
      <c r="A123">
        <v>48243</v>
      </c>
      <c r="B123" t="s">
        <v>123</v>
      </c>
      <c r="C123" t="s">
        <v>261</v>
      </c>
      <c r="D123" s="1" t="s">
        <v>266</v>
      </c>
      <c r="E123" s="1">
        <f t="shared" si="2"/>
        <v>0</v>
      </c>
      <c r="F123" s="1" t="str">
        <f t="shared" si="3"/>
        <v>Small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">
      <c r="A124">
        <v>48245</v>
      </c>
      <c r="B124" t="s">
        <v>124</v>
      </c>
      <c r="C124" t="s">
        <v>266</v>
      </c>
      <c r="D124" s="1" t="s">
        <v>272</v>
      </c>
      <c r="E124" s="1">
        <f t="shared" si="2"/>
        <v>24728562</v>
      </c>
      <c r="F124" s="1" t="str">
        <f t="shared" si="3"/>
        <v>Large</v>
      </c>
      <c r="G124">
        <v>1509083</v>
      </c>
      <c r="H124">
        <v>1455517</v>
      </c>
      <c r="I124">
        <v>1187626</v>
      </c>
      <c r="J124">
        <v>1073722</v>
      </c>
      <c r="K124">
        <v>1036678</v>
      </c>
      <c r="L124">
        <v>774448</v>
      </c>
      <c r="M124">
        <v>808259</v>
      </c>
      <c r="N124">
        <v>932409</v>
      </c>
      <c r="O124">
        <v>917217</v>
      </c>
      <c r="P124">
        <v>943367</v>
      </c>
      <c r="Q124">
        <v>787913</v>
      </c>
      <c r="R124">
        <v>713863</v>
      </c>
      <c r="S124">
        <v>845467</v>
      </c>
      <c r="T124">
        <v>841452</v>
      </c>
      <c r="U124">
        <v>1091536</v>
      </c>
      <c r="V124">
        <v>900396</v>
      </c>
      <c r="W124">
        <v>894179</v>
      </c>
      <c r="X124">
        <v>828065</v>
      </c>
      <c r="Y124">
        <v>820739</v>
      </c>
      <c r="Z124">
        <v>820739</v>
      </c>
      <c r="AA124">
        <v>1203399</v>
      </c>
      <c r="AB124">
        <v>1089191</v>
      </c>
      <c r="AC124">
        <v>748865</v>
      </c>
      <c r="AD124">
        <v>671735</v>
      </c>
      <c r="AE124">
        <v>694966</v>
      </c>
      <c r="AF124">
        <v>619156</v>
      </c>
      <c r="AG124">
        <v>518575</v>
      </c>
    </row>
    <row r="125" spans="1:33" hidden="1" x14ac:dyDescent="0.3">
      <c r="A125">
        <v>48247</v>
      </c>
      <c r="B125" t="s">
        <v>125</v>
      </c>
      <c r="C125" t="s">
        <v>266</v>
      </c>
      <c r="D125" s="1" t="s">
        <v>268</v>
      </c>
      <c r="E125" s="1">
        <f t="shared" si="2"/>
        <v>2147060</v>
      </c>
      <c r="F125" s="1" t="str">
        <f t="shared" si="3"/>
        <v>Large</v>
      </c>
      <c r="G125">
        <v>320586</v>
      </c>
      <c r="H125">
        <v>245663</v>
      </c>
      <c r="I125">
        <v>184055</v>
      </c>
      <c r="J125">
        <v>166682</v>
      </c>
      <c r="K125">
        <v>163490</v>
      </c>
      <c r="L125">
        <v>141580</v>
      </c>
      <c r="M125">
        <v>102892</v>
      </c>
      <c r="N125">
        <v>81820</v>
      </c>
      <c r="O125">
        <v>68971</v>
      </c>
      <c r="P125">
        <v>92205</v>
      </c>
      <c r="Q125">
        <v>54962</v>
      </c>
      <c r="R125">
        <v>59456</v>
      </c>
      <c r="S125">
        <v>59177</v>
      </c>
      <c r="T125">
        <v>56734</v>
      </c>
      <c r="U125">
        <v>48498</v>
      </c>
      <c r="V125">
        <v>44063</v>
      </c>
      <c r="W125">
        <v>33745</v>
      </c>
      <c r="X125">
        <v>26688</v>
      </c>
      <c r="Y125">
        <v>28653</v>
      </c>
      <c r="Z125">
        <v>28653</v>
      </c>
      <c r="AA125">
        <v>31267</v>
      </c>
      <c r="AB125">
        <v>27907</v>
      </c>
      <c r="AC125">
        <v>20235</v>
      </c>
      <c r="AD125">
        <v>16981</v>
      </c>
      <c r="AE125">
        <v>13611</v>
      </c>
      <c r="AF125">
        <v>14949</v>
      </c>
      <c r="AG125">
        <v>13537</v>
      </c>
    </row>
    <row r="126" spans="1:33" hidden="1" x14ac:dyDescent="0.3">
      <c r="A126">
        <v>48249</v>
      </c>
      <c r="B126" t="s">
        <v>126</v>
      </c>
      <c r="C126" t="s">
        <v>266</v>
      </c>
      <c r="D126" s="1" t="s">
        <v>268</v>
      </c>
      <c r="E126" s="1">
        <f t="shared" si="2"/>
        <v>4790577</v>
      </c>
      <c r="F126" s="1" t="str">
        <f t="shared" si="3"/>
        <v>Large</v>
      </c>
      <c r="G126">
        <v>424260</v>
      </c>
      <c r="H126">
        <v>350466</v>
      </c>
      <c r="I126">
        <v>340327</v>
      </c>
      <c r="J126">
        <v>284016</v>
      </c>
      <c r="K126">
        <v>318757</v>
      </c>
      <c r="L126">
        <v>291425</v>
      </c>
      <c r="M126">
        <v>235851</v>
      </c>
      <c r="N126">
        <v>194154</v>
      </c>
      <c r="O126">
        <v>182692</v>
      </c>
      <c r="P126">
        <v>175659</v>
      </c>
      <c r="Q126">
        <v>167797</v>
      </c>
      <c r="R126">
        <v>152025</v>
      </c>
      <c r="S126">
        <v>156072</v>
      </c>
      <c r="T126">
        <v>128064</v>
      </c>
      <c r="U126">
        <v>120739</v>
      </c>
      <c r="V126">
        <v>138578</v>
      </c>
      <c r="W126">
        <v>143347</v>
      </c>
      <c r="X126">
        <v>106867</v>
      </c>
      <c r="Y126">
        <v>109265</v>
      </c>
      <c r="Z126">
        <v>109265</v>
      </c>
      <c r="AA126">
        <v>126650</v>
      </c>
      <c r="AB126">
        <v>108725</v>
      </c>
      <c r="AC126">
        <v>83882</v>
      </c>
      <c r="AD126">
        <v>85445</v>
      </c>
      <c r="AE126">
        <v>96374</v>
      </c>
      <c r="AF126">
        <v>78909</v>
      </c>
      <c r="AG126">
        <v>80966</v>
      </c>
    </row>
    <row r="127" spans="1:33" hidden="1" x14ac:dyDescent="0.3">
      <c r="A127">
        <v>48251</v>
      </c>
      <c r="B127" t="s">
        <v>127</v>
      </c>
      <c r="C127" t="s">
        <v>263</v>
      </c>
      <c r="D127" s="1" t="s">
        <v>266</v>
      </c>
      <c r="E127" s="1">
        <f t="shared" si="2"/>
        <v>0</v>
      </c>
      <c r="F127" s="1" t="str">
        <f t="shared" si="3"/>
        <v>Small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">
      <c r="A128">
        <v>48253</v>
      </c>
      <c r="B128" t="s">
        <v>128</v>
      </c>
      <c r="C128" t="s">
        <v>266</v>
      </c>
      <c r="D128" s="1" t="s">
        <v>268</v>
      </c>
      <c r="E128" s="1">
        <f t="shared" si="2"/>
        <v>21163140</v>
      </c>
      <c r="F128" s="1" t="str">
        <f t="shared" si="3"/>
        <v>Large</v>
      </c>
      <c r="G128">
        <v>1060236</v>
      </c>
      <c r="H128">
        <v>1088294</v>
      </c>
      <c r="I128">
        <v>1171294</v>
      </c>
      <c r="J128">
        <v>1159343</v>
      </c>
      <c r="K128">
        <v>1074451</v>
      </c>
      <c r="L128">
        <v>986034</v>
      </c>
      <c r="M128">
        <v>823883</v>
      </c>
      <c r="N128">
        <v>824856</v>
      </c>
      <c r="O128">
        <v>820328</v>
      </c>
      <c r="P128">
        <v>768718</v>
      </c>
      <c r="Q128">
        <v>723764</v>
      </c>
      <c r="R128">
        <v>749670</v>
      </c>
      <c r="S128">
        <v>847408</v>
      </c>
      <c r="T128">
        <v>880279</v>
      </c>
      <c r="U128">
        <v>769707</v>
      </c>
      <c r="V128">
        <v>765968</v>
      </c>
      <c r="W128">
        <v>758914</v>
      </c>
      <c r="X128">
        <v>705962</v>
      </c>
      <c r="Y128">
        <v>700037</v>
      </c>
      <c r="Z128">
        <v>700037</v>
      </c>
      <c r="AA128">
        <v>692621</v>
      </c>
      <c r="AB128">
        <v>672406</v>
      </c>
      <c r="AC128">
        <v>574066</v>
      </c>
      <c r="AD128">
        <v>507070</v>
      </c>
      <c r="AE128">
        <v>497875</v>
      </c>
      <c r="AF128">
        <v>420190</v>
      </c>
      <c r="AG128">
        <v>419729</v>
      </c>
    </row>
    <row r="129" spans="1:33" hidden="1" x14ac:dyDescent="0.3">
      <c r="A129">
        <v>48255</v>
      </c>
      <c r="B129" t="s">
        <v>129</v>
      </c>
      <c r="C129" t="s">
        <v>257</v>
      </c>
      <c r="D129" s="1" t="s">
        <v>271</v>
      </c>
      <c r="E129" s="1">
        <f t="shared" si="2"/>
        <v>730348920</v>
      </c>
      <c r="F129" s="1" t="str">
        <f t="shared" si="3"/>
        <v>Large</v>
      </c>
      <c r="G129">
        <v>515671</v>
      </c>
      <c r="H129">
        <v>398015</v>
      </c>
      <c r="I129">
        <v>341441</v>
      </c>
      <c r="J129">
        <v>319588</v>
      </c>
      <c r="K129">
        <v>317142</v>
      </c>
      <c r="L129">
        <v>347937</v>
      </c>
      <c r="M129">
        <v>332994</v>
      </c>
      <c r="N129">
        <v>288236</v>
      </c>
      <c r="O129">
        <v>241501</v>
      </c>
      <c r="P129">
        <v>204129</v>
      </c>
      <c r="Q129">
        <v>243146</v>
      </c>
      <c r="R129">
        <v>269465</v>
      </c>
      <c r="S129">
        <v>288215</v>
      </c>
      <c r="T129">
        <v>285978</v>
      </c>
      <c r="U129">
        <v>275081</v>
      </c>
      <c r="V129">
        <v>243858</v>
      </c>
      <c r="W129">
        <v>318972</v>
      </c>
      <c r="X129">
        <v>13050488</v>
      </c>
      <c r="Y129">
        <v>39795751</v>
      </c>
      <c r="Z129">
        <v>39795751</v>
      </c>
      <c r="AA129">
        <v>60848318</v>
      </c>
      <c r="AB129">
        <v>86439137</v>
      </c>
      <c r="AC129">
        <v>96145683</v>
      </c>
      <c r="AD129">
        <v>79330461</v>
      </c>
      <c r="AE129">
        <v>94162962</v>
      </c>
      <c r="AF129">
        <v>107854841</v>
      </c>
      <c r="AG129">
        <v>107694159</v>
      </c>
    </row>
    <row r="130" spans="1:33" hidden="1" x14ac:dyDescent="0.3">
      <c r="A130">
        <v>48257</v>
      </c>
      <c r="B130" t="s">
        <v>130</v>
      </c>
      <c r="C130" t="s">
        <v>266</v>
      </c>
      <c r="D130" s="1" t="s">
        <v>268</v>
      </c>
      <c r="E130" s="1">
        <f t="shared" si="2"/>
        <v>2400946</v>
      </c>
      <c r="F130" s="1" t="str">
        <f t="shared" si="3"/>
        <v>Large</v>
      </c>
      <c r="G130">
        <v>182730</v>
      </c>
      <c r="H130">
        <v>147889</v>
      </c>
      <c r="I130">
        <v>152583</v>
      </c>
      <c r="J130">
        <v>127032</v>
      </c>
      <c r="K130">
        <v>116717</v>
      </c>
      <c r="L130">
        <v>111616</v>
      </c>
      <c r="M130">
        <v>78785</v>
      </c>
      <c r="N130">
        <v>84624</v>
      </c>
      <c r="O130">
        <v>78144</v>
      </c>
      <c r="P130">
        <v>64284</v>
      </c>
      <c r="Q130">
        <v>55579</v>
      </c>
      <c r="R130">
        <v>63016</v>
      </c>
      <c r="S130">
        <v>55729</v>
      </c>
      <c r="T130">
        <v>68091</v>
      </c>
      <c r="U130">
        <v>60955</v>
      </c>
      <c r="V130">
        <v>62897</v>
      </c>
      <c r="W130">
        <v>91549</v>
      </c>
      <c r="X130">
        <v>87947</v>
      </c>
      <c r="Y130">
        <v>97774</v>
      </c>
      <c r="Z130">
        <v>97774</v>
      </c>
      <c r="AA130">
        <v>97333</v>
      </c>
      <c r="AB130">
        <v>87918</v>
      </c>
      <c r="AC130">
        <v>92538</v>
      </c>
      <c r="AD130">
        <v>68918</v>
      </c>
      <c r="AE130">
        <v>59037</v>
      </c>
      <c r="AF130">
        <v>51704</v>
      </c>
      <c r="AG130">
        <v>57783</v>
      </c>
    </row>
    <row r="131" spans="1:33" hidden="1" x14ac:dyDescent="0.3">
      <c r="A131">
        <v>48259</v>
      </c>
      <c r="B131" t="s">
        <v>131</v>
      </c>
      <c r="C131" t="s">
        <v>266</v>
      </c>
      <c r="D131" s="1" t="s">
        <v>266</v>
      </c>
      <c r="E131" s="1">
        <f t="shared" ref="E131:E194" si="4">SUM(G131:AG131)</f>
        <v>0</v>
      </c>
      <c r="F131" s="1" t="str">
        <f t="shared" ref="F131:F194" si="5">IF(E131&gt;100000,"Large","Small")</f>
        <v>Small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">
      <c r="A132">
        <v>48261</v>
      </c>
      <c r="B132" t="s">
        <v>132</v>
      </c>
      <c r="C132" t="s">
        <v>266</v>
      </c>
      <c r="D132" s="1" t="s">
        <v>268</v>
      </c>
      <c r="E132" s="1">
        <f t="shared" si="4"/>
        <v>5116028</v>
      </c>
      <c r="F132" s="1" t="str">
        <f t="shared" si="5"/>
        <v>Large</v>
      </c>
      <c r="G132">
        <v>555501</v>
      </c>
      <c r="H132">
        <v>472296</v>
      </c>
      <c r="I132">
        <v>399763</v>
      </c>
      <c r="J132">
        <v>361190</v>
      </c>
      <c r="K132">
        <v>341348</v>
      </c>
      <c r="L132">
        <v>338412</v>
      </c>
      <c r="M132">
        <v>264362</v>
      </c>
      <c r="N132">
        <v>260734</v>
      </c>
      <c r="O132">
        <v>189154</v>
      </c>
      <c r="P132">
        <v>207832</v>
      </c>
      <c r="Q132">
        <v>144848</v>
      </c>
      <c r="R132">
        <v>122357</v>
      </c>
      <c r="S132">
        <v>104937</v>
      </c>
      <c r="T132">
        <v>97699</v>
      </c>
      <c r="U132">
        <v>79237</v>
      </c>
      <c r="V132">
        <v>60211</v>
      </c>
      <c r="W132">
        <v>54730</v>
      </c>
      <c r="X132">
        <v>51808</v>
      </c>
      <c r="Y132">
        <v>60605</v>
      </c>
      <c r="Z132">
        <v>60605</v>
      </c>
      <c r="AA132">
        <v>77463</v>
      </c>
      <c r="AB132">
        <v>119896</v>
      </c>
      <c r="AC132">
        <v>206194</v>
      </c>
      <c r="AD132">
        <v>139657</v>
      </c>
      <c r="AE132">
        <v>115216</v>
      </c>
      <c r="AF132">
        <v>114212</v>
      </c>
      <c r="AG132">
        <v>115761</v>
      </c>
    </row>
    <row r="133" spans="1:33" hidden="1" x14ac:dyDescent="0.3">
      <c r="A133">
        <v>48263</v>
      </c>
      <c r="B133" t="s">
        <v>133</v>
      </c>
      <c r="C133" t="s">
        <v>261</v>
      </c>
      <c r="D133" s="1" t="s">
        <v>272</v>
      </c>
      <c r="E133" s="1">
        <f t="shared" si="4"/>
        <v>160626105</v>
      </c>
      <c r="F133" s="1" t="str">
        <f t="shared" si="5"/>
        <v>Large</v>
      </c>
      <c r="G133">
        <v>8249465</v>
      </c>
      <c r="H133">
        <v>10746131</v>
      </c>
      <c r="I133">
        <v>11007103</v>
      </c>
      <c r="J133">
        <v>10788917</v>
      </c>
      <c r="K133">
        <v>10501772</v>
      </c>
      <c r="L133">
        <v>9392835</v>
      </c>
      <c r="M133">
        <v>7919781</v>
      </c>
      <c r="N133">
        <v>7071562</v>
      </c>
      <c r="O133">
        <v>6295825</v>
      </c>
      <c r="P133">
        <v>6477843</v>
      </c>
      <c r="Q133">
        <v>6614716</v>
      </c>
      <c r="R133">
        <v>6059412</v>
      </c>
      <c r="S133">
        <v>4940322</v>
      </c>
      <c r="T133">
        <v>4537768</v>
      </c>
      <c r="U133">
        <v>4377012</v>
      </c>
      <c r="V133">
        <v>4017331</v>
      </c>
      <c r="W133">
        <v>3989926</v>
      </c>
      <c r="X133">
        <v>4396536</v>
      </c>
      <c r="Y133">
        <v>4134134</v>
      </c>
      <c r="Z133">
        <v>4134134</v>
      </c>
      <c r="AA133">
        <v>3946110</v>
      </c>
      <c r="AB133">
        <v>3777871</v>
      </c>
      <c r="AC133">
        <v>3734149</v>
      </c>
      <c r="AD133">
        <v>3559532</v>
      </c>
      <c r="AE133">
        <v>3277862</v>
      </c>
      <c r="AF133">
        <v>3457581</v>
      </c>
      <c r="AG133">
        <v>3220475</v>
      </c>
    </row>
    <row r="134" spans="1:33" hidden="1" x14ac:dyDescent="0.3">
      <c r="A134">
        <v>48265</v>
      </c>
      <c r="B134" t="s">
        <v>134</v>
      </c>
      <c r="C134" t="s">
        <v>266</v>
      </c>
      <c r="D134" s="1" t="s">
        <v>266</v>
      </c>
      <c r="E134" s="1">
        <f t="shared" si="4"/>
        <v>13137</v>
      </c>
      <c r="F134" s="1" t="str">
        <f t="shared" si="5"/>
        <v>Small</v>
      </c>
      <c r="G134">
        <v>1623</v>
      </c>
      <c r="H134">
        <v>2242</v>
      </c>
      <c r="I134">
        <v>996</v>
      </c>
      <c r="J134">
        <v>2614</v>
      </c>
      <c r="K134">
        <v>2269</v>
      </c>
      <c r="L134">
        <v>1504</v>
      </c>
      <c r="M134">
        <v>0</v>
      </c>
      <c r="N134">
        <v>0</v>
      </c>
      <c r="O134">
        <v>0</v>
      </c>
      <c r="P134">
        <v>0</v>
      </c>
      <c r="Q134">
        <v>106</v>
      </c>
      <c r="R134">
        <v>646</v>
      </c>
      <c r="S134">
        <v>1039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98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">
      <c r="A135">
        <v>48267</v>
      </c>
      <c r="B135" t="s">
        <v>135</v>
      </c>
      <c r="C135" t="s">
        <v>261</v>
      </c>
      <c r="D135" s="1" t="s">
        <v>268</v>
      </c>
      <c r="E135" s="1">
        <f t="shared" si="4"/>
        <v>13086</v>
      </c>
      <c r="F135" s="1" t="str">
        <f t="shared" si="5"/>
        <v>Small</v>
      </c>
      <c r="G135">
        <v>1117</v>
      </c>
      <c r="H135">
        <v>876</v>
      </c>
      <c r="I135">
        <v>764</v>
      </c>
      <c r="J135">
        <v>742</v>
      </c>
      <c r="K135">
        <v>930</v>
      </c>
      <c r="L135">
        <v>665</v>
      </c>
      <c r="M135">
        <v>567</v>
      </c>
      <c r="N135">
        <v>429</v>
      </c>
      <c r="O135">
        <v>585</v>
      </c>
      <c r="P135">
        <v>198</v>
      </c>
      <c r="Q135">
        <v>696</v>
      </c>
      <c r="R135">
        <v>543</v>
      </c>
      <c r="S135">
        <v>477</v>
      </c>
      <c r="T135">
        <v>455</v>
      </c>
      <c r="U135">
        <v>400</v>
      </c>
      <c r="V135">
        <v>340</v>
      </c>
      <c r="W135">
        <v>358</v>
      </c>
      <c r="X135">
        <v>352</v>
      </c>
      <c r="Y135">
        <v>288</v>
      </c>
      <c r="Z135">
        <v>288</v>
      </c>
      <c r="AA135">
        <v>382</v>
      </c>
      <c r="AB135">
        <v>338</v>
      </c>
      <c r="AC135">
        <v>272</v>
      </c>
      <c r="AD135">
        <v>218</v>
      </c>
      <c r="AE135">
        <v>237</v>
      </c>
      <c r="AF135">
        <v>310</v>
      </c>
      <c r="AG135">
        <v>259</v>
      </c>
    </row>
    <row r="136" spans="1:33" hidden="1" x14ac:dyDescent="0.3">
      <c r="A136">
        <v>48269</v>
      </c>
      <c r="B136" t="s">
        <v>136</v>
      </c>
      <c r="C136" t="s">
        <v>261</v>
      </c>
      <c r="D136" s="1" t="s">
        <v>268</v>
      </c>
      <c r="E136" s="1">
        <f t="shared" si="4"/>
        <v>68120147</v>
      </c>
      <c r="F136" s="1" t="str">
        <f t="shared" si="5"/>
        <v>Large</v>
      </c>
      <c r="G136">
        <v>5767062</v>
      </c>
      <c r="H136">
        <v>4814808</v>
      </c>
      <c r="I136">
        <v>4486066</v>
      </c>
      <c r="J136">
        <v>4058575</v>
      </c>
      <c r="K136">
        <v>3623585</v>
      </c>
      <c r="L136">
        <v>2998623</v>
      </c>
      <c r="M136">
        <v>2654599</v>
      </c>
      <c r="N136">
        <v>2815102</v>
      </c>
      <c r="O136">
        <v>2874552</v>
      </c>
      <c r="P136">
        <v>2766992</v>
      </c>
      <c r="Q136">
        <v>2607932</v>
      </c>
      <c r="R136">
        <v>2209993</v>
      </c>
      <c r="S136">
        <v>2055985</v>
      </c>
      <c r="T136">
        <v>2243357</v>
      </c>
      <c r="U136">
        <v>2040060</v>
      </c>
      <c r="V136">
        <v>1959252</v>
      </c>
      <c r="W136">
        <v>1847523</v>
      </c>
      <c r="X136">
        <v>1405273</v>
      </c>
      <c r="Y136">
        <v>1373920</v>
      </c>
      <c r="Z136">
        <v>1373920</v>
      </c>
      <c r="AA136">
        <v>1301635</v>
      </c>
      <c r="AB136">
        <v>1368466</v>
      </c>
      <c r="AC136">
        <v>1777893</v>
      </c>
      <c r="AD136">
        <v>2016079</v>
      </c>
      <c r="AE136">
        <v>1991453</v>
      </c>
      <c r="AF136">
        <v>1872614</v>
      </c>
      <c r="AG136">
        <v>1814828</v>
      </c>
    </row>
    <row r="137" spans="1:33" hidden="1" x14ac:dyDescent="0.3">
      <c r="A137">
        <v>48271</v>
      </c>
      <c r="B137" t="s">
        <v>137</v>
      </c>
      <c r="C137" t="s">
        <v>266</v>
      </c>
      <c r="D137" s="1" t="s">
        <v>266</v>
      </c>
      <c r="E137" s="1">
        <f t="shared" si="4"/>
        <v>0</v>
      </c>
      <c r="F137" s="1" t="str">
        <f t="shared" si="5"/>
        <v>Small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3">
      <c r="A138">
        <v>48273</v>
      </c>
      <c r="B138" t="s">
        <v>138</v>
      </c>
      <c r="C138" t="s">
        <v>266</v>
      </c>
      <c r="D138" s="1" t="s">
        <v>268</v>
      </c>
      <c r="E138" s="1">
        <f t="shared" si="4"/>
        <v>6205975</v>
      </c>
      <c r="F138" s="1" t="str">
        <f t="shared" si="5"/>
        <v>Large</v>
      </c>
      <c r="G138">
        <v>757287</v>
      </c>
      <c r="H138">
        <v>638102</v>
      </c>
      <c r="I138">
        <v>508019</v>
      </c>
      <c r="J138">
        <v>435771</v>
      </c>
      <c r="K138">
        <v>362874</v>
      </c>
      <c r="L138">
        <v>281273</v>
      </c>
      <c r="M138">
        <v>196229</v>
      </c>
      <c r="N138">
        <v>196414</v>
      </c>
      <c r="O138">
        <v>164007</v>
      </c>
      <c r="P138">
        <v>80561</v>
      </c>
      <c r="Q138">
        <v>78399</v>
      </c>
      <c r="R138">
        <v>51432</v>
      </c>
      <c r="S138">
        <v>54192</v>
      </c>
      <c r="T138">
        <v>37518</v>
      </c>
      <c r="U138">
        <v>36843</v>
      </c>
      <c r="V138">
        <v>40079</v>
      </c>
      <c r="W138">
        <v>95705</v>
      </c>
      <c r="X138">
        <v>323920</v>
      </c>
      <c r="Y138">
        <v>364724</v>
      </c>
      <c r="Z138">
        <v>364724</v>
      </c>
      <c r="AA138">
        <v>251151</v>
      </c>
      <c r="AB138">
        <v>301104</v>
      </c>
      <c r="AC138">
        <v>220103</v>
      </c>
      <c r="AD138">
        <v>152078</v>
      </c>
      <c r="AE138">
        <v>93118</v>
      </c>
      <c r="AF138">
        <v>70295</v>
      </c>
      <c r="AG138">
        <v>50053</v>
      </c>
    </row>
    <row r="139" spans="1:33" hidden="1" x14ac:dyDescent="0.3">
      <c r="A139">
        <v>48275</v>
      </c>
      <c r="B139" t="s">
        <v>139</v>
      </c>
      <c r="C139" t="s">
        <v>261</v>
      </c>
      <c r="D139" s="1" t="s">
        <v>268</v>
      </c>
      <c r="E139" s="1">
        <f t="shared" si="4"/>
        <v>7695280</v>
      </c>
      <c r="F139" s="1" t="str">
        <f t="shared" si="5"/>
        <v>Large</v>
      </c>
      <c r="G139">
        <v>634804</v>
      </c>
      <c r="H139">
        <v>497882</v>
      </c>
      <c r="I139">
        <v>428313</v>
      </c>
      <c r="J139">
        <v>422969</v>
      </c>
      <c r="K139">
        <v>374213</v>
      </c>
      <c r="L139">
        <v>350299</v>
      </c>
      <c r="M139">
        <v>412197</v>
      </c>
      <c r="N139">
        <v>366819</v>
      </c>
      <c r="O139">
        <v>321196</v>
      </c>
      <c r="P139">
        <v>284054</v>
      </c>
      <c r="Q139">
        <v>309559</v>
      </c>
      <c r="R139">
        <v>275333</v>
      </c>
      <c r="S139">
        <v>237393</v>
      </c>
      <c r="T139">
        <v>231107</v>
      </c>
      <c r="U139">
        <v>222528</v>
      </c>
      <c r="V139">
        <v>223425</v>
      </c>
      <c r="W139">
        <v>195135</v>
      </c>
      <c r="X139">
        <v>182073</v>
      </c>
      <c r="Y139">
        <v>202623</v>
      </c>
      <c r="Z139">
        <v>202623</v>
      </c>
      <c r="AA139">
        <v>281960</v>
      </c>
      <c r="AB139">
        <v>195303</v>
      </c>
      <c r="AC139">
        <v>185721</v>
      </c>
      <c r="AD139">
        <v>161978</v>
      </c>
      <c r="AE139">
        <v>149044</v>
      </c>
      <c r="AF139">
        <v>169879</v>
      </c>
      <c r="AG139">
        <v>176850</v>
      </c>
    </row>
    <row r="140" spans="1:33" hidden="1" x14ac:dyDescent="0.3">
      <c r="A140">
        <v>48277</v>
      </c>
      <c r="B140" t="s">
        <v>140</v>
      </c>
      <c r="C140" t="s">
        <v>257</v>
      </c>
      <c r="D140" s="1" t="s">
        <v>267</v>
      </c>
      <c r="E140" s="1">
        <f t="shared" si="4"/>
        <v>462496657</v>
      </c>
      <c r="F140" s="1" t="str">
        <f t="shared" si="5"/>
        <v>Large</v>
      </c>
      <c r="G140">
        <v>905763</v>
      </c>
      <c r="H140">
        <v>652106</v>
      </c>
      <c r="I140">
        <v>412242</v>
      </c>
      <c r="J140">
        <v>349029</v>
      </c>
      <c r="K140">
        <v>273401</v>
      </c>
      <c r="L140">
        <v>214241</v>
      </c>
      <c r="M140">
        <v>183017</v>
      </c>
      <c r="N140">
        <v>198232</v>
      </c>
      <c r="O140">
        <v>178712</v>
      </c>
      <c r="P140">
        <v>136740</v>
      </c>
      <c r="Q140">
        <v>124284</v>
      </c>
      <c r="R140">
        <v>119745</v>
      </c>
      <c r="S140">
        <v>125609</v>
      </c>
      <c r="T140">
        <v>154858</v>
      </c>
      <c r="U140">
        <v>149022</v>
      </c>
      <c r="V140">
        <v>165267</v>
      </c>
      <c r="W140">
        <v>117277</v>
      </c>
      <c r="X140">
        <v>6376615</v>
      </c>
      <c r="Y140">
        <v>22016720</v>
      </c>
      <c r="Z140">
        <v>22016720</v>
      </c>
      <c r="AA140">
        <v>45126546</v>
      </c>
      <c r="AB140">
        <v>68257113</v>
      </c>
      <c r="AC140">
        <v>72990114</v>
      </c>
      <c r="AD140">
        <v>50907535</v>
      </c>
      <c r="AE140">
        <v>51619064</v>
      </c>
      <c r="AF140">
        <v>58530878</v>
      </c>
      <c r="AG140">
        <v>60195807</v>
      </c>
    </row>
    <row r="141" spans="1:33" hidden="1" x14ac:dyDescent="0.3">
      <c r="A141">
        <v>48279</v>
      </c>
      <c r="B141" t="s">
        <v>141</v>
      </c>
      <c r="C141" t="s">
        <v>266</v>
      </c>
      <c r="D141" s="1" t="s">
        <v>266</v>
      </c>
      <c r="E141" s="1">
        <f t="shared" si="4"/>
        <v>0</v>
      </c>
      <c r="F141" s="1" t="str">
        <f t="shared" si="5"/>
        <v>Small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3">
      <c r="A142">
        <v>48281</v>
      </c>
      <c r="B142" t="s">
        <v>142</v>
      </c>
      <c r="C142" t="s">
        <v>261</v>
      </c>
      <c r="D142" s="1" t="s">
        <v>268</v>
      </c>
      <c r="E142" s="1">
        <f t="shared" si="4"/>
        <v>15068460</v>
      </c>
      <c r="F142" s="1" t="str">
        <f t="shared" si="5"/>
        <v>Large</v>
      </c>
      <c r="G142">
        <v>402696</v>
      </c>
      <c r="H142">
        <v>383736</v>
      </c>
      <c r="I142">
        <v>470873</v>
      </c>
      <c r="J142">
        <v>603712</v>
      </c>
      <c r="K142">
        <v>558049</v>
      </c>
      <c r="L142">
        <v>473138</v>
      </c>
      <c r="M142">
        <v>455430</v>
      </c>
      <c r="N142">
        <v>579833</v>
      </c>
      <c r="O142">
        <v>401281</v>
      </c>
      <c r="P142">
        <v>1112320</v>
      </c>
      <c r="Q142">
        <v>1696337</v>
      </c>
      <c r="R142">
        <v>1393641</v>
      </c>
      <c r="S142">
        <v>858831</v>
      </c>
      <c r="T142">
        <v>673503</v>
      </c>
      <c r="U142">
        <v>575142</v>
      </c>
      <c r="V142">
        <v>684145</v>
      </c>
      <c r="W142">
        <v>564608</v>
      </c>
      <c r="X142">
        <v>437838</v>
      </c>
      <c r="Y142">
        <v>386744</v>
      </c>
      <c r="Z142">
        <v>386744</v>
      </c>
      <c r="AA142">
        <v>336539</v>
      </c>
      <c r="AB142">
        <v>344680</v>
      </c>
      <c r="AC142">
        <v>298860</v>
      </c>
      <c r="AD142">
        <v>294320</v>
      </c>
      <c r="AE142">
        <v>262972</v>
      </c>
      <c r="AF142">
        <v>226712</v>
      </c>
      <c r="AG142">
        <v>205776</v>
      </c>
    </row>
    <row r="143" spans="1:33" hidden="1" x14ac:dyDescent="0.3">
      <c r="A143">
        <v>48283</v>
      </c>
      <c r="B143" t="s">
        <v>143</v>
      </c>
      <c r="C143" t="s">
        <v>266</v>
      </c>
      <c r="D143" s="1" t="s">
        <v>266</v>
      </c>
      <c r="E143" s="1">
        <f t="shared" si="4"/>
        <v>0</v>
      </c>
      <c r="F143" s="1" t="str">
        <f t="shared" si="5"/>
        <v>Small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3">
      <c r="A144">
        <v>48285</v>
      </c>
      <c r="B144" t="s">
        <v>144</v>
      </c>
      <c r="C144" t="s">
        <v>257</v>
      </c>
      <c r="D144" s="1" t="s">
        <v>267</v>
      </c>
      <c r="E144" s="1">
        <f t="shared" si="4"/>
        <v>47796995</v>
      </c>
      <c r="F144" s="1" t="str">
        <f t="shared" si="5"/>
        <v>Large</v>
      </c>
      <c r="G144">
        <v>315040</v>
      </c>
      <c r="H144">
        <v>227634</v>
      </c>
      <c r="I144">
        <v>269377</v>
      </c>
      <c r="J144">
        <v>310422</v>
      </c>
      <c r="K144">
        <v>245853</v>
      </c>
      <c r="L144">
        <v>245125</v>
      </c>
      <c r="M144">
        <v>226056</v>
      </c>
      <c r="N144">
        <v>175767</v>
      </c>
      <c r="O144">
        <v>170025</v>
      </c>
      <c r="P144">
        <v>198202</v>
      </c>
      <c r="Q144">
        <v>177208</v>
      </c>
      <c r="R144">
        <v>152343</v>
      </c>
      <c r="S144">
        <v>140952</v>
      </c>
      <c r="T144">
        <v>147097</v>
      </c>
      <c r="U144">
        <v>153671</v>
      </c>
      <c r="V144">
        <v>171588</v>
      </c>
      <c r="W144">
        <v>143391</v>
      </c>
      <c r="X144">
        <v>402394</v>
      </c>
      <c r="Y144">
        <v>1727319</v>
      </c>
      <c r="Z144">
        <v>1727319</v>
      </c>
      <c r="AA144">
        <v>3999311</v>
      </c>
      <c r="AB144">
        <v>6347288</v>
      </c>
      <c r="AC144">
        <v>7972735</v>
      </c>
      <c r="AD144">
        <v>4947617</v>
      </c>
      <c r="AE144">
        <v>4229396</v>
      </c>
      <c r="AF144">
        <v>5931341</v>
      </c>
      <c r="AG144">
        <v>7042524</v>
      </c>
    </row>
    <row r="145" spans="1:33" hidden="1" x14ac:dyDescent="0.3">
      <c r="A145">
        <v>48287</v>
      </c>
      <c r="B145" t="s">
        <v>145</v>
      </c>
      <c r="C145" t="s">
        <v>257</v>
      </c>
      <c r="D145" s="1" t="s">
        <v>268</v>
      </c>
      <c r="E145" s="1">
        <f t="shared" si="4"/>
        <v>62706774</v>
      </c>
      <c r="F145" s="1" t="str">
        <f t="shared" si="5"/>
        <v>Large</v>
      </c>
      <c r="G145">
        <v>6068998</v>
      </c>
      <c r="H145">
        <v>7450843</v>
      </c>
      <c r="I145">
        <v>5691116</v>
      </c>
      <c r="J145">
        <v>4086137</v>
      </c>
      <c r="K145">
        <v>3536925</v>
      </c>
      <c r="L145">
        <v>2860836</v>
      </c>
      <c r="M145">
        <v>2165630</v>
      </c>
      <c r="N145">
        <v>2139483</v>
      </c>
      <c r="O145">
        <v>1948334</v>
      </c>
      <c r="P145">
        <v>1799610</v>
      </c>
      <c r="Q145">
        <v>1624934</v>
      </c>
      <c r="R145">
        <v>1487896</v>
      </c>
      <c r="S145">
        <v>1641650</v>
      </c>
      <c r="T145">
        <v>1377224</v>
      </c>
      <c r="U145">
        <v>1143734</v>
      </c>
      <c r="V145">
        <v>1128684</v>
      </c>
      <c r="W145">
        <v>1116171</v>
      </c>
      <c r="X145">
        <v>1029432</v>
      </c>
      <c r="Y145">
        <v>1212915</v>
      </c>
      <c r="Z145">
        <v>1212915</v>
      </c>
      <c r="AA145">
        <v>1169992</v>
      </c>
      <c r="AB145">
        <v>1878331</v>
      </c>
      <c r="AC145">
        <v>1851686</v>
      </c>
      <c r="AD145">
        <v>1488171</v>
      </c>
      <c r="AE145">
        <v>1148262</v>
      </c>
      <c r="AF145">
        <v>2276807</v>
      </c>
      <c r="AG145">
        <v>2170058</v>
      </c>
    </row>
    <row r="146" spans="1:33" hidden="1" x14ac:dyDescent="0.3">
      <c r="A146">
        <v>48289</v>
      </c>
      <c r="B146" t="s">
        <v>146</v>
      </c>
      <c r="C146" t="s">
        <v>257</v>
      </c>
      <c r="D146" s="1" t="s">
        <v>268</v>
      </c>
      <c r="E146" s="1">
        <f t="shared" si="4"/>
        <v>36278539</v>
      </c>
      <c r="F146" s="1" t="str">
        <f t="shared" si="5"/>
        <v>Large</v>
      </c>
      <c r="G146">
        <v>3347197</v>
      </c>
      <c r="H146">
        <v>2555518</v>
      </c>
      <c r="I146">
        <v>1887649</v>
      </c>
      <c r="J146">
        <v>1412336</v>
      </c>
      <c r="K146">
        <v>1380730</v>
      </c>
      <c r="L146">
        <v>1189847</v>
      </c>
      <c r="M146">
        <v>1018551</v>
      </c>
      <c r="N146">
        <v>1128091</v>
      </c>
      <c r="O146">
        <v>991365</v>
      </c>
      <c r="P146">
        <v>798482</v>
      </c>
      <c r="Q146">
        <v>760715</v>
      </c>
      <c r="R146">
        <v>844465</v>
      </c>
      <c r="S146">
        <v>959823</v>
      </c>
      <c r="T146">
        <v>911554</v>
      </c>
      <c r="U146">
        <v>766453</v>
      </c>
      <c r="V146">
        <v>627646</v>
      </c>
      <c r="W146">
        <v>551242</v>
      </c>
      <c r="X146">
        <v>847188</v>
      </c>
      <c r="Y146">
        <v>1822138</v>
      </c>
      <c r="Z146">
        <v>1822138</v>
      </c>
      <c r="AA146">
        <v>2716139</v>
      </c>
      <c r="AB146">
        <v>2681520</v>
      </c>
      <c r="AC146">
        <v>1766682</v>
      </c>
      <c r="AD146">
        <v>1207994</v>
      </c>
      <c r="AE146">
        <v>919379</v>
      </c>
      <c r="AF146">
        <v>754536</v>
      </c>
      <c r="AG146">
        <v>609161</v>
      </c>
    </row>
    <row r="147" spans="1:33" hidden="1" x14ac:dyDescent="0.3">
      <c r="A147">
        <v>48291</v>
      </c>
      <c r="B147" t="s">
        <v>147</v>
      </c>
      <c r="C147" t="s">
        <v>266</v>
      </c>
      <c r="D147" s="1" t="s">
        <v>272</v>
      </c>
      <c r="E147" s="1">
        <f t="shared" si="4"/>
        <v>39460783</v>
      </c>
      <c r="F147" s="1" t="str">
        <f t="shared" si="5"/>
        <v>Large</v>
      </c>
      <c r="G147">
        <v>2272672</v>
      </c>
      <c r="H147">
        <v>1908909</v>
      </c>
      <c r="I147">
        <v>1839744</v>
      </c>
      <c r="J147">
        <v>1732825</v>
      </c>
      <c r="K147">
        <v>1781952</v>
      </c>
      <c r="L147">
        <v>1739753</v>
      </c>
      <c r="M147">
        <v>1596472</v>
      </c>
      <c r="N147">
        <v>1593897</v>
      </c>
      <c r="O147">
        <v>1484013</v>
      </c>
      <c r="P147">
        <v>1388908</v>
      </c>
      <c r="Q147">
        <v>1520559</v>
      </c>
      <c r="R147">
        <v>1470089</v>
      </c>
      <c r="S147">
        <v>1435277</v>
      </c>
      <c r="T147">
        <v>2043683</v>
      </c>
      <c r="U147">
        <v>2092813</v>
      </c>
      <c r="V147">
        <v>1647765</v>
      </c>
      <c r="W147">
        <v>1452658</v>
      </c>
      <c r="X147">
        <v>1289681</v>
      </c>
      <c r="Y147">
        <v>1220844</v>
      </c>
      <c r="Z147">
        <v>1220844</v>
      </c>
      <c r="AA147">
        <v>1258959</v>
      </c>
      <c r="AB147">
        <v>1187989</v>
      </c>
      <c r="AC147">
        <v>899442</v>
      </c>
      <c r="AD147">
        <v>846378</v>
      </c>
      <c r="AE147">
        <v>925236</v>
      </c>
      <c r="AF147">
        <v>825648</v>
      </c>
      <c r="AG147">
        <v>783773</v>
      </c>
    </row>
    <row r="148" spans="1:33" hidden="1" x14ac:dyDescent="0.3">
      <c r="A148">
        <v>48293</v>
      </c>
      <c r="B148" t="s">
        <v>148</v>
      </c>
      <c r="C148" t="s">
        <v>266</v>
      </c>
      <c r="D148" s="1" t="s">
        <v>268</v>
      </c>
      <c r="E148" s="1">
        <f t="shared" si="4"/>
        <v>2736920</v>
      </c>
      <c r="F148" s="1" t="str">
        <f t="shared" si="5"/>
        <v>Large</v>
      </c>
      <c r="G148">
        <v>163481</v>
      </c>
      <c r="H148">
        <v>151273</v>
      </c>
      <c r="I148">
        <v>148933</v>
      </c>
      <c r="J148">
        <v>142929</v>
      </c>
      <c r="K148">
        <v>135830</v>
      </c>
      <c r="L148">
        <v>124432</v>
      </c>
      <c r="M148">
        <v>108607</v>
      </c>
      <c r="N148">
        <v>115706</v>
      </c>
      <c r="O148">
        <v>114196</v>
      </c>
      <c r="P148">
        <v>105863</v>
      </c>
      <c r="Q148">
        <v>103834</v>
      </c>
      <c r="R148">
        <v>100925</v>
      </c>
      <c r="S148">
        <v>91436</v>
      </c>
      <c r="T148">
        <v>90399</v>
      </c>
      <c r="U148">
        <v>88502</v>
      </c>
      <c r="V148">
        <v>89999</v>
      </c>
      <c r="W148">
        <v>86894</v>
      </c>
      <c r="X148">
        <v>82313</v>
      </c>
      <c r="Y148">
        <v>84918</v>
      </c>
      <c r="Z148">
        <v>84918</v>
      </c>
      <c r="AA148">
        <v>82423</v>
      </c>
      <c r="AB148">
        <v>79008</v>
      </c>
      <c r="AC148">
        <v>83041</v>
      </c>
      <c r="AD148">
        <v>77292</v>
      </c>
      <c r="AE148">
        <v>70739</v>
      </c>
      <c r="AF148">
        <v>65647</v>
      </c>
      <c r="AG148">
        <v>63382</v>
      </c>
    </row>
    <row r="149" spans="1:33" hidden="1" x14ac:dyDescent="0.3">
      <c r="A149">
        <v>48295</v>
      </c>
      <c r="B149" t="s">
        <v>149</v>
      </c>
      <c r="C149" t="s">
        <v>265</v>
      </c>
      <c r="D149" s="1" t="s">
        <v>268</v>
      </c>
      <c r="E149" s="1">
        <f t="shared" si="4"/>
        <v>32827610</v>
      </c>
      <c r="F149" s="1" t="str">
        <f t="shared" si="5"/>
        <v>Large</v>
      </c>
      <c r="G149">
        <v>922061</v>
      </c>
      <c r="H149">
        <v>859738</v>
      </c>
      <c r="I149">
        <v>781302</v>
      </c>
      <c r="J149">
        <v>705744</v>
      </c>
      <c r="K149">
        <v>635819</v>
      </c>
      <c r="L149">
        <v>536988</v>
      </c>
      <c r="M149">
        <v>437408</v>
      </c>
      <c r="N149">
        <v>407219</v>
      </c>
      <c r="O149">
        <v>374880</v>
      </c>
      <c r="P149">
        <v>355164</v>
      </c>
      <c r="Q149">
        <v>325478</v>
      </c>
      <c r="R149">
        <v>316041</v>
      </c>
      <c r="S149">
        <v>413300</v>
      </c>
      <c r="T149">
        <v>883939</v>
      </c>
      <c r="U149">
        <v>1170097</v>
      </c>
      <c r="V149">
        <v>1524944</v>
      </c>
      <c r="W149">
        <v>1584440</v>
      </c>
      <c r="X149">
        <v>2113844</v>
      </c>
      <c r="Y149">
        <v>3145820</v>
      </c>
      <c r="Z149">
        <v>3145820</v>
      </c>
      <c r="AA149">
        <v>2541134</v>
      </c>
      <c r="AB149">
        <v>2543365</v>
      </c>
      <c r="AC149">
        <v>2199142</v>
      </c>
      <c r="AD149">
        <v>1421177</v>
      </c>
      <c r="AE149">
        <v>1310807</v>
      </c>
      <c r="AF149">
        <v>1157859</v>
      </c>
      <c r="AG149">
        <v>1014080</v>
      </c>
    </row>
    <row r="150" spans="1:33" hidden="1" x14ac:dyDescent="0.3">
      <c r="A150">
        <v>48297</v>
      </c>
      <c r="B150" t="s">
        <v>150</v>
      </c>
      <c r="C150" t="s">
        <v>257</v>
      </c>
      <c r="D150" s="1" t="s">
        <v>267</v>
      </c>
      <c r="E150" s="1">
        <f t="shared" si="4"/>
        <v>96172418</v>
      </c>
      <c r="F150" s="1" t="str">
        <f t="shared" si="5"/>
        <v>Large</v>
      </c>
      <c r="G150">
        <v>618344</v>
      </c>
      <c r="H150">
        <v>503991</v>
      </c>
      <c r="I150">
        <v>426969</v>
      </c>
      <c r="J150">
        <v>436211</v>
      </c>
      <c r="K150">
        <v>493043</v>
      </c>
      <c r="L150">
        <v>504961</v>
      </c>
      <c r="M150">
        <v>448216</v>
      </c>
      <c r="N150">
        <v>420707</v>
      </c>
      <c r="O150">
        <v>403342</v>
      </c>
      <c r="P150">
        <v>390012</v>
      </c>
      <c r="Q150">
        <v>425653</v>
      </c>
      <c r="R150">
        <v>397232</v>
      </c>
      <c r="S150">
        <v>441122</v>
      </c>
      <c r="T150">
        <v>492302</v>
      </c>
      <c r="U150">
        <v>522363</v>
      </c>
      <c r="V150">
        <v>481500</v>
      </c>
      <c r="W150">
        <v>418649</v>
      </c>
      <c r="X150">
        <v>3874944</v>
      </c>
      <c r="Y150">
        <v>6357192</v>
      </c>
      <c r="Z150">
        <v>6357192</v>
      </c>
      <c r="AA150">
        <v>8876470</v>
      </c>
      <c r="AB150">
        <v>13041482</v>
      </c>
      <c r="AC150">
        <v>11862618</v>
      </c>
      <c r="AD150">
        <v>9596442</v>
      </c>
      <c r="AE150">
        <v>7806869</v>
      </c>
      <c r="AF150">
        <v>8198774</v>
      </c>
      <c r="AG150">
        <v>12375818</v>
      </c>
    </row>
    <row r="151" spans="1:33" hidden="1" x14ac:dyDescent="0.3">
      <c r="A151">
        <v>48299</v>
      </c>
      <c r="B151" t="s">
        <v>151</v>
      </c>
      <c r="C151" t="s">
        <v>266</v>
      </c>
      <c r="D151" s="1" t="s">
        <v>266</v>
      </c>
      <c r="E151" s="1">
        <f t="shared" si="4"/>
        <v>0</v>
      </c>
      <c r="F151" s="1" t="str">
        <f t="shared" si="5"/>
        <v>Small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hidden="1" x14ac:dyDescent="0.3">
      <c r="A152">
        <v>48301</v>
      </c>
      <c r="B152" t="s">
        <v>152</v>
      </c>
      <c r="C152" t="s">
        <v>261</v>
      </c>
      <c r="D152" s="1" t="s">
        <v>271</v>
      </c>
      <c r="E152" s="1">
        <f t="shared" si="4"/>
        <v>304699809</v>
      </c>
      <c r="F152" s="1" t="str">
        <f t="shared" si="5"/>
        <v>Large</v>
      </c>
      <c r="G152">
        <v>1665249</v>
      </c>
      <c r="H152">
        <v>1492638</v>
      </c>
      <c r="I152">
        <v>1416234</v>
      </c>
      <c r="J152">
        <v>1420965</v>
      </c>
      <c r="K152">
        <v>1583799</v>
      </c>
      <c r="L152">
        <v>1524900</v>
      </c>
      <c r="M152">
        <v>1443620</v>
      </c>
      <c r="N152">
        <v>1369011</v>
      </c>
      <c r="O152">
        <v>1305728</v>
      </c>
      <c r="P152">
        <v>1189301</v>
      </c>
      <c r="Q152">
        <v>1076369</v>
      </c>
      <c r="R152">
        <v>1020815</v>
      </c>
      <c r="S152">
        <v>997809</v>
      </c>
      <c r="T152">
        <v>1074491</v>
      </c>
      <c r="U152">
        <v>1201522</v>
      </c>
      <c r="V152">
        <v>1403057</v>
      </c>
      <c r="W152">
        <v>1374021</v>
      </c>
      <c r="X152">
        <v>2549541</v>
      </c>
      <c r="Y152">
        <v>4561773</v>
      </c>
      <c r="Z152">
        <v>4561773</v>
      </c>
      <c r="AA152">
        <v>5952348</v>
      </c>
      <c r="AB152">
        <v>10430583</v>
      </c>
      <c r="AC152">
        <v>17402754</v>
      </c>
      <c r="AD152">
        <v>30009953</v>
      </c>
      <c r="AE152">
        <v>44521452</v>
      </c>
      <c r="AF152">
        <v>74646333</v>
      </c>
      <c r="AG152">
        <v>87503770</v>
      </c>
    </row>
    <row r="153" spans="1:33" hidden="1" x14ac:dyDescent="0.3">
      <c r="A153">
        <v>48303</v>
      </c>
      <c r="B153" t="s">
        <v>153</v>
      </c>
      <c r="C153" t="s">
        <v>261</v>
      </c>
      <c r="D153" s="1" t="s">
        <v>268</v>
      </c>
      <c r="E153" s="1">
        <f t="shared" si="4"/>
        <v>41517202</v>
      </c>
      <c r="F153" s="1" t="str">
        <f t="shared" si="5"/>
        <v>Large</v>
      </c>
      <c r="G153">
        <v>2237690</v>
      </c>
      <c r="H153">
        <v>2063711</v>
      </c>
      <c r="I153">
        <v>1989374</v>
      </c>
      <c r="J153">
        <v>1868344</v>
      </c>
      <c r="K153">
        <v>1824171</v>
      </c>
      <c r="L153">
        <v>1710758</v>
      </c>
      <c r="M153">
        <v>1689020</v>
      </c>
      <c r="N153">
        <v>1598882</v>
      </c>
      <c r="O153">
        <v>1583524</v>
      </c>
      <c r="P153">
        <v>1585036</v>
      </c>
      <c r="Q153">
        <v>1611498</v>
      </c>
      <c r="R153">
        <v>1608702</v>
      </c>
      <c r="S153">
        <v>1580653</v>
      </c>
      <c r="T153">
        <v>1919233</v>
      </c>
      <c r="U153">
        <v>1458502</v>
      </c>
      <c r="V153">
        <v>1414422</v>
      </c>
      <c r="W153">
        <v>1449474</v>
      </c>
      <c r="X153">
        <v>1478917</v>
      </c>
      <c r="Y153">
        <v>1433530</v>
      </c>
      <c r="Z153">
        <v>1433530</v>
      </c>
      <c r="AA153">
        <v>1379997</v>
      </c>
      <c r="AB153">
        <v>1302534</v>
      </c>
      <c r="AC153">
        <v>1204768</v>
      </c>
      <c r="AD153">
        <v>1120037</v>
      </c>
      <c r="AE153">
        <v>1037092</v>
      </c>
      <c r="AF153">
        <v>988757</v>
      </c>
      <c r="AG153">
        <v>945046</v>
      </c>
    </row>
    <row r="154" spans="1:33" hidden="1" x14ac:dyDescent="0.3">
      <c r="A154">
        <v>48305</v>
      </c>
      <c r="B154" t="s">
        <v>154</v>
      </c>
      <c r="C154" t="s">
        <v>261</v>
      </c>
      <c r="D154" s="1" t="s">
        <v>270</v>
      </c>
      <c r="E154" s="1">
        <f t="shared" si="4"/>
        <v>8701140</v>
      </c>
      <c r="F154" s="1" t="str">
        <f t="shared" si="5"/>
        <v>Large</v>
      </c>
      <c r="G154">
        <v>367648</v>
      </c>
      <c r="H154">
        <v>291492</v>
      </c>
      <c r="I154">
        <v>267902</v>
      </c>
      <c r="J154">
        <v>267588</v>
      </c>
      <c r="K154">
        <v>237308</v>
      </c>
      <c r="L154">
        <v>239381</v>
      </c>
      <c r="M154">
        <v>228278</v>
      </c>
      <c r="N154">
        <v>270212</v>
      </c>
      <c r="O154">
        <v>261034</v>
      </c>
      <c r="P154">
        <v>217554</v>
      </c>
      <c r="Q154">
        <v>178716</v>
      </c>
      <c r="R154">
        <v>152567</v>
      </c>
      <c r="S154">
        <v>190448</v>
      </c>
      <c r="T154">
        <v>192428</v>
      </c>
      <c r="U154">
        <v>263430</v>
      </c>
      <c r="V154">
        <v>268476</v>
      </c>
      <c r="W154">
        <v>266713</v>
      </c>
      <c r="X154">
        <v>366277</v>
      </c>
      <c r="Y154">
        <v>604625</v>
      </c>
      <c r="Z154">
        <v>604625</v>
      </c>
      <c r="AA154">
        <v>710625</v>
      </c>
      <c r="AB154">
        <v>514727</v>
      </c>
      <c r="AC154">
        <v>394163</v>
      </c>
      <c r="AD154">
        <v>390519</v>
      </c>
      <c r="AE154">
        <v>359690</v>
      </c>
      <c r="AF154">
        <v>319669</v>
      </c>
      <c r="AG154">
        <v>275045</v>
      </c>
    </row>
    <row r="155" spans="1:33" hidden="1" x14ac:dyDescent="0.3">
      <c r="A155">
        <v>48313</v>
      </c>
      <c r="B155" t="s">
        <v>155</v>
      </c>
      <c r="C155" t="s">
        <v>257</v>
      </c>
      <c r="D155" s="1" t="s">
        <v>267</v>
      </c>
      <c r="E155" s="1">
        <f t="shared" si="4"/>
        <v>3002067</v>
      </c>
      <c r="F155" s="1" t="str">
        <f t="shared" si="5"/>
        <v>Large</v>
      </c>
      <c r="G155">
        <v>561965</v>
      </c>
      <c r="H155">
        <v>136894</v>
      </c>
      <c r="I155">
        <v>381116</v>
      </c>
      <c r="J155">
        <v>176743</v>
      </c>
      <c r="K155">
        <v>126728</v>
      </c>
      <c r="L155">
        <v>91312</v>
      </c>
      <c r="M155">
        <v>78856</v>
      </c>
      <c r="N155">
        <v>75348</v>
      </c>
      <c r="O155">
        <v>117497</v>
      </c>
      <c r="P155">
        <v>138446</v>
      </c>
      <c r="Q155">
        <v>145727</v>
      </c>
      <c r="R155">
        <v>125209</v>
      </c>
      <c r="S155">
        <v>91626</v>
      </c>
      <c r="T155">
        <v>75194</v>
      </c>
      <c r="U155">
        <v>67747</v>
      </c>
      <c r="V155">
        <v>61602</v>
      </c>
      <c r="W155">
        <v>67259</v>
      </c>
      <c r="X155">
        <v>53449</v>
      </c>
      <c r="Y155">
        <v>48838</v>
      </c>
      <c r="Z155">
        <v>48838</v>
      </c>
      <c r="AA155">
        <v>47440</v>
      </c>
      <c r="AB155">
        <v>52832</v>
      </c>
      <c r="AC155">
        <v>54034</v>
      </c>
      <c r="AD155">
        <v>48861</v>
      </c>
      <c r="AE155">
        <v>43594</v>
      </c>
      <c r="AF155">
        <v>41567</v>
      </c>
      <c r="AG155">
        <v>43345</v>
      </c>
    </row>
    <row r="156" spans="1:33" hidden="1" x14ac:dyDescent="0.3">
      <c r="A156">
        <v>48315</v>
      </c>
      <c r="B156" t="s">
        <v>156</v>
      </c>
      <c r="C156" t="s">
        <v>264</v>
      </c>
      <c r="D156" s="1" t="s">
        <v>271</v>
      </c>
      <c r="E156" s="1">
        <f t="shared" si="4"/>
        <v>310831</v>
      </c>
      <c r="F156" s="1" t="str">
        <f t="shared" si="5"/>
        <v>Large</v>
      </c>
      <c r="G156">
        <v>274225</v>
      </c>
      <c r="H156">
        <v>3250</v>
      </c>
      <c r="I156">
        <v>3054</v>
      </c>
      <c r="J156">
        <v>2204</v>
      </c>
      <c r="K156">
        <v>1501</v>
      </c>
      <c r="L156">
        <v>1437</v>
      </c>
      <c r="M156">
        <v>2015</v>
      </c>
      <c r="N156">
        <v>1518</v>
      </c>
      <c r="O156">
        <v>1089</v>
      </c>
      <c r="P156">
        <v>1562</v>
      </c>
      <c r="Q156">
        <v>1699</v>
      </c>
      <c r="R156">
        <v>1891</v>
      </c>
      <c r="S156">
        <v>1858</v>
      </c>
      <c r="T156">
        <v>1379</v>
      </c>
      <c r="U156">
        <v>1230</v>
      </c>
      <c r="V156">
        <v>1444</v>
      </c>
      <c r="W156">
        <v>1297</v>
      </c>
      <c r="X156">
        <v>1357</v>
      </c>
      <c r="Y156">
        <v>1370</v>
      </c>
      <c r="Z156">
        <v>1370</v>
      </c>
      <c r="AA156">
        <v>821</v>
      </c>
      <c r="AB156">
        <v>414</v>
      </c>
      <c r="AC156">
        <v>390</v>
      </c>
      <c r="AD156">
        <v>423</v>
      </c>
      <c r="AE156">
        <v>702</v>
      </c>
      <c r="AF156">
        <v>587</v>
      </c>
      <c r="AG156">
        <v>744</v>
      </c>
    </row>
    <row r="157" spans="1:33" hidden="1" x14ac:dyDescent="0.3">
      <c r="A157">
        <v>48317</v>
      </c>
      <c r="B157" t="s">
        <v>157</v>
      </c>
      <c r="C157" t="s">
        <v>261</v>
      </c>
      <c r="D157" s="1" t="s">
        <v>271</v>
      </c>
      <c r="E157" s="1">
        <f t="shared" si="4"/>
        <v>297401854</v>
      </c>
      <c r="F157" s="1" t="str">
        <f t="shared" si="5"/>
        <v>Large</v>
      </c>
      <c r="G157">
        <v>6796597</v>
      </c>
      <c r="H157">
        <v>1656178</v>
      </c>
      <c r="I157">
        <v>1549802</v>
      </c>
      <c r="J157">
        <v>1397768</v>
      </c>
      <c r="K157">
        <v>1332716</v>
      </c>
      <c r="L157">
        <v>1220984</v>
      </c>
      <c r="M157">
        <v>1088832</v>
      </c>
      <c r="N157">
        <v>1171109</v>
      </c>
      <c r="O157">
        <v>1153205</v>
      </c>
      <c r="P157">
        <v>975410</v>
      </c>
      <c r="Q157">
        <v>910415</v>
      </c>
      <c r="R157">
        <v>978729</v>
      </c>
      <c r="S157">
        <v>1071348</v>
      </c>
      <c r="T157">
        <v>1149272</v>
      </c>
      <c r="U157">
        <v>1216306</v>
      </c>
      <c r="V157">
        <v>1398111</v>
      </c>
      <c r="W157">
        <v>1356786</v>
      </c>
      <c r="X157">
        <v>3807525</v>
      </c>
      <c r="Y157">
        <v>13221027</v>
      </c>
      <c r="Z157">
        <v>13221027</v>
      </c>
      <c r="AA157">
        <v>28014812</v>
      </c>
      <c r="AB157">
        <v>42797998</v>
      </c>
      <c r="AC157">
        <v>42116042</v>
      </c>
      <c r="AD157">
        <v>36378235</v>
      </c>
      <c r="AE157">
        <v>29836386</v>
      </c>
      <c r="AF157">
        <v>31370975</v>
      </c>
      <c r="AG157">
        <v>30214259</v>
      </c>
    </row>
    <row r="158" spans="1:33" hidden="1" x14ac:dyDescent="0.3">
      <c r="A158">
        <v>48319</v>
      </c>
      <c r="B158" t="s">
        <v>158</v>
      </c>
      <c r="C158" t="s">
        <v>266</v>
      </c>
      <c r="D158" s="1" t="s">
        <v>266</v>
      </c>
      <c r="E158" s="1">
        <f t="shared" si="4"/>
        <v>45889573</v>
      </c>
      <c r="F158" s="1" t="str">
        <f t="shared" si="5"/>
        <v>Large</v>
      </c>
      <c r="G158">
        <v>0</v>
      </c>
      <c r="H158">
        <v>497485</v>
      </c>
      <c r="I158">
        <v>453240</v>
      </c>
      <c r="J158">
        <v>587934</v>
      </c>
      <c r="K158">
        <v>1102691</v>
      </c>
      <c r="L158">
        <v>810325</v>
      </c>
      <c r="M158">
        <v>540631</v>
      </c>
      <c r="N158">
        <v>463762</v>
      </c>
      <c r="O158">
        <v>424297</v>
      </c>
      <c r="P158">
        <v>372474</v>
      </c>
      <c r="Q158">
        <v>348463</v>
      </c>
      <c r="R158">
        <v>397892</v>
      </c>
      <c r="S158">
        <v>499923</v>
      </c>
      <c r="T158">
        <v>529976</v>
      </c>
      <c r="U158">
        <v>526659</v>
      </c>
      <c r="V158">
        <v>471167</v>
      </c>
      <c r="W158">
        <v>602569</v>
      </c>
      <c r="X158">
        <v>1760099</v>
      </c>
      <c r="Y158">
        <v>3074624</v>
      </c>
      <c r="Z158">
        <v>3074624</v>
      </c>
      <c r="AA158">
        <v>4405384</v>
      </c>
      <c r="AB158">
        <v>6724216</v>
      </c>
      <c r="AC158">
        <v>6367597</v>
      </c>
      <c r="AD158">
        <v>3933077</v>
      </c>
      <c r="AE158">
        <v>2702793</v>
      </c>
      <c r="AF158">
        <v>2407643</v>
      </c>
      <c r="AG158">
        <v>2810028</v>
      </c>
    </row>
    <row r="159" spans="1:33" hidden="1" x14ac:dyDescent="0.3">
      <c r="A159">
        <v>48321</v>
      </c>
      <c r="B159" t="s">
        <v>159</v>
      </c>
      <c r="C159" t="s">
        <v>266</v>
      </c>
      <c r="D159" s="1" t="s">
        <v>268</v>
      </c>
      <c r="E159" s="1">
        <f t="shared" si="4"/>
        <v>6185200</v>
      </c>
      <c r="F159" s="1" t="str">
        <f t="shared" si="5"/>
        <v>Large</v>
      </c>
      <c r="G159">
        <v>872007</v>
      </c>
      <c r="H159">
        <v>284396</v>
      </c>
      <c r="I159">
        <v>246738</v>
      </c>
      <c r="J159">
        <v>209781</v>
      </c>
      <c r="K159">
        <v>190415</v>
      </c>
      <c r="L159">
        <v>194666</v>
      </c>
      <c r="M159">
        <v>172342</v>
      </c>
      <c r="N159">
        <v>149657</v>
      </c>
      <c r="O159">
        <v>130040</v>
      </c>
      <c r="P159">
        <v>119857</v>
      </c>
      <c r="Q159">
        <v>120854</v>
      </c>
      <c r="R159">
        <v>128657</v>
      </c>
      <c r="S159">
        <v>123976</v>
      </c>
      <c r="T159">
        <v>129340</v>
      </c>
      <c r="U159">
        <v>125611</v>
      </c>
      <c r="V159">
        <v>142154</v>
      </c>
      <c r="W159">
        <v>108303</v>
      </c>
      <c r="X159">
        <v>109487</v>
      </c>
      <c r="Y159">
        <v>112709</v>
      </c>
      <c r="Z159">
        <v>112709</v>
      </c>
      <c r="AA159">
        <v>115553</v>
      </c>
      <c r="AB159">
        <v>156996</v>
      </c>
      <c r="AC159">
        <v>181106</v>
      </c>
      <c r="AD159">
        <v>397433</v>
      </c>
      <c r="AE159">
        <v>540982</v>
      </c>
      <c r="AF159">
        <v>569338</v>
      </c>
      <c r="AG159">
        <v>440093</v>
      </c>
    </row>
    <row r="160" spans="1:33" hidden="1" x14ac:dyDescent="0.3">
      <c r="A160">
        <v>48323</v>
      </c>
      <c r="B160" t="s">
        <v>160</v>
      </c>
      <c r="C160" t="s">
        <v>257</v>
      </c>
      <c r="D160" s="1" t="s">
        <v>272</v>
      </c>
      <c r="E160" s="1">
        <f t="shared" si="4"/>
        <v>590692336</v>
      </c>
      <c r="F160" s="1" t="str">
        <f t="shared" si="5"/>
        <v>Large</v>
      </c>
      <c r="G160">
        <v>1077741</v>
      </c>
      <c r="H160">
        <v>6435817</v>
      </c>
      <c r="I160">
        <v>6073454</v>
      </c>
      <c r="J160">
        <v>5736600</v>
      </c>
      <c r="K160">
        <v>5733234</v>
      </c>
      <c r="L160">
        <v>5423152</v>
      </c>
      <c r="M160">
        <v>5032423</v>
      </c>
      <c r="N160">
        <v>4955111</v>
      </c>
      <c r="O160">
        <v>5008992</v>
      </c>
      <c r="P160">
        <v>4758568</v>
      </c>
      <c r="Q160">
        <v>4656933</v>
      </c>
      <c r="R160">
        <v>4847048</v>
      </c>
      <c r="S160">
        <v>5173402</v>
      </c>
      <c r="T160">
        <v>5534232</v>
      </c>
      <c r="U160">
        <v>6400753</v>
      </c>
      <c r="V160">
        <v>9178071</v>
      </c>
      <c r="W160">
        <v>10520859</v>
      </c>
      <c r="X160">
        <v>17397849</v>
      </c>
      <c r="Y160">
        <v>23114653</v>
      </c>
      <c r="Z160">
        <v>23114653</v>
      </c>
      <c r="AA160">
        <v>27883649</v>
      </c>
      <c r="AB160">
        <v>33393119</v>
      </c>
      <c r="AC160">
        <v>42422225</v>
      </c>
      <c r="AD160">
        <v>49022420</v>
      </c>
      <c r="AE160">
        <v>59236930</v>
      </c>
      <c r="AF160">
        <v>94305681</v>
      </c>
      <c r="AG160">
        <v>124254767</v>
      </c>
    </row>
    <row r="161" spans="1:33" hidden="1" x14ac:dyDescent="0.3">
      <c r="A161">
        <v>48307</v>
      </c>
      <c r="B161" t="s">
        <v>161</v>
      </c>
      <c r="C161" t="s">
        <v>261</v>
      </c>
      <c r="D161" s="1" t="s">
        <v>268</v>
      </c>
      <c r="E161" s="1">
        <f t="shared" si="4"/>
        <v>31145</v>
      </c>
      <c r="F161" s="1" t="str">
        <f t="shared" si="5"/>
        <v>Small</v>
      </c>
      <c r="G161">
        <v>31145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3">
      <c r="A162">
        <v>48309</v>
      </c>
      <c r="B162" t="s">
        <v>162</v>
      </c>
      <c r="C162" t="s">
        <v>266</v>
      </c>
      <c r="D162" s="1" t="s">
        <v>268</v>
      </c>
      <c r="E162" s="1">
        <f t="shared" si="4"/>
        <v>13094707</v>
      </c>
      <c r="F162" s="1" t="str">
        <f t="shared" si="5"/>
        <v>Large</v>
      </c>
      <c r="G162">
        <v>3902</v>
      </c>
      <c r="H162">
        <v>794739</v>
      </c>
      <c r="I162">
        <v>781310</v>
      </c>
      <c r="J162">
        <v>698546</v>
      </c>
      <c r="K162">
        <v>710382</v>
      </c>
      <c r="L162">
        <v>591196</v>
      </c>
      <c r="M162">
        <v>479539</v>
      </c>
      <c r="N162">
        <v>679781</v>
      </c>
      <c r="O162">
        <v>509965</v>
      </c>
      <c r="P162">
        <v>1245863</v>
      </c>
      <c r="Q162">
        <v>1325355</v>
      </c>
      <c r="R162">
        <v>619513</v>
      </c>
      <c r="S162">
        <v>527464</v>
      </c>
      <c r="T162">
        <v>451802</v>
      </c>
      <c r="U162">
        <v>374046</v>
      </c>
      <c r="V162">
        <v>347868</v>
      </c>
      <c r="W162">
        <v>330795</v>
      </c>
      <c r="X162">
        <v>366156</v>
      </c>
      <c r="Y162">
        <v>332547</v>
      </c>
      <c r="Z162">
        <v>332547</v>
      </c>
      <c r="AA162">
        <v>280184</v>
      </c>
      <c r="AB162">
        <v>280935</v>
      </c>
      <c r="AC162">
        <v>220301</v>
      </c>
      <c r="AD162">
        <v>176999</v>
      </c>
      <c r="AE162">
        <v>218482</v>
      </c>
      <c r="AF162">
        <v>242045</v>
      </c>
      <c r="AG162">
        <v>172445</v>
      </c>
    </row>
    <row r="163" spans="1:33" hidden="1" x14ac:dyDescent="0.3">
      <c r="A163">
        <v>48311</v>
      </c>
      <c r="B163" t="s">
        <v>163</v>
      </c>
      <c r="C163" t="s">
        <v>257</v>
      </c>
      <c r="D163" s="1" t="s">
        <v>267</v>
      </c>
      <c r="E163" s="1">
        <f t="shared" si="4"/>
        <v>29302254</v>
      </c>
      <c r="F163" s="1" t="str">
        <f t="shared" si="5"/>
        <v>Large</v>
      </c>
      <c r="G163">
        <v>1943001</v>
      </c>
      <c r="H163">
        <v>1009219</v>
      </c>
      <c r="I163">
        <v>1070507</v>
      </c>
      <c r="J163">
        <v>1003200</v>
      </c>
      <c r="K163">
        <v>930918</v>
      </c>
      <c r="L163">
        <v>795154</v>
      </c>
      <c r="M163">
        <v>676234</v>
      </c>
      <c r="N163">
        <v>690840</v>
      </c>
      <c r="O163">
        <v>687295</v>
      </c>
      <c r="P163">
        <v>1228230</v>
      </c>
      <c r="Q163">
        <v>1386758</v>
      </c>
      <c r="R163">
        <v>1019893</v>
      </c>
      <c r="S163">
        <v>1184237</v>
      </c>
      <c r="T163">
        <v>1771669</v>
      </c>
      <c r="U163">
        <v>1728285</v>
      </c>
      <c r="V163">
        <v>1957957</v>
      </c>
      <c r="W163">
        <v>1476996</v>
      </c>
      <c r="X163">
        <v>1032817</v>
      </c>
      <c r="Y163">
        <v>898995</v>
      </c>
      <c r="Z163">
        <v>898995</v>
      </c>
      <c r="AA163">
        <v>914398</v>
      </c>
      <c r="AB163">
        <v>819619</v>
      </c>
      <c r="AC163">
        <v>688698</v>
      </c>
      <c r="AD163">
        <v>713616</v>
      </c>
      <c r="AE163">
        <v>806706</v>
      </c>
      <c r="AF163">
        <v>845636</v>
      </c>
      <c r="AG163">
        <v>1122381</v>
      </c>
    </row>
    <row r="164" spans="1:33" hidden="1" x14ac:dyDescent="0.3">
      <c r="A164">
        <v>48325</v>
      </c>
      <c r="B164" t="s">
        <v>164</v>
      </c>
      <c r="C164" t="s">
        <v>266</v>
      </c>
      <c r="D164" s="1" t="s">
        <v>268</v>
      </c>
      <c r="E164" s="1">
        <f t="shared" si="4"/>
        <v>3005876</v>
      </c>
      <c r="F164" s="1" t="str">
        <f t="shared" si="5"/>
        <v>Large</v>
      </c>
      <c r="G164">
        <v>146430</v>
      </c>
      <c r="H164">
        <v>133093</v>
      </c>
      <c r="I164">
        <v>122973</v>
      </c>
      <c r="J164">
        <v>118005</v>
      </c>
      <c r="K164">
        <v>112779</v>
      </c>
      <c r="L164">
        <v>105373</v>
      </c>
      <c r="M164">
        <v>88865</v>
      </c>
      <c r="N164">
        <v>91333</v>
      </c>
      <c r="O164">
        <v>84143</v>
      </c>
      <c r="P164">
        <v>80130</v>
      </c>
      <c r="Q164">
        <v>83176</v>
      </c>
      <c r="R164">
        <v>82469</v>
      </c>
      <c r="S164">
        <v>85587</v>
      </c>
      <c r="T164">
        <v>90168</v>
      </c>
      <c r="U164">
        <v>85696</v>
      </c>
      <c r="V164">
        <v>86911</v>
      </c>
      <c r="W164">
        <v>100012</v>
      </c>
      <c r="X164">
        <v>105927</v>
      </c>
      <c r="Y164">
        <v>129318</v>
      </c>
      <c r="Z164">
        <v>129318</v>
      </c>
      <c r="AA164">
        <v>150997</v>
      </c>
      <c r="AB164">
        <v>175371</v>
      </c>
      <c r="AC164">
        <v>173403</v>
      </c>
      <c r="AD164">
        <v>127209</v>
      </c>
      <c r="AE164">
        <v>116315</v>
      </c>
      <c r="AF164">
        <v>105306</v>
      </c>
      <c r="AG164">
        <v>95569</v>
      </c>
    </row>
    <row r="165" spans="1:33" hidden="1" x14ac:dyDescent="0.3">
      <c r="A165">
        <v>48327</v>
      </c>
      <c r="B165" t="s">
        <v>165</v>
      </c>
      <c r="C165" t="s">
        <v>261</v>
      </c>
      <c r="D165" s="1" t="s">
        <v>270</v>
      </c>
      <c r="E165" s="1">
        <f t="shared" si="4"/>
        <v>3600230</v>
      </c>
      <c r="F165" s="1" t="str">
        <f t="shared" si="5"/>
        <v>Large</v>
      </c>
      <c r="G165">
        <v>114486</v>
      </c>
      <c r="H165">
        <v>93147</v>
      </c>
      <c r="I165">
        <v>77055</v>
      </c>
      <c r="J165">
        <v>73770</v>
      </c>
      <c r="K165">
        <v>110116</v>
      </c>
      <c r="L165">
        <v>129357</v>
      </c>
      <c r="M165">
        <v>120863</v>
      </c>
      <c r="N165">
        <v>111576</v>
      </c>
      <c r="O165">
        <v>125777</v>
      </c>
      <c r="P165">
        <v>124502</v>
      </c>
      <c r="Q165">
        <v>160645</v>
      </c>
      <c r="R165">
        <v>137686</v>
      </c>
      <c r="S165">
        <v>123382</v>
      </c>
      <c r="T165">
        <v>111300</v>
      </c>
      <c r="U165">
        <v>115059</v>
      </c>
      <c r="V165">
        <v>147853</v>
      </c>
      <c r="W165">
        <v>143494</v>
      </c>
      <c r="X165">
        <v>197614</v>
      </c>
      <c r="Y165">
        <v>231338</v>
      </c>
      <c r="Z165">
        <v>231338</v>
      </c>
      <c r="AA165">
        <v>192214</v>
      </c>
      <c r="AB165">
        <v>156038</v>
      </c>
      <c r="AC165">
        <v>158606</v>
      </c>
      <c r="AD165">
        <v>117071</v>
      </c>
      <c r="AE165">
        <v>104546</v>
      </c>
      <c r="AF165">
        <v>94856</v>
      </c>
      <c r="AG165">
        <v>96541</v>
      </c>
    </row>
    <row r="166" spans="1:33" x14ac:dyDescent="0.3">
      <c r="A166">
        <v>48329</v>
      </c>
      <c r="B166" t="s">
        <v>166</v>
      </c>
      <c r="C166" t="s">
        <v>261</v>
      </c>
      <c r="D166" s="1" t="s">
        <v>271</v>
      </c>
      <c r="E166" s="1">
        <f t="shared" si="4"/>
        <v>883889946</v>
      </c>
      <c r="F166" s="1" t="str">
        <f t="shared" si="5"/>
        <v>Large</v>
      </c>
      <c r="G166">
        <v>10648017</v>
      </c>
      <c r="H166">
        <v>11607752</v>
      </c>
      <c r="I166">
        <v>12149210</v>
      </c>
      <c r="J166">
        <v>12019072</v>
      </c>
      <c r="K166">
        <v>12409063</v>
      </c>
      <c r="L166">
        <v>12421867</v>
      </c>
      <c r="M166">
        <v>10992496</v>
      </c>
      <c r="N166">
        <v>11135346</v>
      </c>
      <c r="O166">
        <v>11443275</v>
      </c>
      <c r="P166">
        <v>10656282</v>
      </c>
      <c r="Q166">
        <v>10661467</v>
      </c>
      <c r="R166">
        <v>10786176</v>
      </c>
      <c r="S166">
        <v>10301344</v>
      </c>
      <c r="T166">
        <v>10385999</v>
      </c>
      <c r="U166">
        <v>10876283</v>
      </c>
      <c r="V166">
        <v>11211819</v>
      </c>
      <c r="W166">
        <v>12882858</v>
      </c>
      <c r="X166">
        <v>18410252</v>
      </c>
      <c r="Y166">
        <v>22730145</v>
      </c>
      <c r="Z166">
        <v>22730145</v>
      </c>
      <c r="AA166">
        <v>24568589</v>
      </c>
      <c r="AB166">
        <v>33805196</v>
      </c>
      <c r="AC166">
        <v>47621785</v>
      </c>
      <c r="AD166">
        <v>73617833</v>
      </c>
      <c r="AE166">
        <v>109693938</v>
      </c>
      <c r="AF166">
        <v>152687562</v>
      </c>
      <c r="AG166">
        <v>185436175</v>
      </c>
    </row>
    <row r="167" spans="1:33" hidden="1" x14ac:dyDescent="0.3">
      <c r="A167">
        <v>48331</v>
      </c>
      <c r="B167" t="s">
        <v>167</v>
      </c>
      <c r="C167" t="s">
        <v>257</v>
      </c>
      <c r="D167" s="1" t="s">
        <v>270</v>
      </c>
      <c r="E167" s="1">
        <f t="shared" si="4"/>
        <v>19261035</v>
      </c>
      <c r="F167" s="1" t="str">
        <f t="shared" si="5"/>
        <v>Large</v>
      </c>
      <c r="G167">
        <v>271426</v>
      </c>
      <c r="H167">
        <v>251603</v>
      </c>
      <c r="I167">
        <v>249453</v>
      </c>
      <c r="J167">
        <v>897002</v>
      </c>
      <c r="K167">
        <v>1349701</v>
      </c>
      <c r="L167">
        <v>1483990</v>
      </c>
      <c r="M167">
        <v>1023822</v>
      </c>
      <c r="N167">
        <v>921004</v>
      </c>
      <c r="O167">
        <v>825421</v>
      </c>
      <c r="P167">
        <v>747874</v>
      </c>
      <c r="Q167">
        <v>623929</v>
      </c>
      <c r="R167">
        <v>566568</v>
      </c>
      <c r="S167">
        <v>511592</v>
      </c>
      <c r="T167">
        <v>426704</v>
      </c>
      <c r="U167">
        <v>411406</v>
      </c>
      <c r="V167">
        <v>404094</v>
      </c>
      <c r="W167">
        <v>362158</v>
      </c>
      <c r="X167">
        <v>454369</v>
      </c>
      <c r="Y167">
        <v>664682</v>
      </c>
      <c r="Z167">
        <v>664682</v>
      </c>
      <c r="AA167">
        <v>708576</v>
      </c>
      <c r="AB167">
        <v>666675</v>
      </c>
      <c r="AC167">
        <v>491979</v>
      </c>
      <c r="AD167">
        <v>404534</v>
      </c>
      <c r="AE167">
        <v>488900</v>
      </c>
      <c r="AF167">
        <v>927872</v>
      </c>
      <c r="AG167">
        <v>2461019</v>
      </c>
    </row>
    <row r="168" spans="1:33" hidden="1" x14ac:dyDescent="0.3">
      <c r="A168">
        <v>48333</v>
      </c>
      <c r="B168" t="s">
        <v>168</v>
      </c>
      <c r="C168" t="s">
        <v>266</v>
      </c>
      <c r="D168" s="1" t="s">
        <v>266</v>
      </c>
      <c r="E168" s="1">
        <f t="shared" si="4"/>
        <v>0</v>
      </c>
      <c r="F168" s="1" t="str">
        <f t="shared" si="5"/>
        <v>Small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">
      <c r="A169">
        <v>48335</v>
      </c>
      <c r="B169" t="s">
        <v>169</v>
      </c>
      <c r="C169" t="s">
        <v>261</v>
      </c>
      <c r="D169" s="1" t="s">
        <v>267</v>
      </c>
      <c r="E169" s="1">
        <f t="shared" si="4"/>
        <v>91293234</v>
      </c>
      <c r="F169" s="1" t="str">
        <f t="shared" si="5"/>
        <v>Large</v>
      </c>
      <c r="G169">
        <v>3977314</v>
      </c>
      <c r="H169">
        <v>3779401</v>
      </c>
      <c r="I169">
        <v>3672600</v>
      </c>
      <c r="J169">
        <v>3608168</v>
      </c>
      <c r="K169">
        <v>3502609</v>
      </c>
      <c r="L169">
        <v>3295886</v>
      </c>
      <c r="M169">
        <v>3002926</v>
      </c>
      <c r="N169">
        <v>2953830</v>
      </c>
      <c r="O169">
        <v>2928647</v>
      </c>
      <c r="P169">
        <v>2759837</v>
      </c>
      <c r="Q169">
        <v>2744732</v>
      </c>
      <c r="R169">
        <v>2977633</v>
      </c>
      <c r="S169">
        <v>3171356</v>
      </c>
      <c r="T169">
        <v>3264613</v>
      </c>
      <c r="U169">
        <v>3367591</v>
      </c>
      <c r="V169">
        <v>3754739</v>
      </c>
      <c r="W169">
        <v>3865721</v>
      </c>
      <c r="X169">
        <v>4015476</v>
      </c>
      <c r="Y169">
        <v>4167277</v>
      </c>
      <c r="Z169">
        <v>4167277</v>
      </c>
      <c r="AA169">
        <v>4198418</v>
      </c>
      <c r="AB169">
        <v>3824346</v>
      </c>
      <c r="AC169">
        <v>3329323</v>
      </c>
      <c r="AD169">
        <v>3023758</v>
      </c>
      <c r="AE169">
        <v>2891051</v>
      </c>
      <c r="AF169">
        <v>2640302</v>
      </c>
      <c r="AG169">
        <v>2408403</v>
      </c>
    </row>
    <row r="170" spans="1:33" hidden="1" x14ac:dyDescent="0.3">
      <c r="A170">
        <v>48337</v>
      </c>
      <c r="B170" t="s">
        <v>170</v>
      </c>
      <c r="C170" t="s">
        <v>263</v>
      </c>
      <c r="D170" s="1" t="s">
        <v>267</v>
      </c>
      <c r="E170" s="1">
        <f t="shared" si="4"/>
        <v>43562252</v>
      </c>
      <c r="F170" s="1" t="str">
        <f t="shared" si="5"/>
        <v>Large</v>
      </c>
      <c r="G170">
        <v>1899124</v>
      </c>
      <c r="H170">
        <v>1784513</v>
      </c>
      <c r="I170">
        <v>1694575</v>
      </c>
      <c r="J170">
        <v>1637083</v>
      </c>
      <c r="K170">
        <v>1525129</v>
      </c>
      <c r="L170">
        <v>1511728</v>
      </c>
      <c r="M170">
        <v>1335578</v>
      </c>
      <c r="N170">
        <v>1524204</v>
      </c>
      <c r="O170">
        <v>1483128</v>
      </c>
      <c r="P170">
        <v>1484564</v>
      </c>
      <c r="Q170">
        <v>1476776</v>
      </c>
      <c r="R170">
        <v>1519802</v>
      </c>
      <c r="S170">
        <v>1457972</v>
      </c>
      <c r="T170">
        <v>1555123</v>
      </c>
      <c r="U170">
        <v>1616659</v>
      </c>
      <c r="V170">
        <v>1648893</v>
      </c>
      <c r="W170">
        <v>1477694</v>
      </c>
      <c r="X170">
        <v>1367770</v>
      </c>
      <c r="Y170">
        <v>1909240</v>
      </c>
      <c r="Z170">
        <v>1909240</v>
      </c>
      <c r="AA170">
        <v>2742748</v>
      </c>
      <c r="AB170">
        <v>2571124</v>
      </c>
      <c r="AC170">
        <v>1892554</v>
      </c>
      <c r="AD170">
        <v>1395122</v>
      </c>
      <c r="AE170">
        <v>1156215</v>
      </c>
      <c r="AF170">
        <v>1028105</v>
      </c>
      <c r="AG170">
        <v>957589</v>
      </c>
    </row>
    <row r="171" spans="1:33" hidden="1" x14ac:dyDescent="0.3">
      <c r="A171">
        <v>48339</v>
      </c>
      <c r="B171" t="s">
        <v>171</v>
      </c>
      <c r="C171" t="s">
        <v>266</v>
      </c>
      <c r="D171" s="1" t="s">
        <v>272</v>
      </c>
      <c r="E171" s="1">
        <f t="shared" si="4"/>
        <v>28438218</v>
      </c>
      <c r="F171" s="1" t="str">
        <f t="shared" si="5"/>
        <v>Large</v>
      </c>
      <c r="G171">
        <v>1648636</v>
      </c>
      <c r="H171">
        <v>1430295</v>
      </c>
      <c r="I171">
        <v>1600697</v>
      </c>
      <c r="J171">
        <v>1568388</v>
      </c>
      <c r="K171">
        <v>1355268</v>
      </c>
      <c r="L171">
        <v>1162514</v>
      </c>
      <c r="M171">
        <v>1078987</v>
      </c>
      <c r="N171">
        <v>985423</v>
      </c>
      <c r="O171">
        <v>900586</v>
      </c>
      <c r="P171">
        <v>845477</v>
      </c>
      <c r="Q171">
        <v>905089</v>
      </c>
      <c r="R171">
        <v>861757</v>
      </c>
      <c r="S171">
        <v>756271</v>
      </c>
      <c r="T171">
        <v>742523</v>
      </c>
      <c r="U171">
        <v>862229</v>
      </c>
      <c r="V171">
        <v>1121522</v>
      </c>
      <c r="W171">
        <v>1176480</v>
      </c>
      <c r="X171">
        <v>1082539</v>
      </c>
      <c r="Y171">
        <v>1005322</v>
      </c>
      <c r="Z171">
        <v>1005322</v>
      </c>
      <c r="AA171">
        <v>990246</v>
      </c>
      <c r="AB171">
        <v>1025144</v>
      </c>
      <c r="AC171">
        <v>987870</v>
      </c>
      <c r="AD171">
        <v>817846</v>
      </c>
      <c r="AE171">
        <v>850783</v>
      </c>
      <c r="AF171">
        <v>833502</v>
      </c>
      <c r="AG171">
        <v>837502</v>
      </c>
    </row>
    <row r="172" spans="1:33" hidden="1" x14ac:dyDescent="0.3">
      <c r="A172">
        <v>48341</v>
      </c>
      <c r="B172" t="s">
        <v>172</v>
      </c>
      <c r="C172" t="s">
        <v>266</v>
      </c>
      <c r="D172" s="1" t="s">
        <v>272</v>
      </c>
      <c r="E172" s="1">
        <f t="shared" si="4"/>
        <v>8816080</v>
      </c>
      <c r="F172" s="1" t="str">
        <f t="shared" si="5"/>
        <v>Large</v>
      </c>
      <c r="G172">
        <v>555196</v>
      </c>
      <c r="H172">
        <v>456261</v>
      </c>
      <c r="I172">
        <v>477091</v>
      </c>
      <c r="J172">
        <v>432199</v>
      </c>
      <c r="K172">
        <v>426790</v>
      </c>
      <c r="L172">
        <v>382863</v>
      </c>
      <c r="M172">
        <v>335237</v>
      </c>
      <c r="N172">
        <v>323966</v>
      </c>
      <c r="O172">
        <v>265389</v>
      </c>
      <c r="P172">
        <v>225677</v>
      </c>
      <c r="Q172">
        <v>244173</v>
      </c>
      <c r="R172">
        <v>245834</v>
      </c>
      <c r="S172">
        <v>313898</v>
      </c>
      <c r="T172">
        <v>278862</v>
      </c>
      <c r="U172">
        <v>321268</v>
      </c>
      <c r="V172">
        <v>335541</v>
      </c>
      <c r="W172">
        <v>310826</v>
      </c>
      <c r="X172">
        <v>270527</v>
      </c>
      <c r="Y172">
        <v>300768</v>
      </c>
      <c r="Z172">
        <v>300768</v>
      </c>
      <c r="AA172">
        <v>283320</v>
      </c>
      <c r="AB172">
        <v>257212</v>
      </c>
      <c r="AC172">
        <v>275023</v>
      </c>
      <c r="AD172">
        <v>354854</v>
      </c>
      <c r="AE172">
        <v>338143</v>
      </c>
      <c r="AF172">
        <v>259334</v>
      </c>
      <c r="AG172">
        <v>245060</v>
      </c>
    </row>
    <row r="173" spans="1:33" hidden="1" x14ac:dyDescent="0.3">
      <c r="A173">
        <v>48343</v>
      </c>
      <c r="B173" t="s">
        <v>173</v>
      </c>
      <c r="C173" t="s">
        <v>266</v>
      </c>
      <c r="D173" s="1" t="s">
        <v>271</v>
      </c>
      <c r="E173" s="1">
        <f t="shared" si="4"/>
        <v>100391</v>
      </c>
      <c r="F173" s="1" t="str">
        <f t="shared" si="5"/>
        <v>Large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2154</v>
      </c>
      <c r="S173">
        <v>2218</v>
      </c>
      <c r="T173">
        <v>2012</v>
      </c>
      <c r="U173">
        <v>1747</v>
      </c>
      <c r="V173">
        <v>1887</v>
      </c>
      <c r="W173">
        <v>1778</v>
      </c>
      <c r="X173">
        <v>1555</v>
      </c>
      <c r="Y173">
        <v>1385</v>
      </c>
      <c r="Z173">
        <v>1385</v>
      </c>
      <c r="AA173">
        <v>1292</v>
      </c>
      <c r="AB173">
        <v>1283</v>
      </c>
      <c r="AC173">
        <v>1423</v>
      </c>
      <c r="AD173">
        <v>1410</v>
      </c>
      <c r="AE173">
        <v>21263</v>
      </c>
      <c r="AF173">
        <v>31475</v>
      </c>
      <c r="AG173">
        <v>26124</v>
      </c>
    </row>
    <row r="174" spans="1:33" hidden="1" x14ac:dyDescent="0.3">
      <c r="A174">
        <v>48345</v>
      </c>
      <c r="B174" t="s">
        <v>174</v>
      </c>
      <c r="C174" t="s">
        <v>261</v>
      </c>
      <c r="D174" s="1" t="s">
        <v>268</v>
      </c>
      <c r="E174" s="1">
        <f t="shared" si="4"/>
        <v>1560899</v>
      </c>
      <c r="F174" s="1" t="str">
        <f t="shared" si="5"/>
        <v>Large</v>
      </c>
      <c r="G174">
        <v>134309</v>
      </c>
      <c r="H174">
        <v>145155</v>
      </c>
      <c r="I174">
        <v>150568</v>
      </c>
      <c r="J174">
        <v>121120</v>
      </c>
      <c r="K174">
        <v>93382</v>
      </c>
      <c r="L174">
        <v>90203</v>
      </c>
      <c r="M174">
        <v>61277</v>
      </c>
      <c r="N174">
        <v>67940</v>
      </c>
      <c r="O174">
        <v>55552</v>
      </c>
      <c r="P174">
        <v>47695</v>
      </c>
      <c r="Q174">
        <v>60860</v>
      </c>
      <c r="R174">
        <v>59269</v>
      </c>
      <c r="S174">
        <v>45187</v>
      </c>
      <c r="T174">
        <v>39953</v>
      </c>
      <c r="U174">
        <v>31201</v>
      </c>
      <c r="V174">
        <v>29124</v>
      </c>
      <c r="W174">
        <v>30623</v>
      </c>
      <c r="X174">
        <v>28080</v>
      </c>
      <c r="Y174">
        <v>23390</v>
      </c>
      <c r="Z174">
        <v>23390</v>
      </c>
      <c r="AA174">
        <v>18658</v>
      </c>
      <c r="AB174">
        <v>27632</v>
      </c>
      <c r="AC174">
        <v>36581</v>
      </c>
      <c r="AD174">
        <v>29786</v>
      </c>
      <c r="AE174">
        <v>34572</v>
      </c>
      <c r="AF174">
        <v>36455</v>
      </c>
      <c r="AG174">
        <v>38937</v>
      </c>
    </row>
    <row r="175" spans="1:33" hidden="1" x14ac:dyDescent="0.3">
      <c r="A175">
        <v>48347</v>
      </c>
      <c r="B175" t="s">
        <v>175</v>
      </c>
      <c r="C175" t="s">
        <v>264</v>
      </c>
      <c r="D175" s="1" t="s">
        <v>270</v>
      </c>
      <c r="E175" s="1">
        <f t="shared" si="4"/>
        <v>235476</v>
      </c>
      <c r="F175" s="1" t="str">
        <f t="shared" si="5"/>
        <v>Large</v>
      </c>
      <c r="G175">
        <v>16651</v>
      </c>
      <c r="H175">
        <v>15437</v>
      </c>
      <c r="I175">
        <v>13658</v>
      </c>
      <c r="J175">
        <v>14394</v>
      </c>
      <c r="K175">
        <v>7121</v>
      </c>
      <c r="L175">
        <v>9239</v>
      </c>
      <c r="M175">
        <v>7175</v>
      </c>
      <c r="N175">
        <v>7073</v>
      </c>
      <c r="O175">
        <v>5762</v>
      </c>
      <c r="P175">
        <v>4702</v>
      </c>
      <c r="Q175">
        <v>6414</v>
      </c>
      <c r="R175">
        <v>3767</v>
      </c>
      <c r="S175">
        <v>4452</v>
      </c>
      <c r="T175">
        <v>6696</v>
      </c>
      <c r="U175">
        <v>8622</v>
      </c>
      <c r="V175">
        <v>7931</v>
      </c>
      <c r="W175">
        <v>7833</v>
      </c>
      <c r="X175">
        <v>5012</v>
      </c>
      <c r="Y175">
        <v>4730</v>
      </c>
      <c r="Z175">
        <v>4730</v>
      </c>
      <c r="AA175">
        <v>4010</v>
      </c>
      <c r="AB175">
        <v>11584</v>
      </c>
      <c r="AC175">
        <v>8457</v>
      </c>
      <c r="AD175">
        <v>14025</v>
      </c>
      <c r="AE175">
        <v>14797</v>
      </c>
      <c r="AF175">
        <v>11811</v>
      </c>
      <c r="AG175">
        <v>9393</v>
      </c>
    </row>
    <row r="176" spans="1:33" hidden="1" x14ac:dyDescent="0.3">
      <c r="A176">
        <v>48349</v>
      </c>
      <c r="B176" t="s">
        <v>176</v>
      </c>
      <c r="C176" t="s">
        <v>266</v>
      </c>
      <c r="D176" s="1" t="s">
        <v>272</v>
      </c>
      <c r="E176" s="1">
        <f t="shared" si="4"/>
        <v>8497418</v>
      </c>
      <c r="F176" s="1" t="str">
        <f t="shared" si="5"/>
        <v>Large</v>
      </c>
      <c r="G176">
        <v>560821</v>
      </c>
      <c r="H176">
        <v>430364</v>
      </c>
      <c r="I176">
        <v>367320</v>
      </c>
      <c r="J176">
        <v>352652</v>
      </c>
      <c r="K176">
        <v>335530</v>
      </c>
      <c r="L176">
        <v>308839</v>
      </c>
      <c r="M176">
        <v>340049</v>
      </c>
      <c r="N176">
        <v>371689</v>
      </c>
      <c r="O176">
        <v>317253</v>
      </c>
      <c r="P176">
        <v>370912</v>
      </c>
      <c r="Q176">
        <v>371631</v>
      </c>
      <c r="R176">
        <v>313404</v>
      </c>
      <c r="S176">
        <v>267070</v>
      </c>
      <c r="T176">
        <v>296933</v>
      </c>
      <c r="U176">
        <v>311009</v>
      </c>
      <c r="V176">
        <v>356788</v>
      </c>
      <c r="W176">
        <v>353391</v>
      </c>
      <c r="X176">
        <v>319028</v>
      </c>
      <c r="Y176">
        <v>331084</v>
      </c>
      <c r="Z176">
        <v>331084</v>
      </c>
      <c r="AA176">
        <v>306541</v>
      </c>
      <c r="AB176">
        <v>323764</v>
      </c>
      <c r="AC176">
        <v>241665</v>
      </c>
      <c r="AD176">
        <v>180553</v>
      </c>
      <c r="AE176">
        <v>162023</v>
      </c>
      <c r="AF176">
        <v>144220</v>
      </c>
      <c r="AG176">
        <v>131801</v>
      </c>
    </row>
    <row r="177" spans="1:33" hidden="1" x14ac:dyDescent="0.3">
      <c r="A177">
        <v>48351</v>
      </c>
      <c r="B177" t="s">
        <v>177</v>
      </c>
      <c r="C177" t="s">
        <v>266</v>
      </c>
      <c r="D177" s="1" t="s">
        <v>272</v>
      </c>
      <c r="E177" s="1">
        <f t="shared" si="4"/>
        <v>19153943</v>
      </c>
      <c r="F177" s="1" t="str">
        <f t="shared" si="5"/>
        <v>Large</v>
      </c>
      <c r="G177">
        <v>1976246</v>
      </c>
      <c r="H177">
        <v>1499205</v>
      </c>
      <c r="I177">
        <v>1061481</v>
      </c>
      <c r="J177">
        <v>702345</v>
      </c>
      <c r="K177">
        <v>567311</v>
      </c>
      <c r="L177">
        <v>545823</v>
      </c>
      <c r="M177">
        <v>594317</v>
      </c>
      <c r="N177">
        <v>755958</v>
      </c>
      <c r="O177">
        <v>769543</v>
      </c>
      <c r="P177">
        <v>562367</v>
      </c>
      <c r="Q177">
        <v>545337</v>
      </c>
      <c r="R177">
        <v>636423</v>
      </c>
      <c r="S177">
        <v>615837</v>
      </c>
      <c r="T177">
        <v>926088</v>
      </c>
      <c r="U177">
        <v>834759</v>
      </c>
      <c r="V177">
        <v>723376</v>
      </c>
      <c r="W177">
        <v>595098</v>
      </c>
      <c r="X177">
        <v>534783</v>
      </c>
      <c r="Y177">
        <v>504574</v>
      </c>
      <c r="Z177">
        <v>504574</v>
      </c>
      <c r="AA177">
        <v>496802</v>
      </c>
      <c r="AB177">
        <v>518442</v>
      </c>
      <c r="AC177">
        <v>571904</v>
      </c>
      <c r="AD177">
        <v>546201</v>
      </c>
      <c r="AE177">
        <v>526572</v>
      </c>
      <c r="AF177">
        <v>516856</v>
      </c>
      <c r="AG177">
        <v>521721</v>
      </c>
    </row>
    <row r="178" spans="1:33" hidden="1" x14ac:dyDescent="0.3">
      <c r="A178">
        <v>48353</v>
      </c>
      <c r="B178" t="s">
        <v>178</v>
      </c>
      <c r="C178" t="s">
        <v>261</v>
      </c>
      <c r="D178" s="1" t="s">
        <v>267</v>
      </c>
      <c r="E178" s="1">
        <f t="shared" si="4"/>
        <v>44044629</v>
      </c>
      <c r="F178" s="1" t="str">
        <f t="shared" si="5"/>
        <v>Large</v>
      </c>
      <c r="G178">
        <v>1924113</v>
      </c>
      <c r="H178">
        <v>1969230</v>
      </c>
      <c r="I178">
        <v>2049604</v>
      </c>
      <c r="J178">
        <v>2232374</v>
      </c>
      <c r="K178">
        <v>2156409</v>
      </c>
      <c r="L178">
        <v>1948953</v>
      </c>
      <c r="M178">
        <v>1598735</v>
      </c>
      <c r="N178">
        <v>1897439</v>
      </c>
      <c r="O178">
        <v>1919321</v>
      </c>
      <c r="P178">
        <v>1586253</v>
      </c>
      <c r="Q178">
        <v>1499925</v>
      </c>
      <c r="R178">
        <v>1396910</v>
      </c>
      <c r="S178">
        <v>1313766</v>
      </c>
      <c r="T178">
        <v>1177138</v>
      </c>
      <c r="U178">
        <v>1162336</v>
      </c>
      <c r="V178">
        <v>1304179</v>
      </c>
      <c r="W178">
        <v>1146037</v>
      </c>
      <c r="X178">
        <v>1531663</v>
      </c>
      <c r="Y178">
        <v>1714709</v>
      </c>
      <c r="Z178">
        <v>1714709</v>
      </c>
      <c r="AA178">
        <v>1799142</v>
      </c>
      <c r="AB178">
        <v>1882319</v>
      </c>
      <c r="AC178">
        <v>1792919</v>
      </c>
      <c r="AD178">
        <v>1615569</v>
      </c>
      <c r="AE178">
        <v>1422690</v>
      </c>
      <c r="AF178">
        <v>1161022</v>
      </c>
      <c r="AG178">
        <v>1127165</v>
      </c>
    </row>
    <row r="179" spans="1:33" hidden="1" x14ac:dyDescent="0.3">
      <c r="A179">
        <v>48355</v>
      </c>
      <c r="B179" t="s">
        <v>179</v>
      </c>
      <c r="C179" t="s">
        <v>266</v>
      </c>
      <c r="D179" s="1" t="s">
        <v>268</v>
      </c>
      <c r="E179" s="1">
        <f t="shared" si="4"/>
        <v>15570168</v>
      </c>
      <c r="F179" s="1" t="str">
        <f t="shared" si="5"/>
        <v>Large</v>
      </c>
      <c r="G179">
        <v>1254862</v>
      </c>
      <c r="H179">
        <v>1121833</v>
      </c>
      <c r="I179">
        <v>944510</v>
      </c>
      <c r="J179">
        <v>1048971</v>
      </c>
      <c r="K179">
        <v>965092</v>
      </c>
      <c r="L179">
        <v>810584</v>
      </c>
      <c r="M179">
        <v>637927</v>
      </c>
      <c r="N179">
        <v>658148</v>
      </c>
      <c r="O179">
        <v>658954</v>
      </c>
      <c r="P179">
        <v>645566</v>
      </c>
      <c r="Q179">
        <v>658890</v>
      </c>
      <c r="R179">
        <v>577729</v>
      </c>
      <c r="S179">
        <v>533282</v>
      </c>
      <c r="T179">
        <v>512400</v>
      </c>
      <c r="U179">
        <v>423098</v>
      </c>
      <c r="V179">
        <v>448741</v>
      </c>
      <c r="W179">
        <v>464101</v>
      </c>
      <c r="X179">
        <v>520874</v>
      </c>
      <c r="Y179">
        <v>433261</v>
      </c>
      <c r="Z179">
        <v>433261</v>
      </c>
      <c r="AA179">
        <v>393634</v>
      </c>
      <c r="AB179">
        <v>346347</v>
      </c>
      <c r="AC179">
        <v>275793</v>
      </c>
      <c r="AD179">
        <v>227762</v>
      </c>
      <c r="AE179">
        <v>232497</v>
      </c>
      <c r="AF179">
        <v>177873</v>
      </c>
      <c r="AG179">
        <v>164178</v>
      </c>
    </row>
    <row r="180" spans="1:33" hidden="1" x14ac:dyDescent="0.3">
      <c r="A180">
        <v>48357</v>
      </c>
      <c r="B180" t="s">
        <v>180</v>
      </c>
      <c r="C180" t="s">
        <v>265</v>
      </c>
      <c r="D180" s="1" t="s">
        <v>267</v>
      </c>
      <c r="E180" s="1">
        <f t="shared" si="4"/>
        <v>75440406</v>
      </c>
      <c r="F180" s="1" t="str">
        <f t="shared" si="5"/>
        <v>Large</v>
      </c>
      <c r="G180">
        <v>1174527</v>
      </c>
      <c r="H180">
        <v>1175635</v>
      </c>
      <c r="I180">
        <v>1090159</v>
      </c>
      <c r="J180">
        <v>1068031</v>
      </c>
      <c r="K180">
        <v>1063326</v>
      </c>
      <c r="L180">
        <v>935476</v>
      </c>
      <c r="M180">
        <v>790848</v>
      </c>
      <c r="N180">
        <v>880850</v>
      </c>
      <c r="O180">
        <v>822676</v>
      </c>
      <c r="P180">
        <v>828554</v>
      </c>
      <c r="Q180">
        <v>849241</v>
      </c>
      <c r="R180">
        <v>822924</v>
      </c>
      <c r="S180">
        <v>846032</v>
      </c>
      <c r="T180">
        <v>939166</v>
      </c>
      <c r="U180">
        <v>1198962</v>
      </c>
      <c r="V180">
        <v>1619899</v>
      </c>
      <c r="W180">
        <v>1951689</v>
      </c>
      <c r="X180">
        <v>4559940</v>
      </c>
      <c r="Y180">
        <v>5767924</v>
      </c>
      <c r="Z180">
        <v>5767924</v>
      </c>
      <c r="AA180">
        <v>6841076</v>
      </c>
      <c r="AB180">
        <v>8369417</v>
      </c>
      <c r="AC180">
        <v>7172766</v>
      </c>
      <c r="AD180">
        <v>5316298</v>
      </c>
      <c r="AE180">
        <v>4654617</v>
      </c>
      <c r="AF180">
        <v>4856958</v>
      </c>
      <c r="AG180">
        <v>4075491</v>
      </c>
    </row>
    <row r="181" spans="1:33" hidden="1" x14ac:dyDescent="0.3">
      <c r="A181">
        <v>48359</v>
      </c>
      <c r="B181" t="s">
        <v>181</v>
      </c>
      <c r="C181" t="s">
        <v>266</v>
      </c>
      <c r="D181" s="1" t="s">
        <v>268</v>
      </c>
      <c r="E181" s="1">
        <f t="shared" si="4"/>
        <v>9264126</v>
      </c>
      <c r="F181" s="1" t="str">
        <f t="shared" si="5"/>
        <v>Large</v>
      </c>
      <c r="G181">
        <v>270351</v>
      </c>
      <c r="H181">
        <v>218587</v>
      </c>
      <c r="I181">
        <v>181922</v>
      </c>
      <c r="J181">
        <v>153876</v>
      </c>
      <c r="K181">
        <v>134850</v>
      </c>
      <c r="L181">
        <v>96793</v>
      </c>
      <c r="M181">
        <v>78783</v>
      </c>
      <c r="N181">
        <v>88626</v>
      </c>
      <c r="O181">
        <v>78369</v>
      </c>
      <c r="P181">
        <v>108335</v>
      </c>
      <c r="Q181">
        <v>109907</v>
      </c>
      <c r="R181">
        <v>87808</v>
      </c>
      <c r="S181">
        <v>70749</v>
      </c>
      <c r="T181">
        <v>70949</v>
      </c>
      <c r="U181">
        <v>150214</v>
      </c>
      <c r="V181">
        <v>225456</v>
      </c>
      <c r="W181">
        <v>212783</v>
      </c>
      <c r="X181">
        <v>210375</v>
      </c>
      <c r="Y181">
        <v>915326</v>
      </c>
      <c r="Z181">
        <v>915326</v>
      </c>
      <c r="AA181">
        <v>2046298</v>
      </c>
      <c r="AB181">
        <v>982446</v>
      </c>
      <c r="AC181">
        <v>488638</v>
      </c>
      <c r="AD181">
        <v>405440</v>
      </c>
      <c r="AE181">
        <v>322604</v>
      </c>
      <c r="AF181">
        <v>375982</v>
      </c>
      <c r="AG181">
        <v>263333</v>
      </c>
    </row>
    <row r="182" spans="1:33" hidden="1" x14ac:dyDescent="0.3">
      <c r="A182">
        <v>48361</v>
      </c>
      <c r="B182" t="s">
        <v>182</v>
      </c>
      <c r="C182" t="s">
        <v>266</v>
      </c>
      <c r="D182" s="1" t="s">
        <v>268</v>
      </c>
      <c r="E182" s="1">
        <f t="shared" si="4"/>
        <v>18902415</v>
      </c>
      <c r="F182" s="1" t="str">
        <f t="shared" si="5"/>
        <v>Large</v>
      </c>
      <c r="G182">
        <v>2009069</v>
      </c>
      <c r="H182">
        <v>1694403</v>
      </c>
      <c r="I182">
        <v>1500132</v>
      </c>
      <c r="J182">
        <v>1333121</v>
      </c>
      <c r="K182">
        <v>1043852</v>
      </c>
      <c r="L182">
        <v>840865</v>
      </c>
      <c r="M182">
        <v>638729</v>
      </c>
      <c r="N182">
        <v>628325</v>
      </c>
      <c r="O182">
        <v>488893</v>
      </c>
      <c r="P182">
        <v>368712</v>
      </c>
      <c r="Q182">
        <v>337694</v>
      </c>
      <c r="R182">
        <v>372948</v>
      </c>
      <c r="S182">
        <v>335962</v>
      </c>
      <c r="T182">
        <v>368080</v>
      </c>
      <c r="U182">
        <v>629123</v>
      </c>
      <c r="V182">
        <v>505324</v>
      </c>
      <c r="W182">
        <v>464103</v>
      </c>
      <c r="X182">
        <v>552721</v>
      </c>
      <c r="Y182">
        <v>599869</v>
      </c>
      <c r="Z182">
        <v>599869</v>
      </c>
      <c r="AA182">
        <v>574335</v>
      </c>
      <c r="AB182">
        <v>591885</v>
      </c>
      <c r="AC182">
        <v>669553</v>
      </c>
      <c r="AD182">
        <v>501949</v>
      </c>
      <c r="AE182">
        <v>409528</v>
      </c>
      <c r="AF182">
        <v>418500</v>
      </c>
      <c r="AG182">
        <v>424871</v>
      </c>
    </row>
    <row r="183" spans="1:33" hidden="1" x14ac:dyDescent="0.3">
      <c r="A183">
        <v>48363</v>
      </c>
      <c r="B183" t="s">
        <v>183</v>
      </c>
      <c r="C183" t="s">
        <v>263</v>
      </c>
      <c r="D183" s="1" t="s">
        <v>270</v>
      </c>
      <c r="E183" s="1">
        <f t="shared" si="4"/>
        <v>7967986</v>
      </c>
      <c r="F183" s="1" t="str">
        <f t="shared" si="5"/>
        <v>Large</v>
      </c>
      <c r="G183">
        <v>247827</v>
      </c>
      <c r="H183">
        <v>322084</v>
      </c>
      <c r="I183">
        <v>588071</v>
      </c>
      <c r="J183">
        <v>410631</v>
      </c>
      <c r="K183">
        <v>466977</v>
      </c>
      <c r="L183">
        <v>592384</v>
      </c>
      <c r="M183">
        <v>274744</v>
      </c>
      <c r="N183">
        <v>376724</v>
      </c>
      <c r="O183">
        <v>409284</v>
      </c>
      <c r="P183">
        <v>316323</v>
      </c>
      <c r="Q183">
        <v>239532</v>
      </c>
      <c r="R183">
        <v>389704</v>
      </c>
      <c r="S183">
        <v>229093</v>
      </c>
      <c r="T183">
        <v>170303</v>
      </c>
      <c r="U183">
        <v>154868</v>
      </c>
      <c r="V183">
        <v>181424</v>
      </c>
      <c r="W183">
        <v>207086</v>
      </c>
      <c r="X183">
        <v>212803</v>
      </c>
      <c r="Y183">
        <v>236341</v>
      </c>
      <c r="Z183">
        <v>236341</v>
      </c>
      <c r="AA183">
        <v>451034</v>
      </c>
      <c r="AB183">
        <v>460698</v>
      </c>
      <c r="AC183">
        <v>304911</v>
      </c>
      <c r="AD183">
        <v>152603</v>
      </c>
      <c r="AE183">
        <v>117969</v>
      </c>
      <c r="AF183">
        <v>115570</v>
      </c>
      <c r="AG183">
        <v>102657</v>
      </c>
    </row>
    <row r="184" spans="1:33" hidden="1" x14ac:dyDescent="0.3">
      <c r="A184">
        <v>48365</v>
      </c>
      <c r="B184" t="s">
        <v>184</v>
      </c>
      <c r="C184" t="s">
        <v>264</v>
      </c>
      <c r="D184" s="1" t="s">
        <v>268</v>
      </c>
      <c r="E184" s="1">
        <f t="shared" si="4"/>
        <v>12677039</v>
      </c>
      <c r="F184" s="1" t="str">
        <f t="shared" si="5"/>
        <v>Large</v>
      </c>
      <c r="G184">
        <v>449068</v>
      </c>
      <c r="H184">
        <v>448909</v>
      </c>
      <c r="I184">
        <v>567977</v>
      </c>
      <c r="J184">
        <v>833350</v>
      </c>
      <c r="K184">
        <v>927257</v>
      </c>
      <c r="L184">
        <v>720288</v>
      </c>
      <c r="M184">
        <v>658408</v>
      </c>
      <c r="N184">
        <v>617169</v>
      </c>
      <c r="O184">
        <v>567367</v>
      </c>
      <c r="P184">
        <v>496070</v>
      </c>
      <c r="Q184">
        <v>442035</v>
      </c>
      <c r="R184">
        <v>425455</v>
      </c>
      <c r="S184">
        <v>384780</v>
      </c>
      <c r="T184">
        <v>421826</v>
      </c>
      <c r="U184">
        <v>377772</v>
      </c>
      <c r="V184">
        <v>358822</v>
      </c>
      <c r="W184">
        <v>332397</v>
      </c>
      <c r="X184">
        <v>300730</v>
      </c>
      <c r="Y184">
        <v>460525</v>
      </c>
      <c r="Z184">
        <v>460525</v>
      </c>
      <c r="AA184">
        <v>459108</v>
      </c>
      <c r="AB184">
        <v>413569</v>
      </c>
      <c r="AC184">
        <v>381349</v>
      </c>
      <c r="AD184">
        <v>331301</v>
      </c>
      <c r="AE184">
        <v>315581</v>
      </c>
      <c r="AF184">
        <v>285909</v>
      </c>
      <c r="AG184">
        <v>239492</v>
      </c>
    </row>
    <row r="185" spans="1:33" hidden="1" x14ac:dyDescent="0.3">
      <c r="A185">
        <v>48367</v>
      </c>
      <c r="B185" t="s">
        <v>185</v>
      </c>
      <c r="C185" t="s">
        <v>263</v>
      </c>
      <c r="D185" s="1" t="s">
        <v>270</v>
      </c>
      <c r="E185" s="1">
        <f t="shared" si="4"/>
        <v>177924</v>
      </c>
      <c r="F185" s="1" t="str">
        <f t="shared" si="5"/>
        <v>Large</v>
      </c>
      <c r="G185">
        <v>10245</v>
      </c>
      <c r="H185">
        <v>7047</v>
      </c>
      <c r="I185">
        <v>6038</v>
      </c>
      <c r="J185">
        <v>10127</v>
      </c>
      <c r="K185">
        <v>6332</v>
      </c>
      <c r="L185">
        <v>6310</v>
      </c>
      <c r="M185">
        <v>5510</v>
      </c>
      <c r="N185">
        <v>4746</v>
      </c>
      <c r="O185">
        <v>4855</v>
      </c>
      <c r="P185">
        <v>4198</v>
      </c>
      <c r="Q185">
        <v>3923</v>
      </c>
      <c r="R185">
        <v>5282</v>
      </c>
      <c r="S185">
        <v>15745</v>
      </c>
      <c r="T185">
        <v>12523</v>
      </c>
      <c r="U185">
        <v>10399</v>
      </c>
      <c r="V185">
        <v>17323</v>
      </c>
      <c r="W185">
        <v>12739</v>
      </c>
      <c r="X185">
        <v>5602</v>
      </c>
      <c r="Y185">
        <v>5638</v>
      </c>
      <c r="Z185">
        <v>5638</v>
      </c>
      <c r="AA185">
        <v>5368</v>
      </c>
      <c r="AB185">
        <v>4290</v>
      </c>
      <c r="AC185">
        <v>2236</v>
      </c>
      <c r="AD185">
        <v>2057</v>
      </c>
      <c r="AE185">
        <v>1571</v>
      </c>
      <c r="AF185">
        <v>1412</v>
      </c>
      <c r="AG185">
        <v>770</v>
      </c>
    </row>
    <row r="186" spans="1:33" hidden="1" x14ac:dyDescent="0.3">
      <c r="A186">
        <v>48369</v>
      </c>
      <c r="B186" t="s">
        <v>186</v>
      </c>
      <c r="C186" t="s">
        <v>266</v>
      </c>
      <c r="D186" s="1" t="s">
        <v>266</v>
      </c>
      <c r="E186" s="1">
        <f t="shared" si="4"/>
        <v>0</v>
      </c>
      <c r="F186" s="1" t="str">
        <f t="shared" si="5"/>
        <v>Small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">
      <c r="A187">
        <v>48371</v>
      </c>
      <c r="B187" t="s">
        <v>187</v>
      </c>
      <c r="C187" t="s">
        <v>261</v>
      </c>
      <c r="D187" s="1" t="s">
        <v>272</v>
      </c>
      <c r="E187" s="1">
        <f t="shared" si="4"/>
        <v>408675072</v>
      </c>
      <c r="F187" s="1" t="str">
        <f t="shared" si="5"/>
        <v>Large</v>
      </c>
      <c r="G187">
        <v>20717384</v>
      </c>
      <c r="H187">
        <v>21783083</v>
      </c>
      <c r="I187">
        <v>22698162</v>
      </c>
      <c r="J187">
        <v>22823450</v>
      </c>
      <c r="K187">
        <v>23203413</v>
      </c>
      <c r="L187">
        <v>21245219</v>
      </c>
      <c r="M187">
        <v>16720536</v>
      </c>
      <c r="N187">
        <v>13374765</v>
      </c>
      <c r="O187">
        <v>10405048</v>
      </c>
      <c r="P187">
        <v>9185657</v>
      </c>
      <c r="Q187">
        <v>9363509</v>
      </c>
      <c r="R187">
        <v>9570873</v>
      </c>
      <c r="S187">
        <v>11113555</v>
      </c>
      <c r="T187">
        <v>11636895</v>
      </c>
      <c r="U187">
        <v>11953891</v>
      </c>
      <c r="V187">
        <v>12249412</v>
      </c>
      <c r="W187">
        <v>11775879</v>
      </c>
      <c r="X187">
        <v>9922757</v>
      </c>
      <c r="Y187">
        <v>9687507</v>
      </c>
      <c r="Z187">
        <v>9687507</v>
      </c>
      <c r="AA187">
        <v>9669094</v>
      </c>
      <c r="AB187">
        <v>9802763</v>
      </c>
      <c r="AC187">
        <v>11145902</v>
      </c>
      <c r="AD187">
        <v>13148135</v>
      </c>
      <c r="AE187">
        <v>16103471</v>
      </c>
      <c r="AF187">
        <v>25864954</v>
      </c>
      <c r="AG187">
        <v>33822251</v>
      </c>
    </row>
    <row r="188" spans="1:33" hidden="1" x14ac:dyDescent="0.3">
      <c r="A188">
        <v>48373</v>
      </c>
      <c r="B188" t="s">
        <v>188</v>
      </c>
      <c r="C188" t="s">
        <v>266</v>
      </c>
      <c r="D188" s="1" t="s">
        <v>271</v>
      </c>
      <c r="E188" s="1">
        <f t="shared" si="4"/>
        <v>14761873</v>
      </c>
      <c r="F188" s="1" t="str">
        <f t="shared" si="5"/>
        <v>Large</v>
      </c>
      <c r="G188">
        <v>731102</v>
      </c>
      <c r="H188">
        <v>562581</v>
      </c>
      <c r="I188">
        <v>610564</v>
      </c>
      <c r="J188">
        <v>574601</v>
      </c>
      <c r="K188">
        <v>628193</v>
      </c>
      <c r="L188">
        <v>609568</v>
      </c>
      <c r="M188">
        <v>578742</v>
      </c>
      <c r="N188">
        <v>544376</v>
      </c>
      <c r="O188">
        <v>416027</v>
      </c>
      <c r="P188">
        <v>388190</v>
      </c>
      <c r="Q188">
        <v>471567</v>
      </c>
      <c r="R188">
        <v>598411</v>
      </c>
      <c r="S188">
        <v>547816</v>
      </c>
      <c r="T188">
        <v>535941</v>
      </c>
      <c r="U188">
        <v>476084</v>
      </c>
      <c r="V188">
        <v>517473</v>
      </c>
      <c r="W188">
        <v>544622</v>
      </c>
      <c r="X188">
        <v>579464</v>
      </c>
      <c r="Y188">
        <v>668106</v>
      </c>
      <c r="Z188">
        <v>668106</v>
      </c>
      <c r="AA188">
        <v>686119</v>
      </c>
      <c r="AB188">
        <v>597923</v>
      </c>
      <c r="AC188">
        <v>570533</v>
      </c>
      <c r="AD188">
        <v>431100</v>
      </c>
      <c r="AE188">
        <v>377625</v>
      </c>
      <c r="AF188">
        <v>402087</v>
      </c>
      <c r="AG188">
        <v>444952</v>
      </c>
    </row>
    <row r="189" spans="1:33" hidden="1" x14ac:dyDescent="0.3">
      <c r="A189">
        <v>48375</v>
      </c>
      <c r="B189" t="s">
        <v>189</v>
      </c>
      <c r="C189" t="s">
        <v>266</v>
      </c>
      <c r="D189" s="1" t="s">
        <v>266</v>
      </c>
      <c r="E189" s="1">
        <f t="shared" si="4"/>
        <v>9315508</v>
      </c>
      <c r="F189" s="1" t="str">
        <f t="shared" si="5"/>
        <v>Large</v>
      </c>
      <c r="G189">
        <v>299445</v>
      </c>
      <c r="H189">
        <v>284177</v>
      </c>
      <c r="I189">
        <v>372119</v>
      </c>
      <c r="J189">
        <v>349409</v>
      </c>
      <c r="K189">
        <v>249193</v>
      </c>
      <c r="L189">
        <v>231796</v>
      </c>
      <c r="M189">
        <v>229506</v>
      </c>
      <c r="N189">
        <v>295356</v>
      </c>
      <c r="O189">
        <v>198915</v>
      </c>
      <c r="P189">
        <v>161775</v>
      </c>
      <c r="Q189">
        <v>141202</v>
      </c>
      <c r="R189">
        <v>150566</v>
      </c>
      <c r="S189">
        <v>146315</v>
      </c>
      <c r="T189">
        <v>179481</v>
      </c>
      <c r="U189">
        <v>186590</v>
      </c>
      <c r="V189">
        <v>208385</v>
      </c>
      <c r="W189">
        <v>168752</v>
      </c>
      <c r="X189">
        <v>162956</v>
      </c>
      <c r="Y189">
        <v>180009</v>
      </c>
      <c r="Z189">
        <v>180009</v>
      </c>
      <c r="AA189">
        <v>190362</v>
      </c>
      <c r="AB189">
        <v>349801</v>
      </c>
      <c r="AC189">
        <v>1124376</v>
      </c>
      <c r="AD189">
        <v>696681</v>
      </c>
      <c r="AE189">
        <v>874660</v>
      </c>
      <c r="AF189">
        <v>1093155</v>
      </c>
      <c r="AG189">
        <v>610517</v>
      </c>
    </row>
    <row r="190" spans="1:33" hidden="1" x14ac:dyDescent="0.3">
      <c r="A190">
        <v>48377</v>
      </c>
      <c r="B190" t="s">
        <v>190</v>
      </c>
      <c r="C190" t="s">
        <v>261</v>
      </c>
      <c r="D190" s="1" t="s">
        <v>266</v>
      </c>
      <c r="E190" s="1">
        <f t="shared" si="4"/>
        <v>2406</v>
      </c>
      <c r="F190" s="1" t="str">
        <f t="shared" si="5"/>
        <v>Small</v>
      </c>
      <c r="G190">
        <v>0</v>
      </c>
      <c r="H190">
        <v>0</v>
      </c>
      <c r="I190">
        <v>0</v>
      </c>
      <c r="J190">
        <v>0</v>
      </c>
      <c r="K190">
        <v>341</v>
      </c>
      <c r="L190">
        <v>1660</v>
      </c>
      <c r="M190">
        <v>320</v>
      </c>
      <c r="N190">
        <v>74</v>
      </c>
      <c r="O190">
        <v>11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hidden="1" x14ac:dyDescent="0.3">
      <c r="A191">
        <v>48379</v>
      </c>
      <c r="B191" t="s">
        <v>191</v>
      </c>
      <c r="C191" t="s">
        <v>266</v>
      </c>
      <c r="D191" s="1" t="s">
        <v>266</v>
      </c>
      <c r="E191" s="1">
        <f t="shared" si="4"/>
        <v>0</v>
      </c>
      <c r="F191" s="1" t="str">
        <f t="shared" si="5"/>
        <v>Small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hidden="1" x14ac:dyDescent="0.3">
      <c r="A192">
        <v>48381</v>
      </c>
      <c r="B192" t="s">
        <v>192</v>
      </c>
      <c r="C192" t="s">
        <v>266</v>
      </c>
      <c r="D192" s="1" t="s">
        <v>266</v>
      </c>
      <c r="E192" s="1">
        <f t="shared" si="4"/>
        <v>0</v>
      </c>
      <c r="F192" s="1" t="str">
        <f t="shared" si="5"/>
        <v>Small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hidden="1" x14ac:dyDescent="0.3">
      <c r="A193">
        <v>48383</v>
      </c>
      <c r="B193" t="s">
        <v>193</v>
      </c>
      <c r="C193" t="s">
        <v>261</v>
      </c>
      <c r="D193" s="1" t="s">
        <v>271</v>
      </c>
      <c r="E193" s="1">
        <f t="shared" si="4"/>
        <v>371162536</v>
      </c>
      <c r="F193" s="1" t="str">
        <f t="shared" si="5"/>
        <v>Large</v>
      </c>
      <c r="G193">
        <v>5467816</v>
      </c>
      <c r="H193">
        <v>5221139</v>
      </c>
      <c r="I193">
        <v>5536361</v>
      </c>
      <c r="J193">
        <v>6703230</v>
      </c>
      <c r="K193">
        <v>7183672</v>
      </c>
      <c r="L193">
        <v>6698270</v>
      </c>
      <c r="M193">
        <v>5586719</v>
      </c>
      <c r="N193">
        <v>5350012</v>
      </c>
      <c r="O193">
        <v>5021649</v>
      </c>
      <c r="P193">
        <v>4846835</v>
      </c>
      <c r="Q193">
        <v>5144486</v>
      </c>
      <c r="R193">
        <v>4957988</v>
      </c>
      <c r="S193">
        <v>5128520</v>
      </c>
      <c r="T193">
        <v>5437816</v>
      </c>
      <c r="U193">
        <v>5627165</v>
      </c>
      <c r="V193">
        <v>5985450</v>
      </c>
      <c r="W193">
        <v>6322604</v>
      </c>
      <c r="X193">
        <v>9162246</v>
      </c>
      <c r="Y193">
        <v>11382700</v>
      </c>
      <c r="Z193">
        <v>11382700</v>
      </c>
      <c r="AA193">
        <v>15447979</v>
      </c>
      <c r="AB193">
        <v>23807577</v>
      </c>
      <c r="AC193">
        <v>31270400</v>
      </c>
      <c r="AD193">
        <v>34177174</v>
      </c>
      <c r="AE193">
        <v>39206966</v>
      </c>
      <c r="AF193">
        <v>47024664</v>
      </c>
      <c r="AG193">
        <v>52080398</v>
      </c>
    </row>
    <row r="194" spans="1:33" hidden="1" x14ac:dyDescent="0.3">
      <c r="A194">
        <v>48385</v>
      </c>
      <c r="B194" t="s">
        <v>194</v>
      </c>
      <c r="C194" t="s">
        <v>266</v>
      </c>
      <c r="D194" s="1" t="s">
        <v>268</v>
      </c>
      <c r="E194" s="1">
        <f t="shared" si="4"/>
        <v>29934</v>
      </c>
      <c r="F194" s="1" t="str">
        <f t="shared" si="5"/>
        <v>Small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6864</v>
      </c>
      <c r="R194">
        <v>9292</v>
      </c>
      <c r="S194">
        <v>3644</v>
      </c>
      <c r="T194">
        <v>2756</v>
      </c>
      <c r="U194">
        <v>1723</v>
      </c>
      <c r="V194">
        <v>1193</v>
      </c>
      <c r="W194">
        <v>202</v>
      </c>
      <c r="X194">
        <v>333</v>
      </c>
      <c r="Y194">
        <v>550</v>
      </c>
      <c r="Z194">
        <v>550</v>
      </c>
      <c r="AA194">
        <v>353</v>
      </c>
      <c r="AB194">
        <v>918</v>
      </c>
      <c r="AC194">
        <v>132</v>
      </c>
      <c r="AD194">
        <v>258</v>
      </c>
      <c r="AE194">
        <v>86</v>
      </c>
      <c r="AF194">
        <v>65</v>
      </c>
      <c r="AG194">
        <v>1015</v>
      </c>
    </row>
    <row r="195" spans="1:33" hidden="1" x14ac:dyDescent="0.3">
      <c r="A195">
        <v>48387</v>
      </c>
      <c r="B195" t="s">
        <v>195</v>
      </c>
      <c r="C195" t="s">
        <v>266</v>
      </c>
      <c r="D195" s="1" t="s">
        <v>268</v>
      </c>
      <c r="E195" s="1">
        <f t="shared" ref="E195:E255" si="6">SUM(G195:AG195)</f>
        <v>6692985</v>
      </c>
      <c r="F195" s="1" t="str">
        <f t="shared" ref="F195:F255" si="7">IF(E195&gt;100000,"Large","Small")</f>
        <v>Large</v>
      </c>
      <c r="G195">
        <v>241205</v>
      </c>
      <c r="H195">
        <v>318573</v>
      </c>
      <c r="I195">
        <v>498532</v>
      </c>
      <c r="J195">
        <v>580828</v>
      </c>
      <c r="K195">
        <v>838708</v>
      </c>
      <c r="L195">
        <v>670323</v>
      </c>
      <c r="M195">
        <v>444115</v>
      </c>
      <c r="N195">
        <v>356212</v>
      </c>
      <c r="O195">
        <v>331694</v>
      </c>
      <c r="P195">
        <v>289781</v>
      </c>
      <c r="Q195">
        <v>256644</v>
      </c>
      <c r="R195">
        <v>205728</v>
      </c>
      <c r="S195">
        <v>167655</v>
      </c>
      <c r="T195">
        <v>142288</v>
      </c>
      <c r="U195">
        <v>137239</v>
      </c>
      <c r="V195">
        <v>137235</v>
      </c>
      <c r="W195">
        <v>114833</v>
      </c>
      <c r="X195">
        <v>104721</v>
      </c>
      <c r="Y195">
        <v>108726</v>
      </c>
      <c r="Z195">
        <v>108726</v>
      </c>
      <c r="AA195">
        <v>113466</v>
      </c>
      <c r="AB195">
        <v>106265</v>
      </c>
      <c r="AC195">
        <v>96699</v>
      </c>
      <c r="AD195">
        <v>87071</v>
      </c>
      <c r="AE195">
        <v>85951</v>
      </c>
      <c r="AF195">
        <v>78000</v>
      </c>
      <c r="AG195">
        <v>71767</v>
      </c>
    </row>
    <row r="196" spans="1:33" hidden="1" x14ac:dyDescent="0.3">
      <c r="A196">
        <v>48389</v>
      </c>
      <c r="B196" t="s">
        <v>196</v>
      </c>
      <c r="C196" t="s">
        <v>261</v>
      </c>
      <c r="D196" s="1" t="s">
        <v>271</v>
      </c>
      <c r="E196" s="1">
        <f t="shared" si="6"/>
        <v>402752422</v>
      </c>
      <c r="F196" s="1" t="str">
        <f t="shared" si="7"/>
        <v>Large</v>
      </c>
      <c r="G196">
        <v>1242295</v>
      </c>
      <c r="H196">
        <v>1094283</v>
      </c>
      <c r="I196">
        <v>1005544</v>
      </c>
      <c r="J196">
        <v>928654</v>
      </c>
      <c r="K196">
        <v>846861</v>
      </c>
      <c r="L196">
        <v>799483</v>
      </c>
      <c r="M196">
        <v>762308</v>
      </c>
      <c r="N196">
        <v>772940</v>
      </c>
      <c r="O196">
        <v>744503</v>
      </c>
      <c r="P196">
        <v>715940</v>
      </c>
      <c r="Q196">
        <v>746363</v>
      </c>
      <c r="R196">
        <v>718147</v>
      </c>
      <c r="S196">
        <v>808389</v>
      </c>
      <c r="T196">
        <v>863327</v>
      </c>
      <c r="U196">
        <v>862146</v>
      </c>
      <c r="V196">
        <v>986290</v>
      </c>
      <c r="W196">
        <v>1111422</v>
      </c>
      <c r="X196">
        <v>3759964</v>
      </c>
      <c r="Y196">
        <v>7824165</v>
      </c>
      <c r="Z196">
        <v>7824165</v>
      </c>
      <c r="AA196">
        <v>10586475</v>
      </c>
      <c r="AB196">
        <v>22212078</v>
      </c>
      <c r="AC196">
        <v>34097064</v>
      </c>
      <c r="AD196">
        <v>38825438</v>
      </c>
      <c r="AE196">
        <v>57094428</v>
      </c>
      <c r="AF196">
        <v>90900363</v>
      </c>
      <c r="AG196">
        <v>114619387</v>
      </c>
    </row>
    <row r="197" spans="1:33" hidden="1" x14ac:dyDescent="0.3">
      <c r="A197">
        <v>48391</v>
      </c>
      <c r="B197" t="s">
        <v>197</v>
      </c>
      <c r="C197" t="s">
        <v>266</v>
      </c>
      <c r="D197" s="1" t="s">
        <v>272</v>
      </c>
      <c r="E197" s="1">
        <f t="shared" si="6"/>
        <v>106977522</v>
      </c>
      <c r="F197" s="1" t="str">
        <f t="shared" si="7"/>
        <v>Large</v>
      </c>
      <c r="G197">
        <v>6800782</v>
      </c>
      <c r="H197">
        <v>6045758</v>
      </c>
      <c r="I197">
        <v>5627198</v>
      </c>
      <c r="J197">
        <v>5159177</v>
      </c>
      <c r="K197">
        <v>4768997</v>
      </c>
      <c r="L197">
        <v>4310489</v>
      </c>
      <c r="M197">
        <v>3728429</v>
      </c>
      <c r="N197">
        <v>3863903</v>
      </c>
      <c r="O197">
        <v>3843151</v>
      </c>
      <c r="P197">
        <v>4235663</v>
      </c>
      <c r="Q197">
        <v>4618900</v>
      </c>
      <c r="R197">
        <v>5396283</v>
      </c>
      <c r="S197">
        <v>4904959</v>
      </c>
      <c r="T197">
        <v>4292988</v>
      </c>
      <c r="U197">
        <v>3700009</v>
      </c>
      <c r="V197">
        <v>3375232</v>
      </c>
      <c r="W197">
        <v>3510563</v>
      </c>
      <c r="X197">
        <v>3515945</v>
      </c>
      <c r="Y197">
        <v>3308570</v>
      </c>
      <c r="Z197">
        <v>3308570</v>
      </c>
      <c r="AA197">
        <v>3337528</v>
      </c>
      <c r="AB197">
        <v>3183931</v>
      </c>
      <c r="AC197">
        <v>2911607</v>
      </c>
      <c r="AD197">
        <v>2578437</v>
      </c>
      <c r="AE197">
        <v>2294165</v>
      </c>
      <c r="AF197">
        <v>2272704</v>
      </c>
      <c r="AG197">
        <v>2083584</v>
      </c>
    </row>
    <row r="198" spans="1:33" hidden="1" x14ac:dyDescent="0.3">
      <c r="A198">
        <v>48393</v>
      </c>
      <c r="B198" t="s">
        <v>198</v>
      </c>
      <c r="C198" t="s">
        <v>265</v>
      </c>
      <c r="D198" s="1" t="s">
        <v>267</v>
      </c>
      <c r="E198" s="1">
        <f t="shared" si="6"/>
        <v>25786147</v>
      </c>
      <c r="F198" s="1" t="str">
        <f t="shared" si="7"/>
        <v>Large</v>
      </c>
      <c r="G198">
        <v>356851</v>
      </c>
      <c r="H198">
        <v>338658</v>
      </c>
      <c r="I198">
        <v>296984</v>
      </c>
      <c r="J198">
        <v>268426</v>
      </c>
      <c r="K198">
        <v>459877</v>
      </c>
      <c r="L198">
        <v>315503</v>
      </c>
      <c r="M198">
        <v>270331</v>
      </c>
      <c r="N198">
        <v>275841</v>
      </c>
      <c r="O198">
        <v>291921</v>
      </c>
      <c r="P198">
        <v>296220</v>
      </c>
      <c r="Q198">
        <v>432099</v>
      </c>
      <c r="R198">
        <v>382249</v>
      </c>
      <c r="S198">
        <v>545923</v>
      </c>
      <c r="T198">
        <v>687388</v>
      </c>
      <c r="U198">
        <v>550498</v>
      </c>
      <c r="V198">
        <v>649948</v>
      </c>
      <c r="W198">
        <v>608866</v>
      </c>
      <c r="X198">
        <v>989228</v>
      </c>
      <c r="Y198">
        <v>1765038</v>
      </c>
      <c r="Z198">
        <v>1765038</v>
      </c>
      <c r="AA198">
        <v>2545566</v>
      </c>
      <c r="AB198">
        <v>3057641</v>
      </c>
      <c r="AC198">
        <v>2833356</v>
      </c>
      <c r="AD198">
        <v>1459069</v>
      </c>
      <c r="AE198">
        <v>1420728</v>
      </c>
      <c r="AF198">
        <v>1447042</v>
      </c>
      <c r="AG198">
        <v>1475858</v>
      </c>
    </row>
    <row r="199" spans="1:33" hidden="1" x14ac:dyDescent="0.3">
      <c r="A199">
        <v>48395</v>
      </c>
      <c r="B199" t="s">
        <v>199</v>
      </c>
      <c r="C199" t="s">
        <v>257</v>
      </c>
      <c r="D199" s="1" t="s">
        <v>270</v>
      </c>
      <c r="E199" s="1">
        <f t="shared" si="6"/>
        <v>45710537</v>
      </c>
      <c r="F199" s="1" t="str">
        <f t="shared" si="7"/>
        <v>Large</v>
      </c>
      <c r="G199">
        <v>223682</v>
      </c>
      <c r="H199">
        <v>760121</v>
      </c>
      <c r="I199">
        <v>1037388</v>
      </c>
      <c r="J199">
        <v>1794319</v>
      </c>
      <c r="K199">
        <v>5530271</v>
      </c>
      <c r="L199">
        <v>4026154</v>
      </c>
      <c r="M199">
        <v>2485057</v>
      </c>
      <c r="N199">
        <v>2634821</v>
      </c>
      <c r="O199">
        <v>1967854</v>
      </c>
      <c r="P199">
        <v>1465776</v>
      </c>
      <c r="Q199">
        <v>1307233</v>
      </c>
      <c r="R199">
        <v>1279063</v>
      </c>
      <c r="S199">
        <v>1092641</v>
      </c>
      <c r="T199">
        <v>957497</v>
      </c>
      <c r="U199">
        <v>912170</v>
      </c>
      <c r="V199">
        <v>1407566</v>
      </c>
      <c r="W199">
        <v>1246736</v>
      </c>
      <c r="X199">
        <v>1287916</v>
      </c>
      <c r="Y199">
        <v>1606527</v>
      </c>
      <c r="Z199">
        <v>1606527</v>
      </c>
      <c r="AA199">
        <v>2226080</v>
      </c>
      <c r="AB199">
        <v>1747680</v>
      </c>
      <c r="AC199">
        <v>1555112</v>
      </c>
      <c r="AD199">
        <v>1278235</v>
      </c>
      <c r="AE199">
        <v>1182565</v>
      </c>
      <c r="AF199">
        <v>1256454</v>
      </c>
      <c r="AG199">
        <v>1835092</v>
      </c>
    </row>
    <row r="200" spans="1:33" hidden="1" x14ac:dyDescent="0.3">
      <c r="A200">
        <v>48397</v>
      </c>
      <c r="B200" t="s">
        <v>200</v>
      </c>
      <c r="C200" t="s">
        <v>266</v>
      </c>
      <c r="D200" s="1" t="s">
        <v>266</v>
      </c>
      <c r="E200" s="1">
        <f t="shared" si="6"/>
        <v>0</v>
      </c>
      <c r="F200" s="1" t="str">
        <f t="shared" si="7"/>
        <v>Small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hidden="1" x14ac:dyDescent="0.3">
      <c r="A201">
        <v>48399</v>
      </c>
      <c r="B201" t="s">
        <v>201</v>
      </c>
      <c r="C201" t="s">
        <v>261</v>
      </c>
      <c r="D201" s="1" t="s">
        <v>268</v>
      </c>
      <c r="E201" s="1">
        <f t="shared" si="6"/>
        <v>16518339</v>
      </c>
      <c r="F201" s="1" t="str">
        <f t="shared" si="7"/>
        <v>Large</v>
      </c>
      <c r="G201">
        <v>961576</v>
      </c>
      <c r="H201">
        <v>994315</v>
      </c>
      <c r="I201">
        <v>1009108</v>
      </c>
      <c r="J201">
        <v>963874</v>
      </c>
      <c r="K201">
        <v>853070</v>
      </c>
      <c r="L201">
        <v>735070</v>
      </c>
      <c r="M201">
        <v>665773</v>
      </c>
      <c r="N201">
        <v>656910</v>
      </c>
      <c r="O201">
        <v>624936</v>
      </c>
      <c r="P201">
        <v>580133</v>
      </c>
      <c r="Q201">
        <v>528050</v>
      </c>
      <c r="R201">
        <v>448562</v>
      </c>
      <c r="S201">
        <v>467554</v>
      </c>
      <c r="T201">
        <v>681428</v>
      </c>
      <c r="U201">
        <v>678081</v>
      </c>
      <c r="V201">
        <v>675140</v>
      </c>
      <c r="W201">
        <v>570805</v>
      </c>
      <c r="X201">
        <v>486920</v>
      </c>
      <c r="Y201">
        <v>512820</v>
      </c>
      <c r="Z201">
        <v>512820</v>
      </c>
      <c r="AA201">
        <v>538630</v>
      </c>
      <c r="AB201">
        <v>490061</v>
      </c>
      <c r="AC201">
        <v>441192</v>
      </c>
      <c r="AD201">
        <v>385328</v>
      </c>
      <c r="AE201">
        <v>367686</v>
      </c>
      <c r="AF201">
        <v>350948</v>
      </c>
      <c r="AG201">
        <v>337549</v>
      </c>
    </row>
    <row r="202" spans="1:33" hidden="1" x14ac:dyDescent="0.3">
      <c r="A202">
        <v>48401</v>
      </c>
      <c r="B202" t="s">
        <v>202</v>
      </c>
      <c r="C202" t="s">
        <v>264</v>
      </c>
      <c r="D202" s="1" t="s">
        <v>268</v>
      </c>
      <c r="E202" s="1">
        <f t="shared" si="6"/>
        <v>73671918</v>
      </c>
      <c r="F202" s="1" t="str">
        <f t="shared" si="7"/>
        <v>Large</v>
      </c>
      <c r="G202">
        <v>5549620</v>
      </c>
      <c r="H202">
        <v>5049979</v>
      </c>
      <c r="I202">
        <v>4611073</v>
      </c>
      <c r="J202">
        <v>4472067</v>
      </c>
      <c r="K202">
        <v>4121297</v>
      </c>
      <c r="L202">
        <v>3847203</v>
      </c>
      <c r="M202">
        <v>3494617</v>
      </c>
      <c r="N202">
        <v>3400719</v>
      </c>
      <c r="O202">
        <v>3060730</v>
      </c>
      <c r="P202">
        <v>2841498</v>
      </c>
      <c r="Q202">
        <v>2667645</v>
      </c>
      <c r="R202">
        <v>2570214</v>
      </c>
      <c r="S202">
        <v>2376668</v>
      </c>
      <c r="T202">
        <v>2192174</v>
      </c>
      <c r="U202">
        <v>2193163</v>
      </c>
      <c r="V202">
        <v>2139292</v>
      </c>
      <c r="W202">
        <v>2016242</v>
      </c>
      <c r="X202">
        <v>1855651</v>
      </c>
      <c r="Y202">
        <v>1884228</v>
      </c>
      <c r="Z202">
        <v>1884228</v>
      </c>
      <c r="AA202">
        <v>1936457</v>
      </c>
      <c r="AB202">
        <v>1900881</v>
      </c>
      <c r="AC202">
        <v>1778904</v>
      </c>
      <c r="AD202">
        <v>1560875</v>
      </c>
      <c r="AE202">
        <v>1477978</v>
      </c>
      <c r="AF202">
        <v>1417634</v>
      </c>
      <c r="AG202">
        <v>1370881</v>
      </c>
    </row>
    <row r="203" spans="1:33" hidden="1" x14ac:dyDescent="0.3">
      <c r="A203">
        <v>48403</v>
      </c>
      <c r="B203" t="s">
        <v>203</v>
      </c>
      <c r="C203" t="s">
        <v>266</v>
      </c>
      <c r="D203" s="1" t="s">
        <v>268</v>
      </c>
      <c r="E203" s="1">
        <f t="shared" si="6"/>
        <v>3064455</v>
      </c>
      <c r="F203" s="1" t="str">
        <f t="shared" si="7"/>
        <v>Large</v>
      </c>
      <c r="G203">
        <v>757991</v>
      </c>
      <c r="H203">
        <v>646129</v>
      </c>
      <c r="I203">
        <v>691426</v>
      </c>
      <c r="J203">
        <v>434092</v>
      </c>
      <c r="K203">
        <v>166027</v>
      </c>
      <c r="L203">
        <v>88370</v>
      </c>
      <c r="M203">
        <v>70733</v>
      </c>
      <c r="N203">
        <v>57443</v>
      </c>
      <c r="O203">
        <v>26696</v>
      </c>
      <c r="P203">
        <v>19193</v>
      </c>
      <c r="Q203">
        <v>12636</v>
      </c>
      <c r="R203">
        <v>8066</v>
      </c>
      <c r="S203">
        <v>5246</v>
      </c>
      <c r="T203">
        <v>9271</v>
      </c>
      <c r="U203">
        <v>5985</v>
      </c>
      <c r="V203">
        <v>5015</v>
      </c>
      <c r="W203">
        <v>4137</v>
      </c>
      <c r="X203">
        <v>5240</v>
      </c>
      <c r="Y203">
        <v>7109</v>
      </c>
      <c r="Z203">
        <v>7109</v>
      </c>
      <c r="AA203">
        <v>5677</v>
      </c>
      <c r="AB203">
        <v>2620</v>
      </c>
      <c r="AC203">
        <v>8603</v>
      </c>
      <c r="AD203">
        <v>2628</v>
      </c>
      <c r="AE203">
        <v>13679</v>
      </c>
      <c r="AF203">
        <v>2383</v>
      </c>
      <c r="AG203">
        <v>951</v>
      </c>
    </row>
    <row r="204" spans="1:33" hidden="1" x14ac:dyDescent="0.3">
      <c r="A204">
        <v>48405</v>
      </c>
      <c r="B204" t="s">
        <v>204</v>
      </c>
      <c r="C204" t="s">
        <v>264</v>
      </c>
      <c r="D204" s="1" t="s">
        <v>268</v>
      </c>
      <c r="E204" s="1">
        <f t="shared" si="6"/>
        <v>3023884</v>
      </c>
      <c r="F204" s="1" t="str">
        <f t="shared" si="7"/>
        <v>Large</v>
      </c>
      <c r="G204">
        <v>207741</v>
      </c>
      <c r="H204">
        <v>885361</v>
      </c>
      <c r="I204">
        <v>632981</v>
      </c>
      <c r="J204">
        <v>395842</v>
      </c>
      <c r="K204">
        <v>199552</v>
      </c>
      <c r="L204">
        <v>81051</v>
      </c>
      <c r="M204">
        <v>49831</v>
      </c>
      <c r="N204">
        <v>36957</v>
      </c>
      <c r="O204">
        <v>20525</v>
      </c>
      <c r="P204">
        <v>10487</v>
      </c>
      <c r="Q204">
        <v>12387</v>
      </c>
      <c r="R204">
        <v>10843</v>
      </c>
      <c r="S204">
        <v>5693</v>
      </c>
      <c r="T204">
        <v>6467</v>
      </c>
      <c r="U204">
        <v>8725</v>
      </c>
      <c r="V204">
        <v>51433</v>
      </c>
      <c r="W204">
        <v>32401</v>
      </c>
      <c r="X204">
        <v>67184</v>
      </c>
      <c r="Y204">
        <v>30712</v>
      </c>
      <c r="Z204">
        <v>30712</v>
      </c>
      <c r="AA204">
        <v>18347</v>
      </c>
      <c r="AB204">
        <v>106785</v>
      </c>
      <c r="AC204">
        <v>41134</v>
      </c>
      <c r="AD204">
        <v>24647</v>
      </c>
      <c r="AE204">
        <v>22718</v>
      </c>
      <c r="AF204">
        <v>17328</v>
      </c>
      <c r="AG204">
        <v>16040</v>
      </c>
    </row>
    <row r="205" spans="1:33" hidden="1" x14ac:dyDescent="0.3">
      <c r="A205">
        <v>48407</v>
      </c>
      <c r="B205" t="s">
        <v>205</v>
      </c>
      <c r="C205" t="s">
        <v>266</v>
      </c>
      <c r="D205" s="1" t="s">
        <v>270</v>
      </c>
      <c r="E205" s="1">
        <f t="shared" si="6"/>
        <v>1582501</v>
      </c>
      <c r="F205" s="1" t="str">
        <f t="shared" si="7"/>
        <v>Large</v>
      </c>
      <c r="G205">
        <v>61733</v>
      </c>
      <c r="H205">
        <v>44802</v>
      </c>
      <c r="I205">
        <v>67962</v>
      </c>
      <c r="J205">
        <v>40219</v>
      </c>
      <c r="K205">
        <v>32655</v>
      </c>
      <c r="L205">
        <v>27412</v>
      </c>
      <c r="M205">
        <v>25821</v>
      </c>
      <c r="N205">
        <v>25215</v>
      </c>
      <c r="O205">
        <v>36515</v>
      </c>
      <c r="P205">
        <v>38225</v>
      </c>
      <c r="Q205">
        <v>29929</v>
      </c>
      <c r="R205">
        <v>49297</v>
      </c>
      <c r="S205">
        <v>39639</v>
      </c>
      <c r="T205">
        <v>37014</v>
      </c>
      <c r="U205">
        <v>38740</v>
      </c>
      <c r="V205">
        <v>29683</v>
      </c>
      <c r="W205">
        <v>32524</v>
      </c>
      <c r="X205">
        <v>85616</v>
      </c>
      <c r="Y205">
        <v>141737</v>
      </c>
      <c r="Z205">
        <v>141737</v>
      </c>
      <c r="AA205">
        <v>147722</v>
      </c>
      <c r="AB205">
        <v>116676</v>
      </c>
      <c r="AC205">
        <v>79700</v>
      </c>
      <c r="AD205">
        <v>65712</v>
      </c>
      <c r="AE205">
        <v>54864</v>
      </c>
      <c r="AF205">
        <v>50815</v>
      </c>
      <c r="AG205">
        <v>40537</v>
      </c>
    </row>
    <row r="206" spans="1:33" hidden="1" x14ac:dyDescent="0.3">
      <c r="A206">
        <v>48409</v>
      </c>
      <c r="B206" t="s">
        <v>206</v>
      </c>
      <c r="C206" t="s">
        <v>266</v>
      </c>
      <c r="D206" s="1" t="s">
        <v>272</v>
      </c>
      <c r="E206" s="1">
        <f t="shared" si="6"/>
        <v>14852614</v>
      </c>
      <c r="F206" s="1" t="str">
        <f t="shared" si="7"/>
        <v>Large</v>
      </c>
      <c r="G206">
        <v>1081809</v>
      </c>
      <c r="H206">
        <v>959503</v>
      </c>
      <c r="I206">
        <v>952184</v>
      </c>
      <c r="J206">
        <v>850010</v>
      </c>
      <c r="K206">
        <v>806646</v>
      </c>
      <c r="L206">
        <v>789362</v>
      </c>
      <c r="M206">
        <v>706604</v>
      </c>
      <c r="N206">
        <v>646403</v>
      </c>
      <c r="O206">
        <v>549986</v>
      </c>
      <c r="P206">
        <v>483862</v>
      </c>
      <c r="Q206">
        <v>447183</v>
      </c>
      <c r="R206">
        <v>471322</v>
      </c>
      <c r="S206">
        <v>458599</v>
      </c>
      <c r="T206">
        <v>429701</v>
      </c>
      <c r="U206">
        <v>435422</v>
      </c>
      <c r="V206">
        <v>404877</v>
      </c>
      <c r="W206">
        <v>360739</v>
      </c>
      <c r="X206">
        <v>446912</v>
      </c>
      <c r="Y206">
        <v>415873</v>
      </c>
      <c r="Z206">
        <v>415873</v>
      </c>
      <c r="AA206">
        <v>427999</v>
      </c>
      <c r="AB206">
        <v>484205</v>
      </c>
      <c r="AC206">
        <v>397115</v>
      </c>
      <c r="AD206">
        <v>305994</v>
      </c>
      <c r="AE206">
        <v>320535</v>
      </c>
      <c r="AF206">
        <v>426377</v>
      </c>
      <c r="AG206">
        <v>377519</v>
      </c>
    </row>
    <row r="207" spans="1:33" hidden="1" x14ac:dyDescent="0.3">
      <c r="A207">
        <v>48411</v>
      </c>
      <c r="B207" t="s">
        <v>207</v>
      </c>
      <c r="C207" t="s">
        <v>266</v>
      </c>
      <c r="D207" s="1" t="s">
        <v>266</v>
      </c>
      <c r="E207" s="1">
        <f t="shared" si="6"/>
        <v>0</v>
      </c>
      <c r="F207" s="1" t="str">
        <f t="shared" si="7"/>
        <v>Small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">
      <c r="A208">
        <v>48413</v>
      </c>
      <c r="B208" t="s">
        <v>208</v>
      </c>
      <c r="C208" t="s">
        <v>261</v>
      </c>
      <c r="D208" s="1" t="s">
        <v>270</v>
      </c>
      <c r="E208" s="1">
        <f t="shared" si="6"/>
        <v>12297239</v>
      </c>
      <c r="F208" s="1" t="str">
        <f t="shared" si="7"/>
        <v>Large</v>
      </c>
      <c r="G208">
        <v>612996</v>
      </c>
      <c r="H208">
        <v>564864</v>
      </c>
      <c r="I208">
        <v>595517</v>
      </c>
      <c r="J208">
        <v>565243</v>
      </c>
      <c r="K208">
        <v>565628</v>
      </c>
      <c r="L208">
        <v>539154</v>
      </c>
      <c r="M208">
        <v>500249</v>
      </c>
      <c r="N208">
        <v>535350</v>
      </c>
      <c r="O208">
        <v>484934</v>
      </c>
      <c r="P208">
        <v>480045</v>
      </c>
      <c r="Q208">
        <v>478650</v>
      </c>
      <c r="R208">
        <v>410500</v>
      </c>
      <c r="S208">
        <v>360867</v>
      </c>
      <c r="T208">
        <v>340075</v>
      </c>
      <c r="U208">
        <v>376357</v>
      </c>
      <c r="V208">
        <v>387729</v>
      </c>
      <c r="W208">
        <v>388949</v>
      </c>
      <c r="X208">
        <v>404547</v>
      </c>
      <c r="Y208">
        <v>434926</v>
      </c>
      <c r="Z208">
        <v>434926</v>
      </c>
      <c r="AA208">
        <v>489433</v>
      </c>
      <c r="AB208">
        <v>519759</v>
      </c>
      <c r="AC208">
        <v>457880</v>
      </c>
      <c r="AD208">
        <v>434834</v>
      </c>
      <c r="AE208">
        <v>364758</v>
      </c>
      <c r="AF208">
        <v>304057</v>
      </c>
      <c r="AG208">
        <v>265012</v>
      </c>
    </row>
    <row r="209" spans="1:33" hidden="1" x14ac:dyDescent="0.3">
      <c r="A209">
        <v>48415</v>
      </c>
      <c r="B209" t="s">
        <v>209</v>
      </c>
      <c r="C209" t="s">
        <v>261</v>
      </c>
      <c r="D209" s="1" t="s">
        <v>267</v>
      </c>
      <c r="E209" s="1">
        <f t="shared" si="6"/>
        <v>335607072</v>
      </c>
      <c r="F209" s="1" t="str">
        <f t="shared" si="7"/>
        <v>Large</v>
      </c>
      <c r="G209">
        <v>10064113</v>
      </c>
      <c r="H209">
        <v>8814215</v>
      </c>
      <c r="I209">
        <v>7580971</v>
      </c>
      <c r="J209">
        <v>7337710</v>
      </c>
      <c r="K209">
        <v>6841444</v>
      </c>
      <c r="L209">
        <v>6545052</v>
      </c>
      <c r="M209">
        <v>6787335</v>
      </c>
      <c r="N209">
        <v>7253025</v>
      </c>
      <c r="O209">
        <v>7466537</v>
      </c>
      <c r="P209">
        <v>9030430</v>
      </c>
      <c r="Q209">
        <v>11483715</v>
      </c>
      <c r="R209">
        <v>14507838</v>
      </c>
      <c r="S209">
        <v>16299871</v>
      </c>
      <c r="T209">
        <v>15777260</v>
      </c>
      <c r="U209">
        <v>14768550</v>
      </c>
      <c r="V209">
        <v>14910753</v>
      </c>
      <c r="W209">
        <v>15413547</v>
      </c>
      <c r="X209">
        <v>14543289</v>
      </c>
      <c r="Y209">
        <v>15061198</v>
      </c>
      <c r="Z209">
        <v>15061198</v>
      </c>
      <c r="AA209">
        <v>15600363</v>
      </c>
      <c r="AB209">
        <v>16942494</v>
      </c>
      <c r="AC209">
        <v>17029165</v>
      </c>
      <c r="AD209">
        <v>15159544</v>
      </c>
      <c r="AE209">
        <v>14739751</v>
      </c>
      <c r="AF209">
        <v>15309890</v>
      </c>
      <c r="AG209">
        <v>15277814</v>
      </c>
    </row>
    <row r="210" spans="1:33" hidden="1" x14ac:dyDescent="0.3">
      <c r="A210">
        <v>48417</v>
      </c>
      <c r="B210" t="s">
        <v>210</v>
      </c>
      <c r="C210" t="s">
        <v>266</v>
      </c>
      <c r="D210" s="1" t="s">
        <v>268</v>
      </c>
      <c r="E210" s="1">
        <f t="shared" si="6"/>
        <v>22446540</v>
      </c>
      <c r="F210" s="1" t="str">
        <f t="shared" si="7"/>
        <v>Large</v>
      </c>
      <c r="G210">
        <v>1450505</v>
      </c>
      <c r="H210">
        <v>1500540</v>
      </c>
      <c r="I210">
        <v>1431100</v>
      </c>
      <c r="J210">
        <v>1269737</v>
      </c>
      <c r="K210">
        <v>1299252</v>
      </c>
      <c r="L210">
        <v>1234597</v>
      </c>
      <c r="M210">
        <v>1050214</v>
      </c>
      <c r="N210">
        <v>1048992</v>
      </c>
      <c r="O210">
        <v>968802</v>
      </c>
      <c r="P210">
        <v>866051</v>
      </c>
      <c r="Q210">
        <v>840643</v>
      </c>
      <c r="R210">
        <v>787649</v>
      </c>
      <c r="S210">
        <v>713661</v>
      </c>
      <c r="T210">
        <v>670628</v>
      </c>
      <c r="U210">
        <v>670025</v>
      </c>
      <c r="V210">
        <v>701739</v>
      </c>
      <c r="W210">
        <v>709309</v>
      </c>
      <c r="X210">
        <v>682606</v>
      </c>
      <c r="Y210">
        <v>638329</v>
      </c>
      <c r="Z210">
        <v>638329</v>
      </c>
      <c r="AA210">
        <v>613657</v>
      </c>
      <c r="AB210">
        <v>570637</v>
      </c>
      <c r="AC210">
        <v>500378</v>
      </c>
      <c r="AD210">
        <v>430917</v>
      </c>
      <c r="AE210">
        <v>414767</v>
      </c>
      <c r="AF210">
        <v>391432</v>
      </c>
      <c r="AG210">
        <v>352044</v>
      </c>
    </row>
    <row r="211" spans="1:33" hidden="1" x14ac:dyDescent="0.3">
      <c r="A211">
        <v>48419</v>
      </c>
      <c r="B211" t="s">
        <v>211</v>
      </c>
      <c r="C211" t="s">
        <v>264</v>
      </c>
      <c r="D211" s="1" t="s">
        <v>268</v>
      </c>
      <c r="E211" s="1">
        <f t="shared" si="6"/>
        <v>1814864</v>
      </c>
      <c r="F211" s="1" t="str">
        <f t="shared" si="7"/>
        <v>Large</v>
      </c>
      <c r="G211">
        <v>49327</v>
      </c>
      <c r="H211">
        <v>41508</v>
      </c>
      <c r="I211">
        <v>32887</v>
      </c>
      <c r="J211">
        <v>39468</v>
      </c>
      <c r="K211">
        <v>29001</v>
      </c>
      <c r="L211">
        <v>37128</v>
      </c>
      <c r="M211">
        <v>23981</v>
      </c>
      <c r="N211">
        <v>22037</v>
      </c>
      <c r="O211">
        <v>24113</v>
      </c>
      <c r="P211">
        <v>35205</v>
      </c>
      <c r="Q211">
        <v>65082</v>
      </c>
      <c r="R211">
        <v>56189</v>
      </c>
      <c r="S211">
        <v>64144</v>
      </c>
      <c r="T211">
        <v>89331</v>
      </c>
      <c r="U211">
        <v>141799</v>
      </c>
      <c r="V211">
        <v>142734</v>
      </c>
      <c r="W211">
        <v>380508</v>
      </c>
      <c r="X211">
        <v>132367</v>
      </c>
      <c r="Y211">
        <v>75643</v>
      </c>
      <c r="Z211">
        <v>75643</v>
      </c>
      <c r="AA211">
        <v>58825</v>
      </c>
      <c r="AB211">
        <v>46885</v>
      </c>
      <c r="AC211">
        <v>35030</v>
      </c>
      <c r="AD211">
        <v>32344</v>
      </c>
      <c r="AE211">
        <v>30286</v>
      </c>
      <c r="AF211">
        <v>28270</v>
      </c>
      <c r="AG211">
        <v>25129</v>
      </c>
    </row>
    <row r="212" spans="1:33" hidden="1" x14ac:dyDescent="0.3">
      <c r="A212">
        <v>48421</v>
      </c>
      <c r="B212" t="s">
        <v>212</v>
      </c>
      <c r="C212" t="s">
        <v>265</v>
      </c>
      <c r="D212" s="1" t="s">
        <v>268</v>
      </c>
      <c r="E212" s="1">
        <f t="shared" si="6"/>
        <v>3859612</v>
      </c>
      <c r="F212" s="1" t="str">
        <f t="shared" si="7"/>
        <v>Large</v>
      </c>
      <c r="G212">
        <v>398232</v>
      </c>
      <c r="H212">
        <v>325305</v>
      </c>
      <c r="I212">
        <v>281390</v>
      </c>
      <c r="J212">
        <v>292397</v>
      </c>
      <c r="K212">
        <v>278387</v>
      </c>
      <c r="L212">
        <v>231709</v>
      </c>
      <c r="M212">
        <v>209000</v>
      </c>
      <c r="N212">
        <v>197286</v>
      </c>
      <c r="O212">
        <v>189246</v>
      </c>
      <c r="P212">
        <v>150358</v>
      </c>
      <c r="Q212">
        <v>126834</v>
      </c>
      <c r="R212">
        <v>111768</v>
      </c>
      <c r="S212">
        <v>103727</v>
      </c>
      <c r="T212">
        <v>100395</v>
      </c>
      <c r="U212">
        <v>92574</v>
      </c>
      <c r="V212">
        <v>94491</v>
      </c>
      <c r="W212">
        <v>76276</v>
      </c>
      <c r="X212">
        <v>54135</v>
      </c>
      <c r="Y212">
        <v>55008</v>
      </c>
      <c r="Z212">
        <v>55008</v>
      </c>
      <c r="AA212">
        <v>62511</v>
      </c>
      <c r="AB212">
        <v>59652</v>
      </c>
      <c r="AC212">
        <v>66520</v>
      </c>
      <c r="AD212">
        <v>63559</v>
      </c>
      <c r="AE212">
        <v>59963</v>
      </c>
      <c r="AF212">
        <v>60541</v>
      </c>
      <c r="AG212">
        <v>63340</v>
      </c>
    </row>
    <row r="213" spans="1:33" hidden="1" x14ac:dyDescent="0.3">
      <c r="A213">
        <v>48423</v>
      </c>
      <c r="B213" t="s">
        <v>213</v>
      </c>
      <c r="C213" t="s">
        <v>264</v>
      </c>
      <c r="D213" s="1" t="s">
        <v>267</v>
      </c>
      <c r="E213" s="1">
        <f t="shared" si="6"/>
        <v>36819145</v>
      </c>
      <c r="F213" s="1" t="str">
        <f t="shared" si="7"/>
        <v>Large</v>
      </c>
      <c r="G213">
        <v>2197507</v>
      </c>
      <c r="H213">
        <v>1966579</v>
      </c>
      <c r="I213">
        <v>1904215</v>
      </c>
      <c r="J213">
        <v>1866772</v>
      </c>
      <c r="K213">
        <v>1687766</v>
      </c>
      <c r="L213">
        <v>1586149</v>
      </c>
      <c r="M213">
        <v>1290691</v>
      </c>
      <c r="N213">
        <v>1162035</v>
      </c>
      <c r="O213">
        <v>1139594</v>
      </c>
      <c r="P213">
        <v>1141600</v>
      </c>
      <c r="Q213">
        <v>1373548</v>
      </c>
      <c r="R213">
        <v>1327944</v>
      </c>
      <c r="S213">
        <v>1210801</v>
      </c>
      <c r="T213">
        <v>1247558</v>
      </c>
      <c r="U213">
        <v>1238759</v>
      </c>
      <c r="V213">
        <v>1203137</v>
      </c>
      <c r="W213">
        <v>1158511</v>
      </c>
      <c r="X213">
        <v>1082103</v>
      </c>
      <c r="Y213">
        <v>1316774</v>
      </c>
      <c r="Z213">
        <v>1316774</v>
      </c>
      <c r="AA213">
        <v>1305137</v>
      </c>
      <c r="AB213">
        <v>1376708</v>
      </c>
      <c r="AC213">
        <v>1198403</v>
      </c>
      <c r="AD213">
        <v>1066759</v>
      </c>
      <c r="AE213">
        <v>1036354</v>
      </c>
      <c r="AF213">
        <v>1144881</v>
      </c>
      <c r="AG213">
        <v>1272086</v>
      </c>
    </row>
    <row r="214" spans="1:33" hidden="1" x14ac:dyDescent="0.3">
      <c r="A214">
        <v>48425</v>
      </c>
      <c r="B214" t="s">
        <v>214</v>
      </c>
      <c r="C214" t="s">
        <v>263</v>
      </c>
      <c r="D214" s="1" t="s">
        <v>266</v>
      </c>
      <c r="E214" s="1">
        <f t="shared" si="6"/>
        <v>0</v>
      </c>
      <c r="F214" s="1" t="str">
        <f t="shared" si="7"/>
        <v>Small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">
      <c r="A215">
        <v>48427</v>
      </c>
      <c r="B215" t="s">
        <v>215</v>
      </c>
      <c r="C215" t="s">
        <v>266</v>
      </c>
      <c r="D215" s="1" t="s">
        <v>272</v>
      </c>
      <c r="E215" s="1">
        <f t="shared" si="6"/>
        <v>15205688</v>
      </c>
      <c r="F215" s="1" t="str">
        <f t="shared" si="7"/>
        <v>Large</v>
      </c>
      <c r="G215">
        <v>647137</v>
      </c>
      <c r="H215">
        <v>591231</v>
      </c>
      <c r="I215">
        <v>477044</v>
      </c>
      <c r="J215">
        <v>417465</v>
      </c>
      <c r="K215">
        <v>475739</v>
      </c>
      <c r="L215">
        <v>620440</v>
      </c>
      <c r="M215">
        <v>844688</v>
      </c>
      <c r="N215">
        <v>1750601</v>
      </c>
      <c r="O215">
        <v>935977</v>
      </c>
      <c r="P215">
        <v>880647</v>
      </c>
      <c r="Q215">
        <v>701022</v>
      </c>
      <c r="R215">
        <v>594667</v>
      </c>
      <c r="S215">
        <v>611671</v>
      </c>
      <c r="T215">
        <v>524029</v>
      </c>
      <c r="U215">
        <v>462785</v>
      </c>
      <c r="V215">
        <v>392789</v>
      </c>
      <c r="W215">
        <v>346529</v>
      </c>
      <c r="X215">
        <v>364756</v>
      </c>
      <c r="Y215">
        <v>351338</v>
      </c>
      <c r="Z215">
        <v>351338</v>
      </c>
      <c r="AA215">
        <v>409003</v>
      </c>
      <c r="AB215">
        <v>518097</v>
      </c>
      <c r="AC215">
        <v>417613</v>
      </c>
      <c r="AD215">
        <v>330477</v>
      </c>
      <c r="AE215">
        <v>366298</v>
      </c>
      <c r="AF215">
        <v>485427</v>
      </c>
      <c r="AG215">
        <v>336880</v>
      </c>
    </row>
    <row r="216" spans="1:33" hidden="1" x14ac:dyDescent="0.3">
      <c r="A216">
        <v>48429</v>
      </c>
      <c r="B216" t="s">
        <v>216</v>
      </c>
      <c r="C216" t="s">
        <v>266</v>
      </c>
      <c r="D216" s="1" t="s">
        <v>268</v>
      </c>
      <c r="E216" s="1">
        <f t="shared" si="6"/>
        <v>72687746</v>
      </c>
      <c r="F216" s="1" t="str">
        <f t="shared" si="7"/>
        <v>Large</v>
      </c>
      <c r="G216">
        <v>4812176</v>
      </c>
      <c r="H216">
        <v>4582665</v>
      </c>
      <c r="I216">
        <v>4230786</v>
      </c>
      <c r="J216">
        <v>3925664</v>
      </c>
      <c r="K216">
        <v>3800880</v>
      </c>
      <c r="L216">
        <v>3527744</v>
      </c>
      <c r="M216">
        <v>3242870</v>
      </c>
      <c r="N216">
        <v>3067258</v>
      </c>
      <c r="O216">
        <v>2778156</v>
      </c>
      <c r="P216">
        <v>2392751</v>
      </c>
      <c r="Q216">
        <v>2247933</v>
      </c>
      <c r="R216">
        <v>2293520</v>
      </c>
      <c r="S216">
        <v>2286857</v>
      </c>
      <c r="T216">
        <v>2236660</v>
      </c>
      <c r="U216">
        <v>2255811</v>
      </c>
      <c r="V216">
        <v>2292605</v>
      </c>
      <c r="W216">
        <v>2208799</v>
      </c>
      <c r="X216">
        <v>2116736</v>
      </c>
      <c r="Y216">
        <v>2100216</v>
      </c>
      <c r="Z216">
        <v>2100216</v>
      </c>
      <c r="AA216">
        <v>2156902</v>
      </c>
      <c r="AB216">
        <v>2282030</v>
      </c>
      <c r="AC216">
        <v>2224890</v>
      </c>
      <c r="AD216">
        <v>1992589</v>
      </c>
      <c r="AE216">
        <v>1915285</v>
      </c>
      <c r="AF216">
        <v>1826089</v>
      </c>
      <c r="AG216">
        <v>1789658</v>
      </c>
    </row>
    <row r="217" spans="1:33" hidden="1" x14ac:dyDescent="0.3">
      <c r="A217">
        <v>48431</v>
      </c>
      <c r="B217" t="s">
        <v>217</v>
      </c>
      <c r="C217" t="s">
        <v>261</v>
      </c>
      <c r="D217" s="1" t="s">
        <v>268</v>
      </c>
      <c r="E217" s="1">
        <f t="shared" si="6"/>
        <v>32654193</v>
      </c>
      <c r="F217" s="1" t="str">
        <f t="shared" si="7"/>
        <v>Large</v>
      </c>
      <c r="G217">
        <v>2570110</v>
      </c>
      <c r="H217">
        <v>2027459</v>
      </c>
      <c r="I217">
        <v>1665325</v>
      </c>
      <c r="J217">
        <v>1430054</v>
      </c>
      <c r="K217">
        <v>1439932</v>
      </c>
      <c r="L217">
        <v>1270728</v>
      </c>
      <c r="M217">
        <v>1077679</v>
      </c>
      <c r="N217">
        <v>1006275</v>
      </c>
      <c r="O217">
        <v>1009727</v>
      </c>
      <c r="P217">
        <v>973350</v>
      </c>
      <c r="Q217">
        <v>985441</v>
      </c>
      <c r="R217">
        <v>985200</v>
      </c>
      <c r="S217">
        <v>1178944</v>
      </c>
      <c r="T217">
        <v>1110390</v>
      </c>
      <c r="U217">
        <v>1168427</v>
      </c>
      <c r="V217">
        <v>1044042</v>
      </c>
      <c r="W217">
        <v>1144521</v>
      </c>
      <c r="X217">
        <v>1050605</v>
      </c>
      <c r="Y217">
        <v>1196329</v>
      </c>
      <c r="Z217">
        <v>1196329</v>
      </c>
      <c r="AA217">
        <v>1306545</v>
      </c>
      <c r="AB217">
        <v>1529515</v>
      </c>
      <c r="AC217">
        <v>1146435</v>
      </c>
      <c r="AD217">
        <v>921445</v>
      </c>
      <c r="AE217">
        <v>820749</v>
      </c>
      <c r="AF217">
        <v>727524</v>
      </c>
      <c r="AG217">
        <v>671113</v>
      </c>
    </row>
    <row r="218" spans="1:33" hidden="1" x14ac:dyDescent="0.3">
      <c r="A218">
        <v>48433</v>
      </c>
      <c r="B218" t="s">
        <v>218</v>
      </c>
      <c r="C218" t="s">
        <v>261</v>
      </c>
      <c r="D218" s="1" t="s">
        <v>267</v>
      </c>
      <c r="E218" s="1">
        <f t="shared" si="6"/>
        <v>50088810</v>
      </c>
      <c r="F218" s="1" t="str">
        <f t="shared" si="7"/>
        <v>Large</v>
      </c>
      <c r="G218">
        <v>3607375</v>
      </c>
      <c r="H218">
        <v>3134979</v>
      </c>
      <c r="I218">
        <v>2754715</v>
      </c>
      <c r="J218">
        <v>2696389</v>
      </c>
      <c r="K218">
        <v>2487882</v>
      </c>
      <c r="L218">
        <v>2098453</v>
      </c>
      <c r="M218">
        <v>1715888</v>
      </c>
      <c r="N218">
        <v>1762896</v>
      </c>
      <c r="O218">
        <v>1603173</v>
      </c>
      <c r="P218">
        <v>1439827</v>
      </c>
      <c r="Q218">
        <v>1326193</v>
      </c>
      <c r="R218">
        <v>1199438</v>
      </c>
      <c r="S218">
        <v>1037139</v>
      </c>
      <c r="T218">
        <v>1004478</v>
      </c>
      <c r="U218">
        <v>895355</v>
      </c>
      <c r="V218">
        <v>967313</v>
      </c>
      <c r="W218">
        <v>999962</v>
      </c>
      <c r="X218">
        <v>1199222</v>
      </c>
      <c r="Y218">
        <v>1694083</v>
      </c>
      <c r="Z218">
        <v>1694083</v>
      </c>
      <c r="AA218">
        <v>1820365</v>
      </c>
      <c r="AB218">
        <v>2327331</v>
      </c>
      <c r="AC218">
        <v>2377717</v>
      </c>
      <c r="AD218">
        <v>2256786</v>
      </c>
      <c r="AE218">
        <v>2170606</v>
      </c>
      <c r="AF218">
        <v>2040768</v>
      </c>
      <c r="AG218">
        <v>1776394</v>
      </c>
    </row>
    <row r="219" spans="1:33" hidden="1" x14ac:dyDescent="0.3">
      <c r="A219">
        <v>48435</v>
      </c>
      <c r="B219" t="s">
        <v>219</v>
      </c>
      <c r="C219" t="s">
        <v>261</v>
      </c>
      <c r="D219" s="1" t="s">
        <v>268</v>
      </c>
      <c r="E219" s="1">
        <f t="shared" si="6"/>
        <v>968024</v>
      </c>
      <c r="F219" s="1" t="str">
        <f t="shared" si="7"/>
        <v>Large</v>
      </c>
      <c r="G219">
        <v>29316</v>
      </c>
      <c r="H219">
        <v>27761</v>
      </c>
      <c r="I219">
        <v>23954</v>
      </c>
      <c r="J219">
        <v>22702</v>
      </c>
      <c r="K219">
        <v>22238</v>
      </c>
      <c r="L219">
        <v>20272</v>
      </c>
      <c r="M219">
        <v>17379</v>
      </c>
      <c r="N219">
        <v>18695</v>
      </c>
      <c r="O219">
        <v>18849</v>
      </c>
      <c r="P219">
        <v>18398</v>
      </c>
      <c r="Q219">
        <v>10603</v>
      </c>
      <c r="R219">
        <v>12701</v>
      </c>
      <c r="S219">
        <v>15254</v>
      </c>
      <c r="T219">
        <v>14285</v>
      </c>
      <c r="U219">
        <v>12845</v>
      </c>
      <c r="V219">
        <v>13266</v>
      </c>
      <c r="W219">
        <v>16084</v>
      </c>
      <c r="X219">
        <v>42864</v>
      </c>
      <c r="Y219">
        <v>140556</v>
      </c>
      <c r="Z219">
        <v>140556</v>
      </c>
      <c r="AA219">
        <v>105493</v>
      </c>
      <c r="AB219">
        <v>68572</v>
      </c>
      <c r="AC219">
        <v>48026</v>
      </c>
      <c r="AD219">
        <v>31352</v>
      </c>
      <c r="AE219">
        <v>27265</v>
      </c>
      <c r="AF219">
        <v>20278</v>
      </c>
      <c r="AG219">
        <v>28460</v>
      </c>
    </row>
    <row r="220" spans="1:33" hidden="1" x14ac:dyDescent="0.3">
      <c r="A220">
        <v>48437</v>
      </c>
      <c r="B220" t="s">
        <v>220</v>
      </c>
      <c r="C220" t="s">
        <v>266</v>
      </c>
      <c r="D220" s="1" t="s">
        <v>266</v>
      </c>
      <c r="E220" s="1">
        <f t="shared" si="6"/>
        <v>0</v>
      </c>
      <c r="F220" s="1" t="str">
        <f t="shared" si="7"/>
        <v>Small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hidden="1" x14ac:dyDescent="0.3">
      <c r="A221">
        <v>48439</v>
      </c>
      <c r="B221" t="s">
        <v>221</v>
      </c>
      <c r="C221" t="s">
        <v>263</v>
      </c>
      <c r="D221" s="1" t="s">
        <v>266</v>
      </c>
      <c r="E221" s="1">
        <f t="shared" si="6"/>
        <v>0</v>
      </c>
      <c r="F221" s="1" t="str">
        <f t="shared" si="7"/>
        <v>Small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hidden="1" x14ac:dyDescent="0.3">
      <c r="A222">
        <v>48441</v>
      </c>
      <c r="B222" t="s">
        <v>222</v>
      </c>
      <c r="C222" t="s">
        <v>261</v>
      </c>
      <c r="D222" s="1" t="s">
        <v>268</v>
      </c>
      <c r="E222" s="1">
        <f t="shared" si="6"/>
        <v>15708537</v>
      </c>
      <c r="F222" s="1" t="str">
        <f t="shared" si="7"/>
        <v>Large</v>
      </c>
      <c r="G222">
        <v>997794</v>
      </c>
      <c r="H222">
        <v>858796</v>
      </c>
      <c r="I222">
        <v>821079</v>
      </c>
      <c r="J222">
        <v>946538</v>
      </c>
      <c r="K222">
        <v>1089107</v>
      </c>
      <c r="L222">
        <v>886576</v>
      </c>
      <c r="M222">
        <v>677580</v>
      </c>
      <c r="N222">
        <v>671869</v>
      </c>
      <c r="O222">
        <v>660381</v>
      </c>
      <c r="P222">
        <v>604542</v>
      </c>
      <c r="Q222">
        <v>574377</v>
      </c>
      <c r="R222">
        <v>555757</v>
      </c>
      <c r="S222">
        <v>535902</v>
      </c>
      <c r="T222">
        <v>509696</v>
      </c>
      <c r="U222">
        <v>479961</v>
      </c>
      <c r="V222">
        <v>456968</v>
      </c>
      <c r="W222">
        <v>393687</v>
      </c>
      <c r="X222">
        <v>412798</v>
      </c>
      <c r="Y222">
        <v>393589</v>
      </c>
      <c r="Z222">
        <v>393589</v>
      </c>
      <c r="AA222">
        <v>417355</v>
      </c>
      <c r="AB222">
        <v>424441</v>
      </c>
      <c r="AC222">
        <v>385242</v>
      </c>
      <c r="AD222">
        <v>386804</v>
      </c>
      <c r="AE222">
        <v>420809</v>
      </c>
      <c r="AF222">
        <v>404800</v>
      </c>
      <c r="AG222">
        <v>348500</v>
      </c>
    </row>
    <row r="223" spans="1:33" hidden="1" x14ac:dyDescent="0.3">
      <c r="A223">
        <v>48443</v>
      </c>
      <c r="B223" t="s">
        <v>223</v>
      </c>
      <c r="C223" t="s">
        <v>261</v>
      </c>
      <c r="D223" s="1" t="s">
        <v>270</v>
      </c>
      <c r="E223" s="1">
        <f t="shared" si="6"/>
        <v>1015235</v>
      </c>
      <c r="F223" s="1" t="str">
        <f t="shared" si="7"/>
        <v>Large</v>
      </c>
      <c r="G223">
        <v>34812</v>
      </c>
      <c r="H223">
        <v>41580</v>
      </c>
      <c r="I223">
        <v>161570</v>
      </c>
      <c r="J223">
        <v>67687</v>
      </c>
      <c r="K223">
        <v>70184</v>
      </c>
      <c r="L223">
        <v>28880</v>
      </c>
      <c r="M223">
        <v>33975</v>
      </c>
      <c r="N223">
        <v>27623</v>
      </c>
      <c r="O223">
        <v>32054</v>
      </c>
      <c r="P223">
        <v>56723</v>
      </c>
      <c r="Q223">
        <v>48515</v>
      </c>
      <c r="R223">
        <v>25468</v>
      </c>
      <c r="S223">
        <v>31829</v>
      </c>
      <c r="T223">
        <v>21475</v>
      </c>
      <c r="U223">
        <v>17106</v>
      </c>
      <c r="V223">
        <v>15564</v>
      </c>
      <c r="W223">
        <v>15719</v>
      </c>
      <c r="X223">
        <v>11168</v>
      </c>
      <c r="Y223">
        <v>9143</v>
      </c>
      <c r="Z223">
        <v>9143</v>
      </c>
      <c r="AA223">
        <v>4952</v>
      </c>
      <c r="AB223">
        <v>22483</v>
      </c>
      <c r="AC223">
        <v>51272</v>
      </c>
      <c r="AD223">
        <v>71991</v>
      </c>
      <c r="AE223">
        <v>42283</v>
      </c>
      <c r="AF223">
        <v>32444</v>
      </c>
      <c r="AG223">
        <v>29592</v>
      </c>
    </row>
    <row r="224" spans="1:33" hidden="1" x14ac:dyDescent="0.3">
      <c r="A224">
        <v>48445</v>
      </c>
      <c r="B224" t="s">
        <v>224</v>
      </c>
      <c r="C224" t="s">
        <v>261</v>
      </c>
      <c r="D224" s="1" t="s">
        <v>268</v>
      </c>
      <c r="E224" s="1">
        <f t="shared" si="6"/>
        <v>121904613</v>
      </c>
      <c r="F224" s="1" t="str">
        <f t="shared" si="7"/>
        <v>Large</v>
      </c>
      <c r="G224">
        <v>6096972</v>
      </c>
      <c r="H224">
        <v>5976874</v>
      </c>
      <c r="I224">
        <v>5539071</v>
      </c>
      <c r="J224">
        <v>5513573</v>
      </c>
      <c r="K224">
        <v>5436615</v>
      </c>
      <c r="L224">
        <v>5018149</v>
      </c>
      <c r="M224">
        <v>4516641</v>
      </c>
      <c r="N224">
        <v>4834493</v>
      </c>
      <c r="O224">
        <v>4898673</v>
      </c>
      <c r="P224">
        <v>4767812</v>
      </c>
      <c r="Q224">
        <v>4698968</v>
      </c>
      <c r="R224">
        <v>4372891</v>
      </c>
      <c r="S224">
        <v>4187740</v>
      </c>
      <c r="T224">
        <v>4085105</v>
      </c>
      <c r="U224">
        <v>4009524</v>
      </c>
      <c r="V224">
        <v>4275362</v>
      </c>
      <c r="W224">
        <v>4298014</v>
      </c>
      <c r="X224">
        <v>4273689</v>
      </c>
      <c r="Y224">
        <v>4197466</v>
      </c>
      <c r="Z224">
        <v>4197466</v>
      </c>
      <c r="AA224">
        <v>4382473</v>
      </c>
      <c r="AB224">
        <v>4212973</v>
      </c>
      <c r="AC224">
        <v>4051769</v>
      </c>
      <c r="AD224">
        <v>3974446</v>
      </c>
      <c r="AE224">
        <v>3653644</v>
      </c>
      <c r="AF224">
        <v>3400028</v>
      </c>
      <c r="AG224">
        <v>3034182</v>
      </c>
    </row>
    <row r="225" spans="1:33" hidden="1" x14ac:dyDescent="0.3">
      <c r="A225">
        <v>48447</v>
      </c>
      <c r="B225" t="s">
        <v>225</v>
      </c>
      <c r="C225" t="s">
        <v>266</v>
      </c>
      <c r="D225" s="1" t="s">
        <v>272</v>
      </c>
      <c r="E225" s="1">
        <f t="shared" si="6"/>
        <v>29040119</v>
      </c>
      <c r="F225" s="1" t="str">
        <f t="shared" si="7"/>
        <v>Large</v>
      </c>
      <c r="G225">
        <v>1735601</v>
      </c>
      <c r="H225">
        <v>1591577</v>
      </c>
      <c r="I225">
        <v>1616643</v>
      </c>
      <c r="J225">
        <v>1576097</v>
      </c>
      <c r="K225">
        <v>1651765</v>
      </c>
      <c r="L225">
        <v>1651108</v>
      </c>
      <c r="M225">
        <v>1633822</v>
      </c>
      <c r="N225">
        <v>1398291</v>
      </c>
      <c r="O225">
        <v>1187206</v>
      </c>
      <c r="P225">
        <v>1122288</v>
      </c>
      <c r="Q225">
        <v>1041274</v>
      </c>
      <c r="R225">
        <v>917100</v>
      </c>
      <c r="S225">
        <v>849655</v>
      </c>
      <c r="T225">
        <v>796323</v>
      </c>
      <c r="U225">
        <v>705923</v>
      </c>
      <c r="V225">
        <v>666119</v>
      </c>
      <c r="W225">
        <v>586650</v>
      </c>
      <c r="X225">
        <v>575158</v>
      </c>
      <c r="Y225">
        <v>634459</v>
      </c>
      <c r="Z225">
        <v>634459</v>
      </c>
      <c r="AA225">
        <v>749735</v>
      </c>
      <c r="AB225">
        <v>1250514</v>
      </c>
      <c r="AC225">
        <v>1289443</v>
      </c>
      <c r="AD225">
        <v>860931</v>
      </c>
      <c r="AE225">
        <v>758524</v>
      </c>
      <c r="AF225">
        <v>869135</v>
      </c>
      <c r="AG225">
        <v>690319</v>
      </c>
    </row>
    <row r="226" spans="1:33" hidden="1" x14ac:dyDescent="0.3">
      <c r="A226">
        <v>48449</v>
      </c>
      <c r="B226" t="s">
        <v>226</v>
      </c>
      <c r="C226" t="s">
        <v>266</v>
      </c>
      <c r="D226" s="1" t="s">
        <v>268</v>
      </c>
      <c r="E226" s="1">
        <f t="shared" si="6"/>
        <v>14752138</v>
      </c>
      <c r="F226" s="1" t="str">
        <f t="shared" si="7"/>
        <v>Large</v>
      </c>
      <c r="G226">
        <v>1028720</v>
      </c>
      <c r="H226">
        <v>678586</v>
      </c>
      <c r="I226">
        <v>656849</v>
      </c>
      <c r="J226">
        <v>662655</v>
      </c>
      <c r="K226">
        <v>692788</v>
      </c>
      <c r="L226">
        <v>592464</v>
      </c>
      <c r="M226">
        <v>529802</v>
      </c>
      <c r="N226">
        <v>574864</v>
      </c>
      <c r="O226">
        <v>523362</v>
      </c>
      <c r="P226">
        <v>516577</v>
      </c>
      <c r="Q226">
        <v>473916</v>
      </c>
      <c r="R226">
        <v>501834</v>
      </c>
      <c r="S226">
        <v>503931</v>
      </c>
      <c r="T226">
        <v>489633</v>
      </c>
      <c r="U226">
        <v>453910</v>
      </c>
      <c r="V226">
        <v>483075</v>
      </c>
      <c r="W226">
        <v>453356</v>
      </c>
      <c r="X226">
        <v>438205</v>
      </c>
      <c r="Y226">
        <v>466555</v>
      </c>
      <c r="Z226">
        <v>466555</v>
      </c>
      <c r="AA226">
        <v>557125</v>
      </c>
      <c r="AB226">
        <v>586338</v>
      </c>
      <c r="AC226">
        <v>589640</v>
      </c>
      <c r="AD226">
        <v>522086</v>
      </c>
      <c r="AE226">
        <v>478866</v>
      </c>
      <c r="AF226">
        <v>426669</v>
      </c>
      <c r="AG226">
        <v>403777</v>
      </c>
    </row>
    <row r="227" spans="1:33" hidden="1" x14ac:dyDescent="0.3">
      <c r="A227">
        <v>48451</v>
      </c>
      <c r="B227" t="s">
        <v>227</v>
      </c>
      <c r="C227" t="s">
        <v>261</v>
      </c>
      <c r="D227" s="1" t="s">
        <v>272</v>
      </c>
      <c r="E227" s="1">
        <f t="shared" si="6"/>
        <v>17434387</v>
      </c>
      <c r="F227" s="1" t="str">
        <f t="shared" si="7"/>
        <v>Large</v>
      </c>
      <c r="G227">
        <v>1824931</v>
      </c>
      <c r="H227">
        <v>1465730</v>
      </c>
      <c r="I227">
        <v>1169332</v>
      </c>
      <c r="J227">
        <v>999917</v>
      </c>
      <c r="K227">
        <v>769874</v>
      </c>
      <c r="L227">
        <v>656059</v>
      </c>
      <c r="M227">
        <v>612940</v>
      </c>
      <c r="N227">
        <v>589014</v>
      </c>
      <c r="O227">
        <v>512988</v>
      </c>
      <c r="P227">
        <v>479336</v>
      </c>
      <c r="Q227">
        <v>416965</v>
      </c>
      <c r="R227">
        <v>413247</v>
      </c>
      <c r="S227">
        <v>488610</v>
      </c>
      <c r="T227">
        <v>590171</v>
      </c>
      <c r="U227">
        <v>612428</v>
      </c>
      <c r="V227">
        <v>630874</v>
      </c>
      <c r="W227">
        <v>665929</v>
      </c>
      <c r="X227">
        <v>451327</v>
      </c>
      <c r="Y227">
        <v>458617</v>
      </c>
      <c r="Z227">
        <v>458617</v>
      </c>
      <c r="AA227">
        <v>455675</v>
      </c>
      <c r="AB227">
        <v>415315</v>
      </c>
      <c r="AC227">
        <v>462434</v>
      </c>
      <c r="AD227">
        <v>443934</v>
      </c>
      <c r="AE227">
        <v>410085</v>
      </c>
      <c r="AF227">
        <v>502360</v>
      </c>
      <c r="AG227">
        <v>477678</v>
      </c>
    </row>
    <row r="228" spans="1:33" hidden="1" x14ac:dyDescent="0.3">
      <c r="A228">
        <v>48453</v>
      </c>
      <c r="B228" t="s">
        <v>228</v>
      </c>
      <c r="C228" t="s">
        <v>266</v>
      </c>
      <c r="D228" s="1" t="s">
        <v>270</v>
      </c>
      <c r="E228" s="1">
        <f t="shared" si="6"/>
        <v>85544</v>
      </c>
      <c r="F228" s="1" t="str">
        <f t="shared" si="7"/>
        <v>Small</v>
      </c>
      <c r="G228">
        <v>3722</v>
      </c>
      <c r="H228">
        <v>2993</v>
      </c>
      <c r="I228">
        <v>2795</v>
      </c>
      <c r="J228">
        <v>2646</v>
      </c>
      <c r="K228">
        <v>3549</v>
      </c>
      <c r="L228">
        <v>7328</v>
      </c>
      <c r="M228">
        <v>5098</v>
      </c>
      <c r="N228">
        <v>2799</v>
      </c>
      <c r="O228">
        <v>2986</v>
      </c>
      <c r="P228">
        <v>1673</v>
      </c>
      <c r="Q228">
        <v>856</v>
      </c>
      <c r="R228">
        <v>866</v>
      </c>
      <c r="S228">
        <v>1450</v>
      </c>
      <c r="T228">
        <v>1773</v>
      </c>
      <c r="U228">
        <v>1881</v>
      </c>
      <c r="V228">
        <v>1909</v>
      </c>
      <c r="W228">
        <v>1814</v>
      </c>
      <c r="X228">
        <v>4177</v>
      </c>
      <c r="Y228">
        <v>3403</v>
      </c>
      <c r="Z228">
        <v>3403</v>
      </c>
      <c r="AA228">
        <v>2999</v>
      </c>
      <c r="AB228">
        <v>2895</v>
      </c>
      <c r="AC228">
        <v>4524</v>
      </c>
      <c r="AD228">
        <v>5202</v>
      </c>
      <c r="AE228">
        <v>4592</v>
      </c>
      <c r="AF228">
        <v>3930</v>
      </c>
      <c r="AG228">
        <v>4281</v>
      </c>
    </row>
    <row r="229" spans="1:33" hidden="1" x14ac:dyDescent="0.3">
      <c r="A229">
        <v>48455</v>
      </c>
      <c r="B229" t="s">
        <v>229</v>
      </c>
      <c r="C229" t="s">
        <v>266</v>
      </c>
      <c r="D229" s="1" t="s">
        <v>268</v>
      </c>
      <c r="E229" s="1">
        <f t="shared" si="6"/>
        <v>1302539</v>
      </c>
      <c r="F229" s="1" t="str">
        <f t="shared" si="7"/>
        <v>Large</v>
      </c>
      <c r="G229">
        <v>57640</v>
      </c>
      <c r="H229">
        <v>47935</v>
      </c>
      <c r="I229">
        <v>46608</v>
      </c>
      <c r="J229">
        <v>44347</v>
      </c>
      <c r="K229">
        <v>37006</v>
      </c>
      <c r="L229">
        <v>24364</v>
      </c>
      <c r="M229">
        <v>24740</v>
      </c>
      <c r="N229">
        <v>29509</v>
      </c>
      <c r="O229">
        <v>26807</v>
      </c>
      <c r="P229">
        <v>30151</v>
      </c>
      <c r="Q229">
        <v>60293</v>
      </c>
      <c r="R229">
        <v>80392</v>
      </c>
      <c r="S229">
        <v>88376</v>
      </c>
      <c r="T229">
        <v>83045</v>
      </c>
      <c r="U229">
        <v>61033</v>
      </c>
      <c r="V229">
        <v>72175</v>
      </c>
      <c r="W229">
        <v>73472</v>
      </c>
      <c r="X229">
        <v>67053</v>
      </c>
      <c r="Y229">
        <v>56226</v>
      </c>
      <c r="Z229">
        <v>56226</v>
      </c>
      <c r="AA229">
        <v>48903</v>
      </c>
      <c r="AB229">
        <v>47524</v>
      </c>
      <c r="AC229">
        <v>39932</v>
      </c>
      <c r="AD229">
        <v>32571</v>
      </c>
      <c r="AE229">
        <v>23575</v>
      </c>
      <c r="AF229">
        <v>23339</v>
      </c>
      <c r="AG229">
        <v>19297</v>
      </c>
    </row>
    <row r="230" spans="1:33" hidden="1" x14ac:dyDescent="0.3">
      <c r="A230">
        <v>48457</v>
      </c>
      <c r="B230" t="s">
        <v>230</v>
      </c>
      <c r="C230" t="s">
        <v>266</v>
      </c>
      <c r="D230" s="1" t="s">
        <v>270</v>
      </c>
      <c r="E230" s="1">
        <f t="shared" si="6"/>
        <v>11443476</v>
      </c>
      <c r="F230" s="1" t="str">
        <f t="shared" si="7"/>
        <v>Large</v>
      </c>
      <c r="G230">
        <v>501538</v>
      </c>
      <c r="H230">
        <v>528497</v>
      </c>
      <c r="I230">
        <v>441928</v>
      </c>
      <c r="J230">
        <v>494524</v>
      </c>
      <c r="K230">
        <v>461604</v>
      </c>
      <c r="L230">
        <v>361185</v>
      </c>
      <c r="M230">
        <v>279323</v>
      </c>
      <c r="N230">
        <v>319670</v>
      </c>
      <c r="O230">
        <v>348509</v>
      </c>
      <c r="P230">
        <v>337298</v>
      </c>
      <c r="Q230">
        <v>424157</v>
      </c>
      <c r="R230">
        <v>289384</v>
      </c>
      <c r="S230">
        <v>298807</v>
      </c>
      <c r="T230">
        <v>310387</v>
      </c>
      <c r="U230">
        <v>265302</v>
      </c>
      <c r="V230">
        <v>303288</v>
      </c>
      <c r="W230">
        <v>303715</v>
      </c>
      <c r="X230">
        <v>340253</v>
      </c>
      <c r="Y230">
        <v>413750</v>
      </c>
      <c r="Z230">
        <v>413750</v>
      </c>
      <c r="AA230">
        <v>578216</v>
      </c>
      <c r="AB230">
        <v>612931</v>
      </c>
      <c r="AC230">
        <v>719417</v>
      </c>
      <c r="AD230">
        <v>688374</v>
      </c>
      <c r="AE230">
        <v>546861</v>
      </c>
      <c r="AF230">
        <v>469156</v>
      </c>
      <c r="AG230">
        <v>391652</v>
      </c>
    </row>
    <row r="231" spans="1:33" hidden="1" x14ac:dyDescent="0.3">
      <c r="A231">
        <v>48459</v>
      </c>
      <c r="B231" t="s">
        <v>231</v>
      </c>
      <c r="C231" t="s">
        <v>264</v>
      </c>
      <c r="D231" s="1" t="s">
        <v>268</v>
      </c>
      <c r="E231" s="1">
        <f t="shared" si="6"/>
        <v>4017518</v>
      </c>
      <c r="F231" s="1" t="str">
        <f t="shared" si="7"/>
        <v>Large</v>
      </c>
      <c r="G231">
        <v>205352</v>
      </c>
      <c r="H231">
        <v>194003</v>
      </c>
      <c r="I231">
        <v>183953</v>
      </c>
      <c r="J231">
        <v>206189</v>
      </c>
      <c r="K231">
        <v>198165</v>
      </c>
      <c r="L231">
        <v>184290</v>
      </c>
      <c r="M231">
        <v>167386</v>
      </c>
      <c r="N231">
        <v>172832</v>
      </c>
      <c r="O231">
        <v>184952</v>
      </c>
      <c r="P231">
        <v>143236</v>
      </c>
      <c r="Q231">
        <v>148547</v>
      </c>
      <c r="R231">
        <v>153940</v>
      </c>
      <c r="S231">
        <v>150026</v>
      </c>
      <c r="T231">
        <v>152307</v>
      </c>
      <c r="U231">
        <v>156005</v>
      </c>
      <c r="V231">
        <v>139765</v>
      </c>
      <c r="W231">
        <v>133846</v>
      </c>
      <c r="X231">
        <v>131383</v>
      </c>
      <c r="Y231">
        <v>126265</v>
      </c>
      <c r="Z231">
        <v>126265</v>
      </c>
      <c r="AA231">
        <v>123306</v>
      </c>
      <c r="AB231">
        <v>137658</v>
      </c>
      <c r="AC231">
        <v>131846</v>
      </c>
      <c r="AD231">
        <v>104627</v>
      </c>
      <c r="AE231">
        <v>91247</v>
      </c>
      <c r="AF231">
        <v>89084</v>
      </c>
      <c r="AG231">
        <v>81043</v>
      </c>
    </row>
    <row r="232" spans="1:33" hidden="1" x14ac:dyDescent="0.3">
      <c r="A232">
        <v>48461</v>
      </c>
      <c r="B232" t="s">
        <v>232</v>
      </c>
      <c r="C232" t="s">
        <v>261</v>
      </c>
      <c r="D232" s="1" t="s">
        <v>271</v>
      </c>
      <c r="E232" s="1">
        <f t="shared" si="6"/>
        <v>586203700</v>
      </c>
      <c r="F232" s="1" t="str">
        <f t="shared" si="7"/>
        <v>Large</v>
      </c>
      <c r="G232">
        <v>12329594</v>
      </c>
      <c r="H232">
        <v>12289227</v>
      </c>
      <c r="I232">
        <v>11657053</v>
      </c>
      <c r="J232">
        <v>11104269</v>
      </c>
      <c r="K232">
        <v>10913105</v>
      </c>
      <c r="L232">
        <v>9950565</v>
      </c>
      <c r="M232">
        <v>9358207</v>
      </c>
      <c r="N232">
        <v>11301096</v>
      </c>
      <c r="O232">
        <v>10143873</v>
      </c>
      <c r="P232">
        <v>8053846</v>
      </c>
      <c r="Q232">
        <v>7279479</v>
      </c>
      <c r="R232">
        <v>7562890</v>
      </c>
      <c r="S232">
        <v>9490811</v>
      </c>
      <c r="T232">
        <v>10163541</v>
      </c>
      <c r="U232">
        <v>11636344</v>
      </c>
      <c r="V232">
        <v>14162706</v>
      </c>
      <c r="W232">
        <v>14992336</v>
      </c>
      <c r="X232">
        <v>19104940</v>
      </c>
      <c r="Y232">
        <v>23369714</v>
      </c>
      <c r="Z232">
        <v>23369714</v>
      </c>
      <c r="AA232">
        <v>26217325</v>
      </c>
      <c r="AB232">
        <v>34054398</v>
      </c>
      <c r="AC232">
        <v>41900234</v>
      </c>
      <c r="AD232">
        <v>46454776</v>
      </c>
      <c r="AE232">
        <v>53061233</v>
      </c>
      <c r="AF232">
        <v>63192078</v>
      </c>
      <c r="AG232">
        <v>73090346</v>
      </c>
    </row>
    <row r="233" spans="1:33" hidden="1" x14ac:dyDescent="0.3">
      <c r="A233">
        <v>48463</v>
      </c>
      <c r="B233" t="s">
        <v>233</v>
      </c>
      <c r="C233" t="s">
        <v>266</v>
      </c>
      <c r="D233" s="2" t="s">
        <v>266</v>
      </c>
      <c r="E233" s="1">
        <f t="shared" si="6"/>
        <v>0</v>
      </c>
      <c r="F233" s="1" t="str">
        <f t="shared" si="7"/>
        <v>Small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hidden="1" x14ac:dyDescent="0.3">
      <c r="A234">
        <v>48465</v>
      </c>
      <c r="B234" t="s">
        <v>234</v>
      </c>
      <c r="C234" t="s">
        <v>261</v>
      </c>
      <c r="D234" s="2" t="s">
        <v>270</v>
      </c>
      <c r="E234" s="1">
        <f t="shared" si="6"/>
        <v>25351</v>
      </c>
      <c r="F234" s="1" t="str">
        <f t="shared" si="7"/>
        <v>Small</v>
      </c>
      <c r="G234">
        <v>227</v>
      </c>
      <c r="H234">
        <v>516</v>
      </c>
      <c r="I234">
        <v>595</v>
      </c>
      <c r="J234">
        <v>528</v>
      </c>
      <c r="K234">
        <v>428</v>
      </c>
      <c r="L234">
        <v>590</v>
      </c>
      <c r="M234">
        <v>504</v>
      </c>
      <c r="N234">
        <v>588</v>
      </c>
      <c r="O234">
        <v>1048</v>
      </c>
      <c r="P234">
        <v>1663</v>
      </c>
      <c r="Q234">
        <v>928</v>
      </c>
      <c r="R234">
        <v>142</v>
      </c>
      <c r="S234">
        <v>1497</v>
      </c>
      <c r="T234">
        <v>1732</v>
      </c>
      <c r="U234">
        <v>1173</v>
      </c>
      <c r="V234">
        <v>1128</v>
      </c>
      <c r="W234">
        <v>939</v>
      </c>
      <c r="X234">
        <v>850</v>
      </c>
      <c r="Y234">
        <v>663</v>
      </c>
      <c r="Z234">
        <v>663</v>
      </c>
      <c r="AA234">
        <v>1583</v>
      </c>
      <c r="AB234">
        <v>2964</v>
      </c>
      <c r="AC234">
        <v>205</v>
      </c>
      <c r="AD234">
        <v>205</v>
      </c>
      <c r="AE234">
        <v>694</v>
      </c>
      <c r="AF234">
        <v>1992</v>
      </c>
      <c r="AG234">
        <v>1306</v>
      </c>
    </row>
    <row r="235" spans="1:33" hidden="1" x14ac:dyDescent="0.3">
      <c r="A235">
        <v>48467</v>
      </c>
      <c r="B235" t="s">
        <v>235</v>
      </c>
      <c r="C235" t="s">
        <v>266</v>
      </c>
      <c r="D235" s="2" t="s">
        <v>272</v>
      </c>
      <c r="E235" s="1">
        <f t="shared" si="6"/>
        <v>31389435</v>
      </c>
      <c r="F235" s="1" t="str">
        <f t="shared" si="7"/>
        <v>Large</v>
      </c>
      <c r="G235">
        <v>2182888</v>
      </c>
      <c r="H235">
        <v>2097204</v>
      </c>
      <c r="I235">
        <v>2037088</v>
      </c>
      <c r="J235">
        <v>1779069</v>
      </c>
      <c r="K235">
        <v>1942187</v>
      </c>
      <c r="L235">
        <v>2578397</v>
      </c>
      <c r="M235">
        <v>2229724</v>
      </c>
      <c r="N235">
        <v>2197199</v>
      </c>
      <c r="O235">
        <v>1743779</v>
      </c>
      <c r="P235">
        <v>1331453</v>
      </c>
      <c r="Q235">
        <v>1167505</v>
      </c>
      <c r="R235">
        <v>1008150</v>
      </c>
      <c r="S235">
        <v>936981</v>
      </c>
      <c r="T235">
        <v>827760</v>
      </c>
      <c r="U235">
        <v>764062</v>
      </c>
      <c r="V235">
        <v>713736</v>
      </c>
      <c r="W235">
        <v>637845</v>
      </c>
      <c r="X235">
        <v>508701</v>
      </c>
      <c r="Y235">
        <v>507659</v>
      </c>
      <c r="Z235">
        <v>507659</v>
      </c>
      <c r="AA235">
        <v>551882</v>
      </c>
      <c r="AB235">
        <v>597925</v>
      </c>
      <c r="AC235">
        <v>539119</v>
      </c>
      <c r="AD235">
        <v>585905</v>
      </c>
      <c r="AE235">
        <v>484724</v>
      </c>
      <c r="AF235">
        <v>481982</v>
      </c>
      <c r="AG235">
        <v>448852</v>
      </c>
    </row>
    <row r="236" spans="1:33" hidden="1" x14ac:dyDescent="0.3">
      <c r="A236">
        <v>48469</v>
      </c>
      <c r="B236" t="s">
        <v>236</v>
      </c>
      <c r="C236" t="s">
        <v>266</v>
      </c>
      <c r="D236" s="2" t="s">
        <v>272</v>
      </c>
      <c r="E236" s="1">
        <f t="shared" si="6"/>
        <v>23024792</v>
      </c>
      <c r="F236" s="1" t="str">
        <f t="shared" si="7"/>
        <v>Large</v>
      </c>
      <c r="G236">
        <v>1360993</v>
      </c>
      <c r="H236">
        <v>1251026</v>
      </c>
      <c r="I236">
        <v>1104999</v>
      </c>
      <c r="J236">
        <v>991909</v>
      </c>
      <c r="K236">
        <v>879448</v>
      </c>
      <c r="L236">
        <v>871848</v>
      </c>
      <c r="M236">
        <v>884710</v>
      </c>
      <c r="N236">
        <v>889665</v>
      </c>
      <c r="O236">
        <v>767273</v>
      </c>
      <c r="P236">
        <v>643123</v>
      </c>
      <c r="Q236">
        <v>616914</v>
      </c>
      <c r="R236">
        <v>708355</v>
      </c>
      <c r="S236">
        <v>653723</v>
      </c>
      <c r="T236">
        <v>674831</v>
      </c>
      <c r="U236">
        <v>650547</v>
      </c>
      <c r="V236">
        <v>738643</v>
      </c>
      <c r="W236">
        <v>649678</v>
      </c>
      <c r="X236">
        <v>564468</v>
      </c>
      <c r="Y236">
        <v>537002</v>
      </c>
      <c r="Z236">
        <v>537002</v>
      </c>
      <c r="AA236">
        <v>596793</v>
      </c>
      <c r="AB236">
        <v>677669</v>
      </c>
      <c r="AC236">
        <v>704146</v>
      </c>
      <c r="AD236">
        <v>654124</v>
      </c>
      <c r="AE236">
        <v>829514</v>
      </c>
      <c r="AF236">
        <v>1880351</v>
      </c>
      <c r="AG236">
        <v>1706038</v>
      </c>
    </row>
    <row r="237" spans="1:33" hidden="1" x14ac:dyDescent="0.3">
      <c r="A237">
        <v>48471</v>
      </c>
      <c r="B237" t="s">
        <v>237</v>
      </c>
      <c r="C237" t="s">
        <v>257</v>
      </c>
      <c r="D237" s="2" t="s">
        <v>271</v>
      </c>
      <c r="E237" s="1">
        <f t="shared" si="6"/>
        <v>440504</v>
      </c>
      <c r="F237" s="1" t="str">
        <f t="shared" si="7"/>
        <v>Large</v>
      </c>
      <c r="G237">
        <v>5522</v>
      </c>
      <c r="H237">
        <v>5280</v>
      </c>
      <c r="I237">
        <v>4363</v>
      </c>
      <c r="J237">
        <v>3786</v>
      </c>
      <c r="K237">
        <v>6833</v>
      </c>
      <c r="L237">
        <v>4911</v>
      </c>
      <c r="M237">
        <v>3945</v>
      </c>
      <c r="N237">
        <v>3796</v>
      </c>
      <c r="O237">
        <v>2529</v>
      </c>
      <c r="P237">
        <v>3276</v>
      </c>
      <c r="Q237">
        <v>3050</v>
      </c>
      <c r="R237">
        <v>2991</v>
      </c>
      <c r="S237">
        <v>3084</v>
      </c>
      <c r="T237">
        <v>3082</v>
      </c>
      <c r="U237">
        <v>1967</v>
      </c>
      <c r="V237">
        <v>1801</v>
      </c>
      <c r="W237">
        <v>1731</v>
      </c>
      <c r="X237">
        <v>1677</v>
      </c>
      <c r="Y237">
        <v>2227</v>
      </c>
      <c r="Z237">
        <v>2227</v>
      </c>
      <c r="AA237">
        <v>72035</v>
      </c>
      <c r="AB237">
        <v>57791</v>
      </c>
      <c r="AC237">
        <v>34338</v>
      </c>
      <c r="AD237">
        <v>17306</v>
      </c>
      <c r="AE237">
        <v>81540</v>
      </c>
      <c r="AF237">
        <v>44020</v>
      </c>
      <c r="AG237">
        <v>65396</v>
      </c>
    </row>
    <row r="238" spans="1:33" hidden="1" x14ac:dyDescent="0.3">
      <c r="A238">
        <v>48473</v>
      </c>
      <c r="B238" t="s">
        <v>238</v>
      </c>
      <c r="C238" t="s">
        <v>266</v>
      </c>
      <c r="D238" s="2" t="s">
        <v>272</v>
      </c>
      <c r="E238" s="1">
        <f t="shared" si="6"/>
        <v>15217946</v>
      </c>
      <c r="F238" s="1" t="str">
        <f t="shared" si="7"/>
        <v>Large</v>
      </c>
      <c r="G238">
        <v>67256</v>
      </c>
      <c r="H238">
        <v>70241</v>
      </c>
      <c r="I238">
        <v>56130</v>
      </c>
      <c r="J238">
        <v>52511</v>
      </c>
      <c r="K238">
        <v>88967</v>
      </c>
      <c r="L238">
        <v>169740</v>
      </c>
      <c r="M238">
        <v>1138561</v>
      </c>
      <c r="N238">
        <v>1319967</v>
      </c>
      <c r="O238">
        <v>1098390</v>
      </c>
      <c r="P238">
        <v>1019069</v>
      </c>
      <c r="Q238">
        <v>1435892</v>
      </c>
      <c r="R238">
        <v>1446763</v>
      </c>
      <c r="S238">
        <v>1136987</v>
      </c>
      <c r="T238">
        <v>980172</v>
      </c>
      <c r="U238">
        <v>787053</v>
      </c>
      <c r="V238">
        <v>589260</v>
      </c>
      <c r="W238">
        <v>471371</v>
      </c>
      <c r="X238">
        <v>404031</v>
      </c>
      <c r="Y238">
        <v>451895</v>
      </c>
      <c r="Z238">
        <v>451895</v>
      </c>
      <c r="AA238">
        <v>394332</v>
      </c>
      <c r="AB238">
        <v>379674</v>
      </c>
      <c r="AC238">
        <v>306084</v>
      </c>
      <c r="AD238">
        <v>270740</v>
      </c>
      <c r="AE238">
        <v>271765</v>
      </c>
      <c r="AF238">
        <v>207055</v>
      </c>
      <c r="AG238">
        <v>152145</v>
      </c>
    </row>
    <row r="239" spans="1:33" hidden="1" x14ac:dyDescent="0.3">
      <c r="A239">
        <v>48475</v>
      </c>
      <c r="B239" t="s">
        <v>239</v>
      </c>
      <c r="C239" t="s">
        <v>261</v>
      </c>
      <c r="D239" s="2" t="s">
        <v>271</v>
      </c>
      <c r="E239" s="1">
        <f t="shared" si="6"/>
        <v>357266575</v>
      </c>
      <c r="F239" s="1" t="str">
        <f t="shared" si="7"/>
        <v>Large</v>
      </c>
      <c r="G239">
        <v>6590464</v>
      </c>
      <c r="H239">
        <v>6032195</v>
      </c>
      <c r="I239">
        <v>5768451</v>
      </c>
      <c r="J239">
        <v>6222320</v>
      </c>
      <c r="K239">
        <v>7084223</v>
      </c>
      <c r="L239">
        <v>7510533</v>
      </c>
      <c r="M239">
        <v>6159912</v>
      </c>
      <c r="N239">
        <v>5877255</v>
      </c>
      <c r="O239">
        <v>5391932</v>
      </c>
      <c r="P239">
        <v>4975622</v>
      </c>
      <c r="Q239">
        <v>4656813</v>
      </c>
      <c r="R239">
        <v>4413187</v>
      </c>
      <c r="S239">
        <v>4679216</v>
      </c>
      <c r="T239">
        <v>5300107</v>
      </c>
      <c r="U239">
        <v>5845457</v>
      </c>
      <c r="V239">
        <v>7571118</v>
      </c>
      <c r="W239">
        <v>8805509</v>
      </c>
      <c r="X239">
        <v>13954944</v>
      </c>
      <c r="Y239">
        <v>19676216</v>
      </c>
      <c r="Z239">
        <v>19676216</v>
      </c>
      <c r="AA239">
        <v>23093371</v>
      </c>
      <c r="AB239">
        <v>24266497</v>
      </c>
      <c r="AC239">
        <v>23356782</v>
      </c>
      <c r="AD239">
        <v>21228799</v>
      </c>
      <c r="AE239">
        <v>24140753</v>
      </c>
      <c r="AF239">
        <v>36403625</v>
      </c>
      <c r="AG239">
        <v>48585058</v>
      </c>
    </row>
    <row r="240" spans="1:33" hidden="1" x14ac:dyDescent="0.3">
      <c r="A240">
        <v>48477</v>
      </c>
      <c r="B240" t="s">
        <v>240</v>
      </c>
      <c r="C240" t="s">
        <v>266</v>
      </c>
      <c r="D240" s="2" t="s">
        <v>272</v>
      </c>
      <c r="E240" s="1">
        <f t="shared" si="6"/>
        <v>14257439</v>
      </c>
      <c r="F240" s="1" t="str">
        <f t="shared" si="7"/>
        <v>Large</v>
      </c>
      <c r="G240">
        <v>1248193</v>
      </c>
      <c r="H240">
        <v>1163465</v>
      </c>
      <c r="I240">
        <v>845805</v>
      </c>
      <c r="J240">
        <v>662498</v>
      </c>
      <c r="K240">
        <v>533447</v>
      </c>
      <c r="L240">
        <v>440352</v>
      </c>
      <c r="M240">
        <v>355401</v>
      </c>
      <c r="N240">
        <v>440988</v>
      </c>
      <c r="O240">
        <v>537107</v>
      </c>
      <c r="P240">
        <v>535719</v>
      </c>
      <c r="Q240">
        <v>650758</v>
      </c>
      <c r="R240">
        <v>544434</v>
      </c>
      <c r="S240">
        <v>465604</v>
      </c>
      <c r="T240">
        <v>409505</v>
      </c>
      <c r="U240">
        <v>379045</v>
      </c>
      <c r="V240">
        <v>338925</v>
      </c>
      <c r="W240">
        <v>288732</v>
      </c>
      <c r="X240">
        <v>286915</v>
      </c>
      <c r="Y240">
        <v>287625</v>
      </c>
      <c r="Z240">
        <v>287625</v>
      </c>
      <c r="AA240">
        <v>490443</v>
      </c>
      <c r="AB240">
        <v>698995</v>
      </c>
      <c r="AC240">
        <v>493367</v>
      </c>
      <c r="AD240">
        <v>378750</v>
      </c>
      <c r="AE240">
        <v>322397</v>
      </c>
      <c r="AF240">
        <v>719555</v>
      </c>
      <c r="AG240">
        <v>451789</v>
      </c>
    </row>
    <row r="241" spans="1:33" hidden="1" x14ac:dyDescent="0.3">
      <c r="A241">
        <v>48479</v>
      </c>
      <c r="B241" t="s">
        <v>241</v>
      </c>
      <c r="C241" t="s">
        <v>257</v>
      </c>
      <c r="D241" s="2" t="s">
        <v>268</v>
      </c>
      <c r="E241" s="1">
        <f t="shared" si="6"/>
        <v>7310875</v>
      </c>
      <c r="F241" s="1" t="str">
        <f t="shared" si="7"/>
        <v>Large</v>
      </c>
      <c r="G241">
        <v>344778</v>
      </c>
      <c r="H241">
        <v>335752</v>
      </c>
      <c r="I241">
        <v>295303</v>
      </c>
      <c r="J241">
        <v>294288</v>
      </c>
      <c r="K241">
        <v>341664</v>
      </c>
      <c r="L241">
        <v>271505</v>
      </c>
      <c r="M241">
        <v>213769</v>
      </c>
      <c r="N241">
        <v>194343</v>
      </c>
      <c r="O241">
        <v>181336</v>
      </c>
      <c r="P241">
        <v>168657</v>
      </c>
      <c r="Q241">
        <v>177774</v>
      </c>
      <c r="R241">
        <v>158045</v>
      </c>
      <c r="S241">
        <v>162480</v>
      </c>
      <c r="T241">
        <v>150208</v>
      </c>
      <c r="U241">
        <v>126677</v>
      </c>
      <c r="V241">
        <v>123904</v>
      </c>
      <c r="W241">
        <v>117371</v>
      </c>
      <c r="X241">
        <v>122982</v>
      </c>
      <c r="Y241">
        <v>174568</v>
      </c>
      <c r="Z241">
        <v>174568</v>
      </c>
      <c r="AA241">
        <v>289064</v>
      </c>
      <c r="AB241">
        <v>790299</v>
      </c>
      <c r="AC241">
        <v>795924</v>
      </c>
      <c r="AD241">
        <v>405624</v>
      </c>
      <c r="AE241">
        <v>332043</v>
      </c>
      <c r="AF241">
        <v>305592</v>
      </c>
      <c r="AG241">
        <v>262357</v>
      </c>
    </row>
    <row r="242" spans="1:33" hidden="1" x14ac:dyDescent="0.3">
      <c r="A242">
        <v>48481</v>
      </c>
      <c r="B242" t="s">
        <v>242</v>
      </c>
      <c r="C242" t="s">
        <v>266</v>
      </c>
      <c r="D242" s="2" t="s">
        <v>268</v>
      </c>
      <c r="E242" s="1">
        <f t="shared" si="6"/>
        <v>35119570</v>
      </c>
      <c r="F242" s="1" t="str">
        <f t="shared" si="7"/>
        <v>Large</v>
      </c>
      <c r="G242">
        <v>2113586</v>
      </c>
      <c r="H242">
        <v>1999064</v>
      </c>
      <c r="I242">
        <v>1939695</v>
      </c>
      <c r="J242">
        <v>1852550</v>
      </c>
      <c r="K242">
        <v>1728921</v>
      </c>
      <c r="L242">
        <v>1573501</v>
      </c>
      <c r="M242">
        <v>1375934</v>
      </c>
      <c r="N242">
        <v>1242976</v>
      </c>
      <c r="O242">
        <v>1154711</v>
      </c>
      <c r="P242">
        <v>1200903</v>
      </c>
      <c r="Q242">
        <v>1300334</v>
      </c>
      <c r="R242">
        <v>1249529</v>
      </c>
      <c r="S242">
        <v>1253897</v>
      </c>
      <c r="T242">
        <v>1215704</v>
      </c>
      <c r="U242">
        <v>1181711</v>
      </c>
      <c r="V242">
        <v>1110055</v>
      </c>
      <c r="W242">
        <v>1057560</v>
      </c>
      <c r="X242">
        <v>1080345</v>
      </c>
      <c r="Y242">
        <v>1151208</v>
      </c>
      <c r="Z242">
        <v>1151208</v>
      </c>
      <c r="AA242">
        <v>1320288</v>
      </c>
      <c r="AB242">
        <v>1406819</v>
      </c>
      <c r="AC242">
        <v>1237946</v>
      </c>
      <c r="AD242">
        <v>978015</v>
      </c>
      <c r="AE242">
        <v>799598</v>
      </c>
      <c r="AF242">
        <v>767724</v>
      </c>
      <c r="AG242">
        <v>675788</v>
      </c>
    </row>
    <row r="243" spans="1:33" hidden="1" x14ac:dyDescent="0.3">
      <c r="A243">
        <v>48483</v>
      </c>
      <c r="B243" t="s">
        <v>243</v>
      </c>
      <c r="C243" t="s">
        <v>265</v>
      </c>
      <c r="D243" s="2" t="s">
        <v>268</v>
      </c>
      <c r="E243" s="1">
        <f t="shared" si="6"/>
        <v>40247722</v>
      </c>
      <c r="F243" s="1" t="str">
        <f t="shared" si="7"/>
        <v>Large</v>
      </c>
      <c r="G243">
        <v>666242</v>
      </c>
      <c r="H243">
        <v>611621</v>
      </c>
      <c r="I243">
        <v>569386</v>
      </c>
      <c r="J243">
        <v>575180</v>
      </c>
      <c r="K243">
        <v>518131</v>
      </c>
      <c r="L243">
        <v>491977</v>
      </c>
      <c r="M243">
        <v>429746</v>
      </c>
      <c r="N243">
        <v>401707</v>
      </c>
      <c r="O243">
        <v>369517</v>
      </c>
      <c r="P243">
        <v>343760</v>
      </c>
      <c r="Q243">
        <v>332436</v>
      </c>
      <c r="R243">
        <v>343623</v>
      </c>
      <c r="S243">
        <v>355081</v>
      </c>
      <c r="T243">
        <v>355314</v>
      </c>
      <c r="U243">
        <v>332169</v>
      </c>
      <c r="V243">
        <v>466882</v>
      </c>
      <c r="W243">
        <v>1221303</v>
      </c>
      <c r="X243">
        <v>2925791</v>
      </c>
      <c r="Y243">
        <v>5353417</v>
      </c>
      <c r="Z243">
        <v>5353417</v>
      </c>
      <c r="AA243">
        <v>5280196</v>
      </c>
      <c r="AB243">
        <v>4593143</v>
      </c>
      <c r="AC243">
        <v>2655073</v>
      </c>
      <c r="AD243">
        <v>1746190</v>
      </c>
      <c r="AE243">
        <v>1515074</v>
      </c>
      <c r="AF243">
        <v>1309587</v>
      </c>
      <c r="AG243">
        <v>1131759</v>
      </c>
    </row>
    <row r="244" spans="1:33" hidden="1" x14ac:dyDescent="0.3">
      <c r="A244">
        <v>48485</v>
      </c>
      <c r="B244" t="s">
        <v>244</v>
      </c>
      <c r="C244" t="s">
        <v>266</v>
      </c>
      <c r="D244" s="2" t="s">
        <v>268</v>
      </c>
      <c r="E244" s="1">
        <f t="shared" si="6"/>
        <v>62660899</v>
      </c>
      <c r="F244" s="1" t="str">
        <f t="shared" si="7"/>
        <v>Large</v>
      </c>
      <c r="G244">
        <v>3500034</v>
      </c>
      <c r="H244">
        <v>3373187</v>
      </c>
      <c r="I244">
        <v>3254330</v>
      </c>
      <c r="J244">
        <v>3127671</v>
      </c>
      <c r="K244">
        <v>3101110</v>
      </c>
      <c r="L244">
        <v>2931092</v>
      </c>
      <c r="M244">
        <v>2380284</v>
      </c>
      <c r="N244">
        <v>2352241</v>
      </c>
      <c r="O244">
        <v>2172021</v>
      </c>
      <c r="P244">
        <v>2148140</v>
      </c>
      <c r="Q244">
        <v>2113641</v>
      </c>
      <c r="R244">
        <v>2157238</v>
      </c>
      <c r="S244">
        <v>2141282</v>
      </c>
      <c r="T244">
        <v>2123260</v>
      </c>
      <c r="U244">
        <v>2052577</v>
      </c>
      <c r="V244">
        <v>2128237</v>
      </c>
      <c r="W244">
        <v>2251792</v>
      </c>
      <c r="X244">
        <v>2187611</v>
      </c>
      <c r="Y244">
        <v>2175934</v>
      </c>
      <c r="Z244">
        <v>2175934</v>
      </c>
      <c r="AA244">
        <v>2085897</v>
      </c>
      <c r="AB244">
        <v>2130373</v>
      </c>
      <c r="AC244">
        <v>1899538</v>
      </c>
      <c r="AD244">
        <v>1837346</v>
      </c>
      <c r="AE244">
        <v>1720194</v>
      </c>
      <c r="AF244">
        <v>1609060</v>
      </c>
      <c r="AG244">
        <v>1530875</v>
      </c>
    </row>
    <row r="245" spans="1:33" hidden="1" x14ac:dyDescent="0.3">
      <c r="A245">
        <v>48487</v>
      </c>
      <c r="B245" t="s">
        <v>245</v>
      </c>
      <c r="C245" t="s">
        <v>266</v>
      </c>
      <c r="D245" s="2" t="s">
        <v>272</v>
      </c>
      <c r="E245" s="1">
        <f t="shared" si="6"/>
        <v>20730729</v>
      </c>
      <c r="F245" s="1" t="str">
        <f t="shared" si="7"/>
        <v>Large</v>
      </c>
      <c r="G245">
        <v>921925</v>
      </c>
      <c r="H245">
        <v>872587</v>
      </c>
      <c r="I245">
        <v>898387</v>
      </c>
      <c r="J245">
        <v>930710</v>
      </c>
      <c r="K245">
        <v>913367</v>
      </c>
      <c r="L245">
        <v>860498</v>
      </c>
      <c r="M245">
        <v>664479</v>
      </c>
      <c r="N245">
        <v>641273</v>
      </c>
      <c r="O245">
        <v>646276</v>
      </c>
      <c r="P245">
        <v>609533</v>
      </c>
      <c r="Q245">
        <v>594832</v>
      </c>
      <c r="R245">
        <v>637542</v>
      </c>
      <c r="S245">
        <v>744924</v>
      </c>
      <c r="T245">
        <v>806926</v>
      </c>
      <c r="U245">
        <v>731526</v>
      </c>
      <c r="V245">
        <v>705767</v>
      </c>
      <c r="W245">
        <v>655437</v>
      </c>
      <c r="X245">
        <v>790343</v>
      </c>
      <c r="Y245">
        <v>757723</v>
      </c>
      <c r="Z245">
        <v>757723</v>
      </c>
      <c r="AA245">
        <v>821668</v>
      </c>
      <c r="AB245">
        <v>918146</v>
      </c>
      <c r="AC245">
        <v>876065</v>
      </c>
      <c r="AD245">
        <v>793602</v>
      </c>
      <c r="AE245">
        <v>737241</v>
      </c>
      <c r="AF245">
        <v>703362</v>
      </c>
      <c r="AG245">
        <v>738867</v>
      </c>
    </row>
    <row r="246" spans="1:33" hidden="1" x14ac:dyDescent="0.3">
      <c r="A246">
        <v>48489</v>
      </c>
      <c r="B246" t="s">
        <v>246</v>
      </c>
      <c r="C246" t="s">
        <v>266</v>
      </c>
      <c r="D246" s="2" t="s">
        <v>268</v>
      </c>
      <c r="E246" s="1">
        <f t="shared" si="6"/>
        <v>12228381</v>
      </c>
      <c r="F246" s="1" t="str">
        <f t="shared" si="7"/>
        <v>Large</v>
      </c>
      <c r="G246">
        <v>852367</v>
      </c>
      <c r="H246">
        <v>739454</v>
      </c>
      <c r="I246">
        <v>626550</v>
      </c>
      <c r="J246">
        <v>627606</v>
      </c>
      <c r="K246">
        <v>699577</v>
      </c>
      <c r="L246">
        <v>665989</v>
      </c>
      <c r="M246">
        <v>575599</v>
      </c>
      <c r="N246">
        <v>508175</v>
      </c>
      <c r="O246">
        <v>497525</v>
      </c>
      <c r="P246">
        <v>542632</v>
      </c>
      <c r="Q246">
        <v>558508</v>
      </c>
      <c r="R246">
        <v>556583</v>
      </c>
      <c r="S246">
        <v>489836</v>
      </c>
      <c r="T246">
        <v>425933</v>
      </c>
      <c r="U246">
        <v>445880</v>
      </c>
      <c r="V246">
        <v>392828</v>
      </c>
      <c r="W246">
        <v>382714</v>
      </c>
      <c r="X246">
        <v>338318</v>
      </c>
      <c r="Y246">
        <v>306100</v>
      </c>
      <c r="Z246">
        <v>306100</v>
      </c>
      <c r="AA246">
        <v>292575</v>
      </c>
      <c r="AB246">
        <v>331680</v>
      </c>
      <c r="AC246">
        <v>325115</v>
      </c>
      <c r="AD246">
        <v>220663</v>
      </c>
      <c r="AE246">
        <v>184587</v>
      </c>
      <c r="AF246">
        <v>160009</v>
      </c>
      <c r="AG246">
        <v>175478</v>
      </c>
    </row>
    <row r="247" spans="1:33" hidden="1" x14ac:dyDescent="0.3">
      <c r="A247">
        <v>48491</v>
      </c>
      <c r="B247" t="s">
        <v>247</v>
      </c>
      <c r="C247" t="s">
        <v>266</v>
      </c>
      <c r="D247" s="2" t="s">
        <v>270</v>
      </c>
      <c r="E247" s="1">
        <f t="shared" si="6"/>
        <v>278604</v>
      </c>
      <c r="F247" s="1" t="str">
        <f t="shared" si="7"/>
        <v>Large</v>
      </c>
      <c r="G247">
        <v>12955</v>
      </c>
      <c r="H247">
        <v>12403</v>
      </c>
      <c r="I247">
        <v>14341</v>
      </c>
      <c r="J247">
        <v>14639</v>
      </c>
      <c r="K247">
        <v>11761</v>
      </c>
      <c r="L247">
        <v>10959</v>
      </c>
      <c r="M247">
        <v>10145</v>
      </c>
      <c r="N247">
        <v>11301</v>
      </c>
      <c r="O247">
        <v>10721</v>
      </c>
      <c r="P247">
        <v>7285</v>
      </c>
      <c r="Q247">
        <v>7794</v>
      </c>
      <c r="R247">
        <v>7881</v>
      </c>
      <c r="S247">
        <v>8966</v>
      </c>
      <c r="T247">
        <v>8415</v>
      </c>
      <c r="U247">
        <v>8186</v>
      </c>
      <c r="V247">
        <v>14311</v>
      </c>
      <c r="W247">
        <v>10216</v>
      </c>
      <c r="X247">
        <v>9442</v>
      </c>
      <c r="Y247">
        <v>7662</v>
      </c>
      <c r="Z247">
        <v>7662</v>
      </c>
      <c r="AA247">
        <v>11335</v>
      </c>
      <c r="AB247">
        <v>17768</v>
      </c>
      <c r="AC247">
        <v>11128</v>
      </c>
      <c r="AD247">
        <v>8268</v>
      </c>
      <c r="AE247">
        <v>8498</v>
      </c>
      <c r="AF247">
        <v>7528</v>
      </c>
      <c r="AG247">
        <v>7034</v>
      </c>
    </row>
    <row r="248" spans="1:33" hidden="1" x14ac:dyDescent="0.3">
      <c r="A248">
        <v>48493</v>
      </c>
      <c r="B248" t="s">
        <v>248</v>
      </c>
      <c r="C248" t="s">
        <v>257</v>
      </c>
      <c r="D248" s="2" t="s">
        <v>267</v>
      </c>
      <c r="E248" s="1">
        <f t="shared" si="6"/>
        <v>31952141</v>
      </c>
      <c r="F248" s="1" t="str">
        <f t="shared" si="7"/>
        <v>Large</v>
      </c>
      <c r="G248">
        <v>1396580</v>
      </c>
      <c r="H248">
        <v>1026993</v>
      </c>
      <c r="I248">
        <v>850086</v>
      </c>
      <c r="J248">
        <v>666998</v>
      </c>
      <c r="K248">
        <v>609153</v>
      </c>
      <c r="L248">
        <v>570315</v>
      </c>
      <c r="M248">
        <v>544428</v>
      </c>
      <c r="N248">
        <v>435793</v>
      </c>
      <c r="O248">
        <v>377871</v>
      </c>
      <c r="P248">
        <v>331449</v>
      </c>
      <c r="Q248">
        <v>337058</v>
      </c>
      <c r="R248">
        <v>282438</v>
      </c>
      <c r="S248">
        <v>284579</v>
      </c>
      <c r="T248">
        <v>292076</v>
      </c>
      <c r="U248">
        <v>273776</v>
      </c>
      <c r="V248">
        <v>283177</v>
      </c>
      <c r="W248">
        <v>232881</v>
      </c>
      <c r="X248">
        <v>1342553</v>
      </c>
      <c r="Y248">
        <v>2606616</v>
      </c>
      <c r="Z248">
        <v>2606616</v>
      </c>
      <c r="AA248">
        <v>3918627</v>
      </c>
      <c r="AB248">
        <v>3783539</v>
      </c>
      <c r="AC248">
        <v>2396077</v>
      </c>
      <c r="AD248">
        <v>1650641</v>
      </c>
      <c r="AE248">
        <v>1396406</v>
      </c>
      <c r="AF248">
        <v>1297136</v>
      </c>
      <c r="AG248">
        <v>2158279</v>
      </c>
    </row>
    <row r="249" spans="1:33" hidden="1" x14ac:dyDescent="0.3">
      <c r="A249">
        <v>48495</v>
      </c>
      <c r="B249" t="s">
        <v>249</v>
      </c>
      <c r="C249" t="s">
        <v>261</v>
      </c>
      <c r="D249" s="2" t="s">
        <v>271</v>
      </c>
      <c r="E249" s="1">
        <f t="shared" si="6"/>
        <v>152098736</v>
      </c>
      <c r="F249" s="1" t="str">
        <f t="shared" si="7"/>
        <v>Large</v>
      </c>
      <c r="G249">
        <v>4763791</v>
      </c>
      <c r="H249">
        <v>4612517</v>
      </c>
      <c r="I249">
        <v>4600185</v>
      </c>
      <c r="J249">
        <v>4986947</v>
      </c>
      <c r="K249">
        <v>5323080</v>
      </c>
      <c r="L249">
        <v>4956279</v>
      </c>
      <c r="M249">
        <v>4492852</v>
      </c>
      <c r="N249">
        <v>4369119</v>
      </c>
      <c r="O249">
        <v>4192266</v>
      </c>
      <c r="P249">
        <v>4311577</v>
      </c>
      <c r="Q249">
        <v>4137118</v>
      </c>
      <c r="R249">
        <v>3578601</v>
      </c>
      <c r="S249">
        <v>3598532</v>
      </c>
      <c r="T249">
        <v>4252349</v>
      </c>
      <c r="U249">
        <v>3894657</v>
      </c>
      <c r="V249">
        <v>3688676</v>
      </c>
      <c r="W249">
        <v>3546321</v>
      </c>
      <c r="X249">
        <v>3242477</v>
      </c>
      <c r="Y249">
        <v>3684223</v>
      </c>
      <c r="Z249">
        <v>3684223</v>
      </c>
      <c r="AA249">
        <v>4419058</v>
      </c>
      <c r="AB249">
        <v>4985165</v>
      </c>
      <c r="AC249">
        <v>5487230</v>
      </c>
      <c r="AD249">
        <v>6078209</v>
      </c>
      <c r="AE249">
        <v>9506166</v>
      </c>
      <c r="AF249">
        <v>16152348</v>
      </c>
      <c r="AG249">
        <v>21554770</v>
      </c>
    </row>
    <row r="250" spans="1:33" hidden="1" x14ac:dyDescent="0.3">
      <c r="A250">
        <v>48497</v>
      </c>
      <c r="B250" t="s">
        <v>250</v>
      </c>
      <c r="C250" t="s">
        <v>263</v>
      </c>
      <c r="D250" s="2" t="s">
        <v>268</v>
      </c>
      <c r="E250" s="1">
        <f t="shared" si="6"/>
        <v>11996995</v>
      </c>
      <c r="F250" s="1" t="str">
        <f t="shared" si="7"/>
        <v>Large</v>
      </c>
      <c r="G250">
        <v>920933</v>
      </c>
      <c r="H250">
        <v>979056</v>
      </c>
      <c r="I250">
        <v>840615</v>
      </c>
      <c r="J250">
        <v>731035</v>
      </c>
      <c r="K250">
        <v>621729</v>
      </c>
      <c r="L250">
        <v>589915</v>
      </c>
      <c r="M250">
        <v>527443</v>
      </c>
      <c r="N250">
        <v>495642</v>
      </c>
      <c r="O250">
        <v>418864</v>
      </c>
      <c r="P250">
        <v>374927</v>
      </c>
      <c r="Q250">
        <v>378617</v>
      </c>
      <c r="R250">
        <v>349816</v>
      </c>
      <c r="S250">
        <v>396390</v>
      </c>
      <c r="T250">
        <v>434656</v>
      </c>
      <c r="U250">
        <v>450268</v>
      </c>
      <c r="V250">
        <v>510275</v>
      </c>
      <c r="W250">
        <v>420732</v>
      </c>
      <c r="X250">
        <v>285885</v>
      </c>
      <c r="Y250">
        <v>273543</v>
      </c>
      <c r="Z250">
        <v>273543</v>
      </c>
      <c r="AA250">
        <v>322264</v>
      </c>
      <c r="AB250">
        <v>382860</v>
      </c>
      <c r="AC250">
        <v>280903</v>
      </c>
      <c r="AD250">
        <v>218844</v>
      </c>
      <c r="AE250">
        <v>184283</v>
      </c>
      <c r="AF250">
        <v>161065</v>
      </c>
      <c r="AG250">
        <v>172892</v>
      </c>
    </row>
    <row r="251" spans="1:33" hidden="1" x14ac:dyDescent="0.3">
      <c r="A251">
        <v>48499</v>
      </c>
      <c r="B251" t="s">
        <v>251</v>
      </c>
      <c r="C251" t="s">
        <v>264</v>
      </c>
      <c r="D251" s="2" t="s">
        <v>272</v>
      </c>
      <c r="E251" s="1">
        <f t="shared" si="6"/>
        <v>134083573</v>
      </c>
      <c r="F251" s="1" t="str">
        <f t="shared" si="7"/>
        <v>Large</v>
      </c>
      <c r="G251">
        <v>9455517</v>
      </c>
      <c r="H251">
        <v>8617404</v>
      </c>
      <c r="I251">
        <v>7811506</v>
      </c>
      <c r="J251">
        <v>6931633</v>
      </c>
      <c r="K251">
        <v>6358217</v>
      </c>
      <c r="L251">
        <v>6337079</v>
      </c>
      <c r="M251">
        <v>6293458</v>
      </c>
      <c r="N251">
        <v>6975418</v>
      </c>
      <c r="O251">
        <v>6408047</v>
      </c>
      <c r="P251">
        <v>5810923</v>
      </c>
      <c r="Q251">
        <v>5248441</v>
      </c>
      <c r="R251">
        <v>4585241</v>
      </c>
      <c r="S251">
        <v>4344837</v>
      </c>
      <c r="T251">
        <v>4281526</v>
      </c>
      <c r="U251">
        <v>3924316</v>
      </c>
      <c r="V251">
        <v>3562633</v>
      </c>
      <c r="W251">
        <v>3136424</v>
      </c>
      <c r="X251">
        <v>3208151</v>
      </c>
      <c r="Y251">
        <v>3486150</v>
      </c>
      <c r="Z251">
        <v>3486150</v>
      </c>
      <c r="AA251">
        <v>3459276</v>
      </c>
      <c r="AB251">
        <v>3569482</v>
      </c>
      <c r="AC251">
        <v>3413356</v>
      </c>
      <c r="AD251">
        <v>3392406</v>
      </c>
      <c r="AE251">
        <v>3426276</v>
      </c>
      <c r="AF251">
        <v>3323855</v>
      </c>
      <c r="AG251">
        <v>3235851</v>
      </c>
    </row>
    <row r="252" spans="1:33" hidden="1" x14ac:dyDescent="0.3">
      <c r="A252">
        <v>48501</v>
      </c>
      <c r="B252" t="s">
        <v>252</v>
      </c>
      <c r="C252" t="s">
        <v>261</v>
      </c>
      <c r="D252" s="2" t="s">
        <v>272</v>
      </c>
      <c r="E252" s="1">
        <f t="shared" si="6"/>
        <v>688617441</v>
      </c>
      <c r="F252" s="1" t="str">
        <f t="shared" si="7"/>
        <v>Large</v>
      </c>
      <c r="G252">
        <v>31642311</v>
      </c>
      <c r="H252">
        <v>30601800</v>
      </c>
      <c r="I252">
        <v>30054857</v>
      </c>
      <c r="J252">
        <v>30036027</v>
      </c>
      <c r="K252">
        <v>30255973</v>
      </c>
      <c r="L252">
        <v>29302915</v>
      </c>
      <c r="M252">
        <v>27616370</v>
      </c>
      <c r="N252">
        <v>26401096</v>
      </c>
      <c r="O252">
        <v>25343482</v>
      </c>
      <c r="P252">
        <v>24681678</v>
      </c>
      <c r="Q252">
        <v>24757188</v>
      </c>
      <c r="R252">
        <v>25209340</v>
      </c>
      <c r="S252">
        <v>25505871</v>
      </c>
      <c r="T252">
        <v>25039907</v>
      </c>
      <c r="U252">
        <v>23730647</v>
      </c>
      <c r="V252">
        <v>23555303</v>
      </c>
      <c r="W252">
        <v>22499840</v>
      </c>
      <c r="X252">
        <v>21327855</v>
      </c>
      <c r="Y252">
        <v>21342245</v>
      </c>
      <c r="Z252">
        <v>21342245</v>
      </c>
      <c r="AA252">
        <v>21808866</v>
      </c>
      <c r="AB252">
        <v>21864647</v>
      </c>
      <c r="AC252">
        <v>23000192</v>
      </c>
      <c r="AD252">
        <v>23350175</v>
      </c>
      <c r="AE252">
        <v>24061740</v>
      </c>
      <c r="AF252">
        <v>27468825</v>
      </c>
      <c r="AG252">
        <v>26816046</v>
      </c>
    </row>
    <row r="253" spans="1:33" hidden="1" x14ac:dyDescent="0.3">
      <c r="A253">
        <v>48503</v>
      </c>
      <c r="B253" t="s">
        <v>253</v>
      </c>
      <c r="C253" t="s">
        <v>266</v>
      </c>
      <c r="D253" s="2" t="s">
        <v>268</v>
      </c>
      <c r="E253" s="1">
        <f t="shared" si="6"/>
        <v>39587860</v>
      </c>
      <c r="F253" s="1" t="str">
        <f t="shared" si="7"/>
        <v>Large</v>
      </c>
      <c r="G253">
        <v>2466857</v>
      </c>
      <c r="H253">
        <v>2301972</v>
      </c>
      <c r="I253">
        <v>2202345</v>
      </c>
      <c r="J253">
        <v>2105668</v>
      </c>
      <c r="K253">
        <v>1995849</v>
      </c>
      <c r="L253">
        <v>1862945</v>
      </c>
      <c r="M253">
        <v>1743010</v>
      </c>
      <c r="N253">
        <v>1714668</v>
      </c>
      <c r="O253">
        <v>1536610</v>
      </c>
      <c r="P253">
        <v>1509507</v>
      </c>
      <c r="Q253">
        <v>1414898</v>
      </c>
      <c r="R253">
        <v>1342305</v>
      </c>
      <c r="S253">
        <v>1260235</v>
      </c>
      <c r="T253">
        <v>1274624</v>
      </c>
      <c r="U253">
        <v>1236403</v>
      </c>
      <c r="V253">
        <v>1349222</v>
      </c>
      <c r="W253">
        <v>1287594</v>
      </c>
      <c r="X253">
        <v>1160239</v>
      </c>
      <c r="Y253">
        <v>1233423</v>
      </c>
      <c r="Z253">
        <v>1233423</v>
      </c>
      <c r="AA253">
        <v>1244601</v>
      </c>
      <c r="AB253">
        <v>1305594</v>
      </c>
      <c r="AC253">
        <v>1087180</v>
      </c>
      <c r="AD253">
        <v>959070</v>
      </c>
      <c r="AE253">
        <v>936034</v>
      </c>
      <c r="AF253">
        <v>935309</v>
      </c>
      <c r="AG253">
        <v>888275</v>
      </c>
    </row>
    <row r="254" spans="1:33" hidden="1" x14ac:dyDescent="0.3">
      <c r="A254">
        <v>48505</v>
      </c>
      <c r="B254" t="s">
        <v>254</v>
      </c>
      <c r="C254" t="s">
        <v>266</v>
      </c>
      <c r="D254" s="2" t="s">
        <v>270</v>
      </c>
      <c r="E254" s="1">
        <f t="shared" si="6"/>
        <v>1529530</v>
      </c>
      <c r="F254" s="1" t="str">
        <f t="shared" si="7"/>
        <v>Large</v>
      </c>
      <c r="G254">
        <v>78163</v>
      </c>
      <c r="H254">
        <v>65089</v>
      </c>
      <c r="I254">
        <v>71542</v>
      </c>
      <c r="J254">
        <v>72565</v>
      </c>
      <c r="K254">
        <v>62148</v>
      </c>
      <c r="L254">
        <v>51836</v>
      </c>
      <c r="M254">
        <v>41596</v>
      </c>
      <c r="N254">
        <v>55501</v>
      </c>
      <c r="O254">
        <v>48941</v>
      </c>
      <c r="P254">
        <v>43712</v>
      </c>
      <c r="Q254">
        <v>35476</v>
      </c>
      <c r="R254">
        <v>34470</v>
      </c>
      <c r="S254">
        <v>34061</v>
      </c>
      <c r="T254">
        <v>37229</v>
      </c>
      <c r="U254">
        <v>45336</v>
      </c>
      <c r="V254">
        <v>34043</v>
      </c>
      <c r="W254">
        <v>18882</v>
      </c>
      <c r="X254">
        <v>27285</v>
      </c>
      <c r="Y254">
        <v>39764</v>
      </c>
      <c r="Z254">
        <v>39764</v>
      </c>
      <c r="AA254">
        <v>102736</v>
      </c>
      <c r="AB254">
        <v>124803</v>
      </c>
      <c r="AC254">
        <v>105760</v>
      </c>
      <c r="AD254">
        <v>75914</v>
      </c>
      <c r="AE254">
        <v>63040</v>
      </c>
      <c r="AF254">
        <v>64316</v>
      </c>
      <c r="AG254">
        <v>55558</v>
      </c>
    </row>
    <row r="255" spans="1:33" hidden="1" x14ac:dyDescent="0.3">
      <c r="A255">
        <v>48507</v>
      </c>
      <c r="B255" t="s">
        <v>255</v>
      </c>
      <c r="C255" t="s">
        <v>257</v>
      </c>
      <c r="D255" s="2" t="s">
        <v>267</v>
      </c>
      <c r="E255" s="1">
        <f t="shared" si="6"/>
        <v>70720360</v>
      </c>
      <c r="F255" s="1" t="str">
        <f t="shared" si="7"/>
        <v>Large</v>
      </c>
      <c r="G255">
        <v>2721905</v>
      </c>
      <c r="H255">
        <v>1522940</v>
      </c>
      <c r="I255">
        <v>944867</v>
      </c>
      <c r="J255">
        <v>720853</v>
      </c>
      <c r="K255">
        <v>525039</v>
      </c>
      <c r="L255">
        <v>384632</v>
      </c>
      <c r="M255">
        <v>471885</v>
      </c>
      <c r="N255">
        <v>490335</v>
      </c>
      <c r="O255">
        <v>380644</v>
      </c>
      <c r="P255">
        <v>299520</v>
      </c>
      <c r="Q255">
        <v>347353</v>
      </c>
      <c r="R255">
        <v>581352</v>
      </c>
      <c r="S255">
        <v>864063</v>
      </c>
      <c r="T255">
        <v>782355</v>
      </c>
      <c r="U255">
        <v>1060034</v>
      </c>
      <c r="V255">
        <v>715603</v>
      </c>
      <c r="W255">
        <v>457124</v>
      </c>
      <c r="X255">
        <v>818228</v>
      </c>
      <c r="Y255">
        <v>3168690</v>
      </c>
      <c r="Z255">
        <v>3168690</v>
      </c>
      <c r="AA255">
        <v>5227930</v>
      </c>
      <c r="AB255">
        <v>6963610</v>
      </c>
      <c r="AC255">
        <v>10229584</v>
      </c>
      <c r="AD255">
        <v>8165530</v>
      </c>
      <c r="AE255">
        <v>6539317</v>
      </c>
      <c r="AF255">
        <v>6132445</v>
      </c>
      <c r="AG255">
        <v>7035832</v>
      </c>
    </row>
    <row r="256" spans="1:33" x14ac:dyDescent="0.3">
      <c r="D256" s="2"/>
      <c r="E256" s="2"/>
      <c r="F256" s="2"/>
      <c r="G256" s="2"/>
      <c r="H256" s="2"/>
    </row>
    <row r="257" spans="4:8" x14ac:dyDescent="0.3">
      <c r="D257" s="2"/>
      <c r="E257" s="2"/>
      <c r="F257" s="2"/>
      <c r="G257" s="2"/>
      <c r="H257" s="2"/>
    </row>
    <row r="258" spans="4:8" x14ac:dyDescent="0.3">
      <c r="D258" s="2"/>
      <c r="E258" s="2"/>
      <c r="F258" s="2"/>
      <c r="G258" s="2"/>
      <c r="H258" s="2"/>
    </row>
    <row r="259" spans="4:8" x14ac:dyDescent="0.3">
      <c r="D259" s="2"/>
      <c r="E259" s="2"/>
      <c r="F259" s="2"/>
      <c r="G259" s="2"/>
      <c r="H259" s="2"/>
    </row>
    <row r="260" spans="4:8" x14ac:dyDescent="0.3">
      <c r="D260" s="2"/>
      <c r="E260" s="2"/>
      <c r="F260" s="2"/>
      <c r="G260" s="2"/>
      <c r="H260" s="2"/>
    </row>
    <row r="261" spans="4:8" x14ac:dyDescent="0.3">
      <c r="D261" s="2"/>
      <c r="E261" s="2"/>
      <c r="F261" s="2"/>
      <c r="G261" s="2"/>
      <c r="H261" s="2"/>
    </row>
    <row r="262" spans="4:8" x14ac:dyDescent="0.3">
      <c r="D262" s="2"/>
      <c r="E262" s="2"/>
      <c r="F262" s="2"/>
      <c r="G262" s="2"/>
      <c r="H262" s="2"/>
    </row>
    <row r="263" spans="4:8" x14ac:dyDescent="0.3">
      <c r="D263" s="2"/>
      <c r="E263" s="2"/>
      <c r="F263" s="2"/>
      <c r="G263" s="2"/>
      <c r="H263" s="2"/>
    </row>
    <row r="264" spans="4:8" x14ac:dyDescent="0.3">
      <c r="D264" s="2"/>
      <c r="E264" s="2"/>
      <c r="F264" s="2"/>
      <c r="G264" s="2"/>
      <c r="H264" s="2"/>
    </row>
    <row r="265" spans="4:8" x14ac:dyDescent="0.3">
      <c r="D265" s="2"/>
      <c r="E265" s="2"/>
      <c r="F265" s="2"/>
      <c r="G265" s="2"/>
      <c r="H265" s="2"/>
    </row>
    <row r="266" spans="4:8" x14ac:dyDescent="0.3">
      <c r="D266" s="2"/>
      <c r="E266" s="2"/>
      <c r="F266" s="2"/>
      <c r="G266" s="2"/>
      <c r="H266" s="2"/>
    </row>
    <row r="267" spans="4:8" x14ac:dyDescent="0.3">
      <c r="D267" s="2"/>
      <c r="E267" s="2"/>
      <c r="F267" s="2"/>
      <c r="G267" s="2"/>
      <c r="H267" s="2"/>
    </row>
    <row r="268" spans="4:8" x14ac:dyDescent="0.3">
      <c r="D268" s="2"/>
      <c r="E268" s="2"/>
      <c r="F268" s="2"/>
      <c r="G268" s="2"/>
      <c r="H268" s="2"/>
    </row>
    <row r="269" spans="4:8" x14ac:dyDescent="0.3">
      <c r="D269" s="2"/>
      <c r="E269" s="2"/>
      <c r="F269" s="2"/>
      <c r="G269" s="2"/>
      <c r="H269" s="2"/>
    </row>
    <row r="270" spans="4:8" x14ac:dyDescent="0.3">
      <c r="D270" s="2"/>
      <c r="E270" s="2"/>
      <c r="F270" s="2"/>
      <c r="G270" s="2"/>
      <c r="H270" s="2"/>
    </row>
    <row r="271" spans="4:8" x14ac:dyDescent="0.3">
      <c r="D271" s="2"/>
      <c r="E271" s="2"/>
      <c r="F271" s="2"/>
      <c r="G271" s="2"/>
      <c r="H271" s="2"/>
    </row>
    <row r="272" spans="4:8" x14ac:dyDescent="0.3">
      <c r="D272" s="2"/>
      <c r="E272" s="2"/>
      <c r="F272" s="2"/>
      <c r="G272" s="2"/>
      <c r="H272" s="2"/>
    </row>
    <row r="273" spans="4:8" x14ac:dyDescent="0.3">
      <c r="D273" s="2"/>
      <c r="E273" s="2"/>
      <c r="F273" s="2"/>
      <c r="G273" s="2"/>
      <c r="H273" s="2"/>
    </row>
    <row r="274" spans="4:8" x14ac:dyDescent="0.3">
      <c r="D274" s="2"/>
      <c r="E274" s="2"/>
      <c r="F274" s="2"/>
      <c r="G274" s="2"/>
      <c r="H274" s="2"/>
    </row>
    <row r="275" spans="4:8" x14ac:dyDescent="0.3">
      <c r="D275" s="2"/>
      <c r="E275" s="2"/>
      <c r="F275" s="2"/>
      <c r="G275" s="2"/>
      <c r="H275" s="2"/>
    </row>
    <row r="276" spans="4:8" x14ac:dyDescent="0.3">
      <c r="D276" s="2"/>
      <c r="E276" s="2"/>
      <c r="F276" s="2"/>
      <c r="G276" s="2"/>
      <c r="H276" s="2"/>
    </row>
    <row r="277" spans="4:8" x14ac:dyDescent="0.3">
      <c r="D277" s="2"/>
      <c r="E277" s="2"/>
      <c r="F277" s="2"/>
      <c r="G277" s="2"/>
      <c r="H277" s="2"/>
    </row>
    <row r="278" spans="4:8" x14ac:dyDescent="0.3">
      <c r="D278" s="2"/>
      <c r="E278" s="2"/>
      <c r="F278" s="2"/>
      <c r="G278" s="2"/>
      <c r="H278" s="2"/>
    </row>
    <row r="279" spans="4:8" x14ac:dyDescent="0.3">
      <c r="D279" s="2"/>
      <c r="E279" s="2"/>
      <c r="F279" s="2"/>
      <c r="G279" s="2"/>
      <c r="H279" s="2"/>
    </row>
    <row r="280" spans="4:8" x14ac:dyDescent="0.3">
      <c r="D280" s="2"/>
      <c r="E280" s="2"/>
      <c r="F280" s="2"/>
      <c r="G280" s="2"/>
      <c r="H280" s="2"/>
    </row>
    <row r="281" spans="4:8" x14ac:dyDescent="0.3">
      <c r="D281" s="2"/>
      <c r="E281" s="2"/>
      <c r="F281" s="2"/>
      <c r="G281" s="2"/>
      <c r="H281" s="2"/>
    </row>
    <row r="282" spans="4:8" x14ac:dyDescent="0.3">
      <c r="D282" s="2"/>
      <c r="E282" s="2"/>
      <c r="F282" s="2"/>
      <c r="G282" s="2"/>
      <c r="H282" s="2"/>
    </row>
    <row r="283" spans="4:8" x14ac:dyDescent="0.3">
      <c r="D283" s="2"/>
      <c r="E283" s="2"/>
      <c r="F283" s="2"/>
      <c r="G283" s="2"/>
      <c r="H283" s="2"/>
    </row>
    <row r="284" spans="4:8" x14ac:dyDescent="0.3">
      <c r="D284" s="2"/>
      <c r="E284" s="2"/>
      <c r="F284" s="2"/>
      <c r="G284" s="2"/>
      <c r="H284" s="2"/>
    </row>
    <row r="285" spans="4:8" x14ac:dyDescent="0.3">
      <c r="D285" s="2"/>
      <c r="E285" s="2"/>
      <c r="F285" s="2"/>
      <c r="G285" s="2"/>
      <c r="H285" s="2"/>
    </row>
    <row r="286" spans="4:8" x14ac:dyDescent="0.3">
      <c r="D286" s="2"/>
      <c r="E286" s="2"/>
      <c r="F286" s="2"/>
      <c r="G286" s="2"/>
      <c r="H286" s="2"/>
    </row>
    <row r="287" spans="4:8" x14ac:dyDescent="0.3">
      <c r="D287" s="2"/>
      <c r="E287" s="2"/>
      <c r="F287" s="2"/>
      <c r="G287" s="2"/>
      <c r="H287" s="2"/>
    </row>
    <row r="288" spans="4:8" x14ac:dyDescent="0.3">
      <c r="D288" s="2"/>
      <c r="E288" s="2"/>
      <c r="F288" s="2"/>
      <c r="G288" s="2"/>
      <c r="H288" s="2"/>
    </row>
    <row r="289" spans="4:8" x14ac:dyDescent="0.3">
      <c r="D289" s="2"/>
      <c r="E289" s="2"/>
      <c r="F289" s="2"/>
      <c r="G289" s="2"/>
      <c r="H289" s="2"/>
    </row>
    <row r="290" spans="4:8" x14ac:dyDescent="0.3">
      <c r="D290" s="2"/>
      <c r="E290" s="2"/>
      <c r="F290" s="2"/>
      <c r="G290" s="2"/>
      <c r="H290" s="2"/>
    </row>
    <row r="291" spans="4:8" x14ac:dyDescent="0.3">
      <c r="D291" s="2"/>
      <c r="E291" s="2"/>
      <c r="F291" s="2"/>
      <c r="G291" s="2"/>
      <c r="H291" s="2"/>
    </row>
    <row r="292" spans="4:8" x14ac:dyDescent="0.3">
      <c r="D292" s="2"/>
      <c r="E292" s="2"/>
      <c r="F292" s="2"/>
      <c r="G292" s="2"/>
      <c r="H292" s="2"/>
    </row>
    <row r="293" spans="4:8" x14ac:dyDescent="0.3">
      <c r="D293" s="2"/>
      <c r="E293" s="2"/>
      <c r="F293" s="2"/>
      <c r="G293" s="2"/>
      <c r="H293" s="2"/>
    </row>
    <row r="294" spans="4:8" x14ac:dyDescent="0.3">
      <c r="D294" s="2"/>
      <c r="E294" s="2"/>
      <c r="F294" s="2"/>
      <c r="G294" s="2"/>
      <c r="H294" s="2"/>
    </row>
    <row r="295" spans="4:8" x14ac:dyDescent="0.3">
      <c r="D295" s="2"/>
      <c r="E295" s="2"/>
      <c r="F295" s="2"/>
      <c r="G295" s="2"/>
      <c r="H295" s="2"/>
    </row>
    <row r="296" spans="4:8" x14ac:dyDescent="0.3">
      <c r="D296" s="2"/>
      <c r="E296" s="2"/>
      <c r="F296" s="2"/>
      <c r="G296" s="2"/>
      <c r="H296" s="2"/>
    </row>
    <row r="297" spans="4:8" x14ac:dyDescent="0.3">
      <c r="D297" s="2"/>
      <c r="E297" s="2"/>
      <c r="F297" s="2"/>
      <c r="G297" s="2"/>
      <c r="H297" s="2"/>
    </row>
    <row r="298" spans="4:8" x14ac:dyDescent="0.3">
      <c r="D298" s="2"/>
      <c r="E298" s="2"/>
      <c r="F298" s="2"/>
      <c r="G298" s="2"/>
      <c r="H298" s="2"/>
    </row>
    <row r="299" spans="4:8" x14ac:dyDescent="0.3">
      <c r="D299" s="2"/>
      <c r="E299" s="2"/>
      <c r="F299" s="2"/>
      <c r="G299" s="2"/>
      <c r="H299" s="2"/>
    </row>
    <row r="300" spans="4:8" x14ac:dyDescent="0.3">
      <c r="D300" s="2"/>
      <c r="E300" s="2"/>
      <c r="F300" s="2"/>
      <c r="G300" s="2"/>
      <c r="H300" s="2"/>
    </row>
    <row r="301" spans="4:8" x14ac:dyDescent="0.3">
      <c r="D301" s="2"/>
      <c r="E301" s="2"/>
      <c r="F301" s="2"/>
      <c r="G301" s="2"/>
      <c r="H301" s="2"/>
    </row>
    <row r="302" spans="4:8" x14ac:dyDescent="0.3">
      <c r="D302" s="2"/>
      <c r="E302" s="2"/>
      <c r="F302" s="2"/>
      <c r="G302" s="2"/>
      <c r="H302" s="2"/>
    </row>
    <row r="303" spans="4:8" x14ac:dyDescent="0.3">
      <c r="D303" s="2"/>
      <c r="E303" s="2"/>
      <c r="F303" s="2"/>
      <c r="G303" s="2"/>
      <c r="H303" s="2"/>
    </row>
    <row r="304" spans="4:8" x14ac:dyDescent="0.3">
      <c r="D304" s="2"/>
      <c r="E304" s="2"/>
      <c r="F304" s="2"/>
      <c r="G304" s="2"/>
      <c r="H304" s="2"/>
    </row>
    <row r="305" spans="4:8" x14ac:dyDescent="0.3">
      <c r="D305" s="2"/>
      <c r="E305" s="2"/>
      <c r="F305" s="2"/>
      <c r="G305" s="2"/>
      <c r="H305" s="2"/>
    </row>
    <row r="306" spans="4:8" x14ac:dyDescent="0.3">
      <c r="D306" s="2"/>
      <c r="E306" s="2"/>
      <c r="F306" s="2"/>
      <c r="G306" s="2"/>
      <c r="H306" s="2"/>
    </row>
    <row r="307" spans="4:8" x14ac:dyDescent="0.3">
      <c r="D307" s="2"/>
      <c r="E307" s="2"/>
      <c r="F307" s="2"/>
      <c r="G307" s="2"/>
      <c r="H307" s="2"/>
    </row>
    <row r="308" spans="4:8" x14ac:dyDescent="0.3">
      <c r="D308" s="2"/>
      <c r="E308" s="2"/>
      <c r="F308" s="2"/>
      <c r="G308" s="2"/>
      <c r="H308" s="2"/>
    </row>
    <row r="309" spans="4:8" x14ac:dyDescent="0.3">
      <c r="D309" s="2"/>
      <c r="E309" s="2"/>
      <c r="F309" s="2"/>
      <c r="G309" s="2"/>
      <c r="H309" s="2"/>
    </row>
    <row r="310" spans="4:8" x14ac:dyDescent="0.3">
      <c r="D310" s="2"/>
      <c r="E310" s="2"/>
      <c r="F310" s="2"/>
      <c r="G310" s="2"/>
      <c r="H310" s="2"/>
    </row>
    <row r="311" spans="4:8" x14ac:dyDescent="0.3">
      <c r="D311" s="2"/>
      <c r="E311" s="2"/>
      <c r="F311" s="2"/>
      <c r="G311" s="2"/>
      <c r="H311" s="2"/>
    </row>
    <row r="312" spans="4:8" x14ac:dyDescent="0.3">
      <c r="D312" s="2"/>
      <c r="E312" s="2"/>
      <c r="F312" s="2"/>
      <c r="G312" s="2"/>
      <c r="H312" s="2"/>
    </row>
    <row r="313" spans="4:8" x14ac:dyDescent="0.3">
      <c r="D313" s="2"/>
      <c r="E313" s="2"/>
      <c r="F313" s="2"/>
      <c r="G313" s="2"/>
      <c r="H313" s="2"/>
    </row>
    <row r="314" spans="4:8" x14ac:dyDescent="0.3">
      <c r="D314" s="2"/>
      <c r="E314" s="2"/>
      <c r="F314" s="2"/>
      <c r="G314" s="2"/>
      <c r="H314" s="2"/>
    </row>
    <row r="315" spans="4:8" x14ac:dyDescent="0.3">
      <c r="D315" s="2"/>
      <c r="E315" s="2"/>
      <c r="F315" s="2"/>
      <c r="G315" s="2"/>
      <c r="H315" s="2"/>
    </row>
    <row r="316" spans="4:8" x14ac:dyDescent="0.3">
      <c r="D316" s="2"/>
      <c r="E316" s="2"/>
      <c r="F316" s="2"/>
      <c r="G316" s="2"/>
      <c r="H316" s="2"/>
    </row>
    <row r="317" spans="4:8" x14ac:dyDescent="0.3">
      <c r="D317" s="2"/>
      <c r="E317" s="2"/>
      <c r="F317" s="2"/>
      <c r="G317" s="2"/>
      <c r="H317" s="2"/>
    </row>
    <row r="318" spans="4:8" x14ac:dyDescent="0.3">
      <c r="D318" s="2"/>
      <c r="E318" s="2"/>
      <c r="F318" s="2"/>
      <c r="G318" s="2"/>
      <c r="H318" s="2"/>
    </row>
    <row r="319" spans="4:8" x14ac:dyDescent="0.3">
      <c r="D319" s="2"/>
      <c r="E319" s="2"/>
      <c r="F319" s="2"/>
      <c r="G319" s="2"/>
      <c r="H319" s="2"/>
    </row>
    <row r="320" spans="4:8" x14ac:dyDescent="0.3">
      <c r="D320" s="2"/>
      <c r="E320" s="2"/>
      <c r="F320" s="2"/>
      <c r="G320" s="2"/>
      <c r="H320" s="2"/>
    </row>
    <row r="321" spans="4:8" x14ac:dyDescent="0.3">
      <c r="D321" s="2"/>
      <c r="E321" s="2"/>
      <c r="F321" s="2"/>
      <c r="G321" s="2"/>
      <c r="H321" s="2"/>
    </row>
    <row r="322" spans="4:8" x14ac:dyDescent="0.3">
      <c r="D322" s="2"/>
      <c r="E322" s="2"/>
      <c r="F322" s="2"/>
      <c r="G322" s="2"/>
      <c r="H322" s="2"/>
    </row>
    <row r="323" spans="4:8" x14ac:dyDescent="0.3">
      <c r="D323" s="2"/>
      <c r="E323" s="2"/>
      <c r="F323" s="2"/>
      <c r="G323" s="2"/>
      <c r="H323" s="2"/>
    </row>
    <row r="324" spans="4:8" x14ac:dyDescent="0.3">
      <c r="D324" s="2"/>
      <c r="E324" s="2"/>
      <c r="F324" s="2"/>
      <c r="G324" s="2"/>
    </row>
    <row r="325" spans="4:8" x14ac:dyDescent="0.3">
      <c r="D325" s="2"/>
      <c r="E325" s="2"/>
      <c r="F325" s="2"/>
      <c r="G325" s="2"/>
    </row>
    <row r="326" spans="4:8" x14ac:dyDescent="0.3">
      <c r="D326" s="2"/>
      <c r="E326" s="2"/>
      <c r="F326" s="2"/>
      <c r="G326" s="2"/>
    </row>
    <row r="327" spans="4:8" x14ac:dyDescent="0.3">
      <c r="D327" s="2"/>
      <c r="E327" s="2"/>
      <c r="F327" s="2"/>
      <c r="G327" s="2"/>
    </row>
    <row r="328" spans="4:8" x14ac:dyDescent="0.3">
      <c r="D328" s="2"/>
      <c r="E328" s="2"/>
      <c r="F328" s="2"/>
      <c r="G328" s="2"/>
    </row>
    <row r="329" spans="4:8" x14ac:dyDescent="0.3">
      <c r="D329" s="2"/>
      <c r="E329" s="2"/>
      <c r="F329" s="2"/>
      <c r="G329" s="2"/>
    </row>
    <row r="330" spans="4:8" x14ac:dyDescent="0.3">
      <c r="D330" s="2"/>
      <c r="E330" s="2"/>
      <c r="F330" s="2"/>
      <c r="G330" s="2"/>
    </row>
    <row r="331" spans="4:8" x14ac:dyDescent="0.3">
      <c r="D331" s="2"/>
      <c r="E331" s="2"/>
      <c r="F331" s="2"/>
      <c r="G331" s="2"/>
    </row>
    <row r="332" spans="4:8" x14ac:dyDescent="0.3">
      <c r="D332" s="2"/>
      <c r="E332" s="2"/>
      <c r="F332" s="2"/>
      <c r="G332" s="2"/>
    </row>
    <row r="333" spans="4:8" x14ac:dyDescent="0.3">
      <c r="D333" s="2"/>
      <c r="E333" s="2"/>
      <c r="F333" s="2"/>
      <c r="G333" s="2"/>
    </row>
    <row r="334" spans="4:8" x14ac:dyDescent="0.3">
      <c r="D334" s="2"/>
      <c r="E334" s="2"/>
      <c r="F334" s="2"/>
      <c r="G334" s="2"/>
    </row>
    <row r="335" spans="4:8" x14ac:dyDescent="0.3">
      <c r="D335" s="2"/>
      <c r="E335" s="2"/>
      <c r="F335" s="2"/>
      <c r="G335" s="2"/>
    </row>
    <row r="336" spans="4:8" x14ac:dyDescent="0.3">
      <c r="D336" s="2"/>
      <c r="E336" s="2"/>
      <c r="F336" s="2"/>
      <c r="G336" s="2"/>
    </row>
    <row r="337" spans="4:8" x14ac:dyDescent="0.3">
      <c r="D337" s="2"/>
      <c r="E337" s="2"/>
      <c r="F337" s="2"/>
      <c r="G337" s="2"/>
    </row>
    <row r="338" spans="4:8" x14ac:dyDescent="0.3">
      <c r="D338" s="2"/>
      <c r="E338" s="2"/>
      <c r="F338" s="2"/>
      <c r="G338" s="2"/>
    </row>
    <row r="339" spans="4:8" x14ac:dyDescent="0.3">
      <c r="D339" s="2"/>
      <c r="E339" s="2"/>
      <c r="F339" s="2"/>
      <c r="G339" s="2"/>
    </row>
    <row r="340" spans="4:8" x14ac:dyDescent="0.3">
      <c r="D340" s="2"/>
      <c r="E340" s="2"/>
      <c r="F340" s="2"/>
      <c r="G340" s="2"/>
    </row>
    <row r="341" spans="4:8" x14ac:dyDescent="0.3">
      <c r="D341" s="2"/>
      <c r="E341" s="2"/>
      <c r="F341" s="2"/>
      <c r="G341" s="2"/>
    </row>
    <row r="342" spans="4:8" x14ac:dyDescent="0.3">
      <c r="D342" s="2"/>
      <c r="E342" s="2"/>
      <c r="F342" s="2"/>
      <c r="G342" s="2"/>
    </row>
    <row r="343" spans="4:8" x14ac:dyDescent="0.3">
      <c r="D343" s="2"/>
      <c r="E343" s="2"/>
      <c r="F343" s="2"/>
      <c r="G343" s="2"/>
    </row>
    <row r="344" spans="4:8" x14ac:dyDescent="0.3">
      <c r="D344" s="2"/>
      <c r="E344" s="2"/>
      <c r="F344" s="2"/>
      <c r="G344" s="2"/>
    </row>
    <row r="345" spans="4:8" x14ac:dyDescent="0.3">
      <c r="D345" s="2"/>
      <c r="E345" s="2"/>
      <c r="F345" s="2"/>
      <c r="G345" s="2"/>
    </row>
    <row r="346" spans="4:8" x14ac:dyDescent="0.3">
      <c r="D346" s="2"/>
      <c r="E346" s="2"/>
      <c r="F346" s="2"/>
      <c r="G346" s="2"/>
    </row>
    <row r="347" spans="4:8" x14ac:dyDescent="0.3">
      <c r="D347" s="2"/>
      <c r="E347" s="2"/>
      <c r="F347" s="2"/>
      <c r="G347" s="2"/>
    </row>
    <row r="348" spans="4:8" x14ac:dyDescent="0.3">
      <c r="D348" s="2"/>
      <c r="E348" s="2"/>
      <c r="F348" s="2"/>
      <c r="G348" s="2"/>
    </row>
    <row r="349" spans="4:8" x14ac:dyDescent="0.3">
      <c r="D349" s="1"/>
      <c r="E349" s="1"/>
      <c r="F349" s="1"/>
      <c r="G349" s="1"/>
      <c r="H349" s="1"/>
    </row>
    <row r="350" spans="4:8" x14ac:dyDescent="0.3">
      <c r="D350" s="1"/>
      <c r="E350" s="1"/>
      <c r="F350" s="1"/>
    </row>
    <row r="351" spans="4:8" x14ac:dyDescent="0.3">
      <c r="D351" s="1"/>
      <c r="E351" s="1"/>
      <c r="F351" s="1"/>
      <c r="G351" s="1"/>
    </row>
    <row r="352" spans="4:8" x14ac:dyDescent="0.3">
      <c r="D352" s="1"/>
      <c r="E352" s="1"/>
      <c r="F352" s="1"/>
      <c r="G352" s="1"/>
    </row>
    <row r="353" spans="4:7" x14ac:dyDescent="0.3">
      <c r="D353" s="1"/>
      <c r="E353" s="1"/>
      <c r="F353" s="1"/>
      <c r="G353" s="1"/>
    </row>
    <row r="355" spans="4:7" x14ac:dyDescent="0.3">
      <c r="D355" s="1"/>
      <c r="E355" s="1"/>
      <c r="F355" s="1"/>
    </row>
    <row r="356" spans="4:7" x14ac:dyDescent="0.3">
      <c r="D356" s="1"/>
      <c r="E356" s="1"/>
      <c r="F356" s="1"/>
      <c r="G356" s="1"/>
    </row>
    <row r="357" spans="4:7" x14ac:dyDescent="0.3">
      <c r="D357" s="1"/>
      <c r="E357" s="1"/>
      <c r="F357" s="1"/>
      <c r="G357" s="1"/>
    </row>
    <row r="358" spans="4:7" x14ac:dyDescent="0.3">
      <c r="D358" s="1"/>
      <c r="E358" s="1"/>
      <c r="F358" s="1"/>
    </row>
    <row r="359" spans="4:7" x14ac:dyDescent="0.3">
      <c r="D359" s="1"/>
      <c r="E359" s="1"/>
      <c r="F359" s="1"/>
    </row>
    <row r="360" spans="4:7" x14ac:dyDescent="0.3">
      <c r="D360" s="1"/>
      <c r="E360" s="1"/>
      <c r="F360" s="1"/>
      <c r="G360" s="1"/>
    </row>
    <row r="361" spans="4:7" x14ac:dyDescent="0.3">
      <c r="D361" s="1"/>
      <c r="E361" s="1"/>
      <c r="F361" s="1"/>
      <c r="G361" s="1"/>
    </row>
    <row r="362" spans="4:7" x14ac:dyDescent="0.3">
      <c r="D362" s="1"/>
      <c r="E362" s="1"/>
      <c r="F362" s="1"/>
      <c r="G362" s="1"/>
    </row>
    <row r="363" spans="4:7" x14ac:dyDescent="0.3">
      <c r="D363" s="1"/>
      <c r="E363" s="1"/>
      <c r="F363" s="1"/>
      <c r="G363" s="1"/>
    </row>
    <row r="364" spans="4:7" x14ac:dyDescent="0.3">
      <c r="D364" s="1"/>
      <c r="E364" s="1"/>
      <c r="F364" s="1"/>
      <c r="G364" s="1"/>
    </row>
    <row r="367" spans="4:7" x14ac:dyDescent="0.3">
      <c r="D367" s="1"/>
      <c r="E367" s="1"/>
      <c r="F367" s="1"/>
      <c r="G367" s="1"/>
    </row>
    <row r="369" spans="4:7" x14ac:dyDescent="0.3">
      <c r="D369" s="1"/>
      <c r="E369" s="1"/>
      <c r="F369" s="1"/>
    </row>
    <row r="370" spans="4:7" x14ac:dyDescent="0.3">
      <c r="D370" s="1"/>
      <c r="E370" s="1"/>
      <c r="F370" s="1"/>
      <c r="G370" s="1"/>
    </row>
    <row r="371" spans="4:7" x14ac:dyDescent="0.3">
      <c r="D371" s="1"/>
      <c r="E371" s="1"/>
      <c r="F371" s="1"/>
      <c r="G371" s="1"/>
    </row>
    <row r="372" spans="4:7" x14ac:dyDescent="0.3">
      <c r="D372" s="1"/>
      <c r="E372" s="1"/>
      <c r="F372" s="1"/>
      <c r="G372" s="1"/>
    </row>
    <row r="374" spans="4:7" x14ac:dyDescent="0.3">
      <c r="D374" s="1"/>
      <c r="E374" s="1"/>
      <c r="F374" s="1"/>
      <c r="G374" s="1"/>
    </row>
    <row r="375" spans="4:7" x14ac:dyDescent="0.3">
      <c r="D375" s="1"/>
      <c r="E375" s="1"/>
      <c r="F375" s="1"/>
      <c r="G375" s="1"/>
    </row>
    <row r="376" spans="4:7" x14ac:dyDescent="0.3">
      <c r="D376" s="1"/>
      <c r="E376" s="1"/>
      <c r="F376" s="1"/>
    </row>
  </sheetData>
  <autoFilter ref="A1:F255" xr:uid="{88C7C0D8-D475-4039-8AFC-E02DD912F3E1}">
    <filterColumn colId="1">
      <filters>
        <filter val="Andrews"/>
        <filter val="Gaines"/>
        <filter val="Midland"/>
      </filters>
    </filterColumn>
  </autoFilter>
  <sortState xmlns:xlrd2="http://schemas.microsoft.com/office/spreadsheetml/2017/richdata2" ref="A2:AG255">
    <sortCondition ref="B2:B25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421-5C72-4AF6-A287-895CFEDFED8C}">
  <dimension ref="A1"/>
  <sheetViews>
    <sheetView topLeftCell="A2" workbookViewId="0">
      <selection activeCell="D31" sqref="D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4F4D-EDF7-4A83-A927-9FD3FC80D448}">
  <sheetPr filterMode="1"/>
  <dimension ref="A1:AG376"/>
  <sheetViews>
    <sheetView zoomScale="70" zoomScaleNormal="70" workbookViewId="0">
      <selection activeCell="F8" sqref="F8"/>
    </sheetView>
  </sheetViews>
  <sheetFormatPr defaultRowHeight="14.4" x14ac:dyDescent="0.3"/>
  <cols>
    <col min="3" max="4" width="12.6640625" bestFit="1" customWidth="1"/>
    <col min="5" max="5" width="14.77734375" customWidth="1"/>
    <col min="6" max="6" width="12.6640625" customWidth="1"/>
    <col min="7" max="7" width="12.5546875" bestFit="1" customWidth="1"/>
    <col min="8" max="8" width="10.5546875" bestFit="1" customWidth="1"/>
  </cols>
  <sheetData>
    <row r="1" spans="1:33" x14ac:dyDescent="0.3">
      <c r="A1" t="s">
        <v>0</v>
      </c>
      <c r="B1" t="s">
        <v>1</v>
      </c>
      <c r="C1" t="s">
        <v>256</v>
      </c>
      <c r="D1" t="s">
        <v>269</v>
      </c>
      <c r="E1" t="s">
        <v>273</v>
      </c>
      <c r="F1" t="s">
        <v>274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hidden="1" x14ac:dyDescent="0.3">
      <c r="A2">
        <v>48001</v>
      </c>
      <c r="B2" t="s">
        <v>2</v>
      </c>
      <c r="C2" t="s">
        <v>266</v>
      </c>
      <c r="D2" s="1" t="s">
        <v>272</v>
      </c>
      <c r="E2" s="1">
        <f>AG2</f>
        <v>22459703</v>
      </c>
      <c r="F2" s="1" t="str">
        <f>IF(E2&gt;500000000,"Large","Small")</f>
        <v>Small</v>
      </c>
      <c r="G2">
        <v>1377971</v>
      </c>
      <c r="H2">
        <f>G2+'Production Data'!H2</f>
        <v>2739702</v>
      </c>
      <c r="I2">
        <f>H2+'Production Data'!I2</f>
        <v>4039400</v>
      </c>
      <c r="J2">
        <f>I2+'Production Data'!J2</f>
        <v>5225913</v>
      </c>
      <c r="K2">
        <f>J2+'Production Data'!K2</f>
        <v>6368245</v>
      </c>
      <c r="L2">
        <f>K2+'Production Data'!L2</f>
        <v>7434201</v>
      </c>
      <c r="M2">
        <f>L2+'Production Data'!M2</f>
        <v>8415385</v>
      </c>
      <c r="N2">
        <f>M2+'Production Data'!N2</f>
        <v>9352991</v>
      </c>
      <c r="O2">
        <f>N2+'Production Data'!O2</f>
        <v>10187946</v>
      </c>
      <c r="P2">
        <f>O2+'Production Data'!P2</f>
        <v>11068409</v>
      </c>
      <c r="Q2">
        <f>P2+'Production Data'!Q2</f>
        <v>12007829</v>
      </c>
      <c r="R2">
        <f>Q2+'Production Data'!R2</f>
        <v>12854706</v>
      </c>
      <c r="S2">
        <f>R2+'Production Data'!S2</f>
        <v>13574971</v>
      </c>
      <c r="T2">
        <f>S2+'Production Data'!T2</f>
        <v>14316300</v>
      </c>
      <c r="U2">
        <f>T2+'Production Data'!U2</f>
        <v>14989784</v>
      </c>
      <c r="V2">
        <f>U2+'Production Data'!V2</f>
        <v>15668410</v>
      </c>
      <c r="W2">
        <f>V2+'Production Data'!W2</f>
        <v>16307398</v>
      </c>
      <c r="X2">
        <f>W2+'Production Data'!X2</f>
        <v>16942045</v>
      </c>
      <c r="Y2">
        <f>X2+'Production Data'!Y2</f>
        <v>17559860</v>
      </c>
      <c r="Z2">
        <f>Y2+'Production Data'!Z2</f>
        <v>18177675</v>
      </c>
      <c r="AA2">
        <f>Z2+'Production Data'!AA2</f>
        <v>18815714</v>
      </c>
      <c r="AB2">
        <f>AA2+'Production Data'!AB2</f>
        <v>19484165</v>
      </c>
      <c r="AC2">
        <f>AB2+'Production Data'!AC2</f>
        <v>20113937</v>
      </c>
      <c r="AD2">
        <f>AC2+'Production Data'!AD2</f>
        <v>20690469</v>
      </c>
      <c r="AE2">
        <f>AD2+'Production Data'!AE2</f>
        <v>21245660</v>
      </c>
      <c r="AF2">
        <f>AE2+'Production Data'!AF2</f>
        <v>21864994</v>
      </c>
      <c r="AG2">
        <f>AF2+'Production Data'!AG2</f>
        <v>22459703</v>
      </c>
    </row>
    <row r="3" spans="1:33" hidden="1" x14ac:dyDescent="0.3">
      <c r="A3">
        <v>48003</v>
      </c>
      <c r="B3" t="s">
        <v>3</v>
      </c>
      <c r="C3" t="s">
        <v>261</v>
      </c>
      <c r="D3" s="1" t="s">
        <v>267</v>
      </c>
      <c r="E3" s="1">
        <f t="shared" ref="E3:E66" si="0">AG3</f>
        <v>822946757</v>
      </c>
      <c r="F3" s="1" t="str">
        <f t="shared" ref="F3:F66" si="1">IF(E3&gt;500000000,"Large","Small")</f>
        <v>Large</v>
      </c>
      <c r="G3">
        <v>33584007</v>
      </c>
      <c r="H3">
        <f>G3+'Production Data'!H3</f>
        <v>66216821</v>
      </c>
      <c r="I3">
        <f>H3+'Production Data'!I3</f>
        <v>97798349</v>
      </c>
      <c r="J3">
        <f>I3+'Production Data'!J3</f>
        <v>128641369</v>
      </c>
      <c r="K3">
        <f>J3+'Production Data'!K3</f>
        <v>159169260</v>
      </c>
      <c r="L3">
        <f>K3+'Production Data'!L3</f>
        <v>188333327</v>
      </c>
      <c r="M3">
        <f>L3+'Production Data'!M3</f>
        <v>215223065</v>
      </c>
      <c r="N3">
        <f>M3+'Production Data'!N3</f>
        <v>241587475</v>
      </c>
      <c r="O3">
        <f>N3+'Production Data'!O3</f>
        <v>267790575</v>
      </c>
      <c r="P3">
        <f>O3+'Production Data'!P3</f>
        <v>294662881</v>
      </c>
      <c r="Q3">
        <f>P3+'Production Data'!Q3</f>
        <v>318935618</v>
      </c>
      <c r="R3">
        <f>Q3+'Production Data'!R3</f>
        <v>342283872</v>
      </c>
      <c r="S3">
        <f>R3+'Production Data'!S3</f>
        <v>366254483</v>
      </c>
      <c r="T3">
        <f>S3+'Production Data'!T3</f>
        <v>390698014</v>
      </c>
      <c r="U3">
        <f>T3+'Production Data'!U3</f>
        <v>414868722</v>
      </c>
      <c r="V3">
        <f>U3+'Production Data'!V3</f>
        <v>439229490</v>
      </c>
      <c r="W3">
        <f>V3+'Production Data'!W3</f>
        <v>462845443</v>
      </c>
      <c r="X3">
        <f>W3+'Production Data'!X3</f>
        <v>491753962</v>
      </c>
      <c r="Y3">
        <f>X3+'Production Data'!Y3</f>
        <v>525126243</v>
      </c>
      <c r="Z3">
        <f>Y3+'Production Data'!Z3</f>
        <v>558498524</v>
      </c>
      <c r="AA3">
        <f>Z3+'Production Data'!AA3</f>
        <v>593078437</v>
      </c>
      <c r="AB3">
        <f>AA3+'Production Data'!AB3</f>
        <v>630756966</v>
      </c>
      <c r="AC3">
        <f>AB3+'Production Data'!AC3</f>
        <v>668775952</v>
      </c>
      <c r="AD3">
        <f>AC3+'Production Data'!AD3</f>
        <v>705771263</v>
      </c>
      <c r="AE3">
        <f>AD3+'Production Data'!AE3</f>
        <v>743244368</v>
      </c>
      <c r="AF3">
        <f>AE3+'Production Data'!AF3</f>
        <v>785655453</v>
      </c>
      <c r="AG3">
        <f>AF3+'Production Data'!AG3</f>
        <v>822946757</v>
      </c>
    </row>
    <row r="4" spans="1:33" hidden="1" x14ac:dyDescent="0.3">
      <c r="A4">
        <v>48005</v>
      </c>
      <c r="B4" t="s">
        <v>4</v>
      </c>
      <c r="C4" t="s">
        <v>264</v>
      </c>
      <c r="D4" s="1" t="s">
        <v>268</v>
      </c>
      <c r="E4" s="1">
        <f t="shared" si="0"/>
        <v>444442</v>
      </c>
      <c r="F4" s="1" t="str">
        <f t="shared" si="1"/>
        <v>Small</v>
      </c>
      <c r="G4">
        <v>1716</v>
      </c>
      <c r="H4">
        <f>G4+'Production Data'!H4</f>
        <v>3657</v>
      </c>
      <c r="I4">
        <f>H4+'Production Data'!I4</f>
        <v>5139</v>
      </c>
      <c r="J4">
        <f>I4+'Production Data'!J4</f>
        <v>52950</v>
      </c>
      <c r="K4">
        <f>J4+'Production Data'!K4</f>
        <v>311070</v>
      </c>
      <c r="L4">
        <f>K4+'Production Data'!L4</f>
        <v>364692</v>
      </c>
      <c r="M4">
        <f>L4+'Production Data'!M4</f>
        <v>384728</v>
      </c>
      <c r="N4">
        <f>M4+'Production Data'!N4</f>
        <v>399466</v>
      </c>
      <c r="O4">
        <f>N4+'Production Data'!O4</f>
        <v>404071</v>
      </c>
      <c r="P4">
        <f>O4+'Production Data'!P4</f>
        <v>414408</v>
      </c>
      <c r="Q4">
        <f>P4+'Production Data'!Q4</f>
        <v>421076</v>
      </c>
      <c r="R4">
        <f>Q4+'Production Data'!R4</f>
        <v>426787</v>
      </c>
      <c r="S4">
        <f>R4+'Production Data'!S4</f>
        <v>430877</v>
      </c>
      <c r="T4">
        <f>S4+'Production Data'!T4</f>
        <v>435313</v>
      </c>
      <c r="U4">
        <f>T4+'Production Data'!U4</f>
        <v>438139</v>
      </c>
      <c r="V4">
        <f>U4+'Production Data'!V4</f>
        <v>440315</v>
      </c>
      <c r="W4">
        <f>V4+'Production Data'!W4</f>
        <v>440879</v>
      </c>
      <c r="X4">
        <f>W4+'Production Data'!X4</f>
        <v>442800</v>
      </c>
      <c r="Y4">
        <f>X4+'Production Data'!Y4</f>
        <v>443559</v>
      </c>
      <c r="Z4">
        <f>Y4+'Production Data'!Z4</f>
        <v>444318</v>
      </c>
      <c r="AA4">
        <f>Z4+'Production Data'!AA4</f>
        <v>444318</v>
      </c>
      <c r="AB4">
        <f>AA4+'Production Data'!AB4</f>
        <v>444318</v>
      </c>
      <c r="AC4">
        <f>AB4+'Production Data'!AC4</f>
        <v>444442</v>
      </c>
      <c r="AD4">
        <f>AC4+'Production Data'!AD4</f>
        <v>444442</v>
      </c>
      <c r="AE4">
        <f>AD4+'Production Data'!AE4</f>
        <v>444442</v>
      </c>
      <c r="AF4">
        <f>AE4+'Production Data'!AF4</f>
        <v>444442</v>
      </c>
      <c r="AG4">
        <f>AF4+'Production Data'!AG4</f>
        <v>444442</v>
      </c>
    </row>
    <row r="5" spans="1:33" hidden="1" x14ac:dyDescent="0.3">
      <c r="A5">
        <v>48007</v>
      </c>
      <c r="B5" t="s">
        <v>5</v>
      </c>
      <c r="C5" t="s">
        <v>266</v>
      </c>
      <c r="D5" s="1" t="s">
        <v>268</v>
      </c>
      <c r="E5" s="1">
        <f t="shared" si="0"/>
        <v>3353880</v>
      </c>
      <c r="F5" s="1" t="str">
        <f t="shared" si="1"/>
        <v>Small</v>
      </c>
      <c r="G5">
        <v>389548</v>
      </c>
      <c r="H5">
        <f>G5+'Production Data'!H5</f>
        <v>817318</v>
      </c>
      <c r="I5">
        <f>H5+'Production Data'!I5</f>
        <v>1107720</v>
      </c>
      <c r="J5">
        <f>I5+'Production Data'!J5</f>
        <v>1323976</v>
      </c>
      <c r="K5">
        <f>J5+'Production Data'!K5</f>
        <v>1532547</v>
      </c>
      <c r="L5">
        <f>K5+'Production Data'!L5</f>
        <v>1711689</v>
      </c>
      <c r="M5">
        <f>L5+'Production Data'!M5</f>
        <v>1838681</v>
      </c>
      <c r="N5">
        <f>M5+'Production Data'!N5</f>
        <v>1945922</v>
      </c>
      <c r="O5">
        <f>N5+'Production Data'!O5</f>
        <v>2058395</v>
      </c>
      <c r="P5">
        <f>O5+'Production Data'!P5</f>
        <v>2135439</v>
      </c>
      <c r="Q5">
        <f>P5+'Production Data'!Q5</f>
        <v>2215797</v>
      </c>
      <c r="R5">
        <f>Q5+'Production Data'!R5</f>
        <v>2292456</v>
      </c>
      <c r="S5">
        <f>R5+'Production Data'!S5</f>
        <v>2368073</v>
      </c>
      <c r="T5">
        <f>S5+'Production Data'!T5</f>
        <v>2440733</v>
      </c>
      <c r="U5">
        <f>T5+'Production Data'!U5</f>
        <v>2523664</v>
      </c>
      <c r="V5">
        <f>U5+'Production Data'!V5</f>
        <v>2607026</v>
      </c>
      <c r="W5">
        <f>V5+'Production Data'!W5</f>
        <v>2674264</v>
      </c>
      <c r="X5">
        <f>W5+'Production Data'!X5</f>
        <v>2773142</v>
      </c>
      <c r="Y5">
        <f>X5+'Production Data'!Y5</f>
        <v>2881216</v>
      </c>
      <c r="Z5">
        <f>Y5+'Production Data'!Z5</f>
        <v>2989290</v>
      </c>
      <c r="AA5">
        <f>Z5+'Production Data'!AA5</f>
        <v>3074490</v>
      </c>
      <c r="AB5">
        <f>AA5+'Production Data'!AB5</f>
        <v>3144185</v>
      </c>
      <c r="AC5">
        <f>AB5+'Production Data'!AC5</f>
        <v>3211263</v>
      </c>
      <c r="AD5">
        <f>AC5+'Production Data'!AD5</f>
        <v>3255502</v>
      </c>
      <c r="AE5">
        <f>AD5+'Production Data'!AE5</f>
        <v>3298941</v>
      </c>
      <c r="AF5">
        <f>AE5+'Production Data'!AF5</f>
        <v>3331216</v>
      </c>
      <c r="AG5">
        <f>AF5+'Production Data'!AG5</f>
        <v>3353880</v>
      </c>
    </row>
    <row r="6" spans="1:33" hidden="1" x14ac:dyDescent="0.3">
      <c r="A6">
        <v>48009</v>
      </c>
      <c r="B6" t="s">
        <v>6</v>
      </c>
      <c r="C6" t="s">
        <v>266</v>
      </c>
      <c r="D6" s="1" t="s">
        <v>268</v>
      </c>
      <c r="E6" s="1">
        <f t="shared" si="0"/>
        <v>36796342</v>
      </c>
      <c r="F6" s="1" t="str">
        <f t="shared" si="1"/>
        <v>Small</v>
      </c>
      <c r="G6">
        <v>2598238</v>
      </c>
      <c r="H6">
        <f>G6+'Production Data'!H6</f>
        <v>4958070</v>
      </c>
      <c r="I6">
        <f>H6+'Production Data'!I6</f>
        <v>7116429</v>
      </c>
      <c r="J6">
        <f>I6+'Production Data'!J6</f>
        <v>9171022</v>
      </c>
      <c r="K6">
        <f>J6+'Production Data'!K6</f>
        <v>11051528</v>
      </c>
      <c r="L6">
        <f>K6+'Production Data'!L6</f>
        <v>12634261</v>
      </c>
      <c r="M6">
        <f>L6+'Production Data'!M6</f>
        <v>14038106</v>
      </c>
      <c r="N6">
        <f>M6+'Production Data'!N6</f>
        <v>15559618</v>
      </c>
      <c r="O6">
        <f>N6+'Production Data'!O6</f>
        <v>16921410</v>
      </c>
      <c r="P6">
        <f>O6+'Production Data'!P6</f>
        <v>18207188</v>
      </c>
      <c r="Q6">
        <f>P6+'Production Data'!Q6</f>
        <v>19466862</v>
      </c>
      <c r="R6">
        <f>Q6+'Production Data'!R6</f>
        <v>20580996</v>
      </c>
      <c r="S6">
        <f>R6+'Production Data'!S6</f>
        <v>21637234</v>
      </c>
      <c r="T6">
        <f>S6+'Production Data'!T6</f>
        <v>22727152</v>
      </c>
      <c r="U6">
        <f>T6+'Production Data'!U6</f>
        <v>23773318</v>
      </c>
      <c r="V6">
        <f>U6+'Production Data'!V6</f>
        <v>24867159</v>
      </c>
      <c r="W6">
        <f>V6+'Production Data'!W6</f>
        <v>25904705</v>
      </c>
      <c r="X6">
        <f>W6+'Production Data'!X6</f>
        <v>27011430</v>
      </c>
      <c r="Y6">
        <f>X6+'Production Data'!Y6</f>
        <v>28172897</v>
      </c>
      <c r="Z6">
        <f>Y6+'Production Data'!Z6</f>
        <v>29334364</v>
      </c>
      <c r="AA6">
        <f>Z6+'Production Data'!AA6</f>
        <v>30602761</v>
      </c>
      <c r="AB6">
        <f>AA6+'Production Data'!AB6</f>
        <v>31911069</v>
      </c>
      <c r="AC6">
        <f>AB6+'Production Data'!AC6</f>
        <v>33069775</v>
      </c>
      <c r="AD6">
        <f>AC6+'Production Data'!AD6</f>
        <v>34080139</v>
      </c>
      <c r="AE6">
        <f>AD6+'Production Data'!AE6</f>
        <v>35006103</v>
      </c>
      <c r="AF6">
        <f>AE6+'Production Data'!AF6</f>
        <v>35903161</v>
      </c>
      <c r="AG6">
        <f>AF6+'Production Data'!AG6</f>
        <v>36796342</v>
      </c>
    </row>
    <row r="7" spans="1:33" hidden="1" x14ac:dyDescent="0.3">
      <c r="A7">
        <v>48011</v>
      </c>
      <c r="B7" t="s">
        <v>7</v>
      </c>
      <c r="C7" t="s">
        <v>266</v>
      </c>
      <c r="D7" s="1" t="s">
        <v>266</v>
      </c>
      <c r="E7" s="1">
        <f t="shared" si="0"/>
        <v>0</v>
      </c>
      <c r="F7" s="1" t="str">
        <f t="shared" si="1"/>
        <v>Small</v>
      </c>
      <c r="G7">
        <v>0</v>
      </c>
      <c r="H7">
        <f>G7+'Production Data'!H7</f>
        <v>0</v>
      </c>
      <c r="I7">
        <f>H7+'Production Data'!I7</f>
        <v>0</v>
      </c>
      <c r="J7">
        <f>I7+'Production Data'!J7</f>
        <v>0</v>
      </c>
      <c r="K7">
        <f>J7+'Production Data'!K7</f>
        <v>0</v>
      </c>
      <c r="L7">
        <f>K7+'Production Data'!L7</f>
        <v>0</v>
      </c>
      <c r="M7">
        <f>L7+'Production Data'!M7</f>
        <v>0</v>
      </c>
      <c r="N7">
        <f>M7+'Production Data'!N7</f>
        <v>0</v>
      </c>
      <c r="O7">
        <f>N7+'Production Data'!O7</f>
        <v>0</v>
      </c>
      <c r="P7">
        <f>O7+'Production Data'!P7</f>
        <v>0</v>
      </c>
      <c r="Q7">
        <f>P7+'Production Data'!Q7</f>
        <v>0</v>
      </c>
      <c r="R7">
        <f>Q7+'Production Data'!R7</f>
        <v>0</v>
      </c>
      <c r="S7">
        <f>R7+'Production Data'!S7</f>
        <v>0</v>
      </c>
      <c r="T7">
        <f>S7+'Production Data'!T7</f>
        <v>0</v>
      </c>
      <c r="U7">
        <f>T7+'Production Data'!U7</f>
        <v>0</v>
      </c>
      <c r="V7">
        <f>U7+'Production Data'!V7</f>
        <v>0</v>
      </c>
      <c r="W7">
        <f>V7+'Production Data'!W7</f>
        <v>0</v>
      </c>
      <c r="X7">
        <f>W7+'Production Data'!X7</f>
        <v>0</v>
      </c>
      <c r="Y7">
        <f>X7+'Production Data'!Y7</f>
        <v>0</v>
      </c>
      <c r="Z7">
        <f>Y7+'Production Data'!Z7</f>
        <v>0</v>
      </c>
      <c r="AA7">
        <f>Z7+'Production Data'!AA7</f>
        <v>0</v>
      </c>
      <c r="AB7">
        <f>AA7+'Production Data'!AB7</f>
        <v>0</v>
      </c>
      <c r="AC7">
        <f>AB7+'Production Data'!AC7</f>
        <v>0</v>
      </c>
      <c r="AD7">
        <f>AC7+'Production Data'!AD7</f>
        <v>0</v>
      </c>
      <c r="AE7">
        <f>AD7+'Production Data'!AE7</f>
        <v>0</v>
      </c>
      <c r="AF7">
        <f>AE7+'Production Data'!AF7</f>
        <v>0</v>
      </c>
      <c r="AG7">
        <f>AF7+'Production Data'!AG7</f>
        <v>0</v>
      </c>
    </row>
    <row r="8" spans="1:33" x14ac:dyDescent="0.3">
      <c r="A8">
        <v>48013</v>
      </c>
      <c r="B8" t="s">
        <v>8</v>
      </c>
      <c r="C8" t="s">
        <v>257</v>
      </c>
      <c r="D8" s="1" t="s">
        <v>267</v>
      </c>
      <c r="E8" s="1">
        <f t="shared" si="0"/>
        <v>184013622</v>
      </c>
      <c r="F8" s="1" t="str">
        <f t="shared" si="1"/>
        <v>Small</v>
      </c>
      <c r="G8">
        <v>858111</v>
      </c>
      <c r="H8">
        <f>G8+'Production Data'!H8</f>
        <v>1629403</v>
      </c>
      <c r="I8">
        <f>H8+'Production Data'!I8</f>
        <v>2367159</v>
      </c>
      <c r="J8">
        <f>I8+'Production Data'!J8</f>
        <v>3087048</v>
      </c>
      <c r="K8">
        <f>J8+'Production Data'!K8</f>
        <v>3784839</v>
      </c>
      <c r="L8">
        <f>K8+'Production Data'!L8</f>
        <v>4475914</v>
      </c>
      <c r="M8">
        <f>L8+'Production Data'!M8</f>
        <v>5136539</v>
      </c>
      <c r="N8">
        <f>M8+'Production Data'!N8</f>
        <v>5864226</v>
      </c>
      <c r="O8">
        <f>N8+'Production Data'!O8</f>
        <v>6551985</v>
      </c>
      <c r="P8">
        <f>O8+'Production Data'!P8</f>
        <v>7145856</v>
      </c>
      <c r="Q8">
        <f>P8+'Production Data'!Q8</f>
        <v>7832780</v>
      </c>
      <c r="R8">
        <f>Q8+'Production Data'!R8</f>
        <v>8612117</v>
      </c>
      <c r="S8">
        <f>R8+'Production Data'!S8</f>
        <v>9343131</v>
      </c>
      <c r="T8">
        <f>S8+'Production Data'!T8</f>
        <v>10248006</v>
      </c>
      <c r="U8">
        <f>T8+'Production Data'!U8</f>
        <v>10865563</v>
      </c>
      <c r="V8">
        <f>U8+'Production Data'!V8</f>
        <v>11436921</v>
      </c>
      <c r="W8">
        <f>V8+'Production Data'!W8</f>
        <v>11998624</v>
      </c>
      <c r="X8">
        <f>W8+'Production Data'!X8</f>
        <v>14868713</v>
      </c>
      <c r="Y8">
        <f>X8+'Production Data'!Y8</f>
        <v>22391579</v>
      </c>
      <c r="Z8">
        <f>Y8+'Production Data'!Z8</f>
        <v>29914445</v>
      </c>
      <c r="AA8">
        <f>Z8+'Production Data'!AA8</f>
        <v>43432102</v>
      </c>
      <c r="AB8">
        <f>AA8+'Production Data'!AB8</f>
        <v>67796586</v>
      </c>
      <c r="AC8">
        <f>AB8+'Production Data'!AC8</f>
        <v>95868964</v>
      </c>
      <c r="AD8">
        <f>AC8+'Production Data'!AD8</f>
        <v>116799943</v>
      </c>
      <c r="AE8">
        <f>AD8+'Production Data'!AE8</f>
        <v>137588835</v>
      </c>
      <c r="AF8">
        <f>AE8+'Production Data'!AF8</f>
        <v>159276984</v>
      </c>
      <c r="AG8">
        <f>AF8+'Production Data'!AG8</f>
        <v>184013622</v>
      </c>
    </row>
    <row r="9" spans="1:33" hidden="1" x14ac:dyDescent="0.3">
      <c r="A9">
        <v>48015</v>
      </c>
      <c r="B9" t="s">
        <v>9</v>
      </c>
      <c r="C9" t="s">
        <v>266</v>
      </c>
      <c r="D9" s="1" t="s">
        <v>270</v>
      </c>
      <c r="E9" s="1">
        <f t="shared" si="0"/>
        <v>10215628</v>
      </c>
      <c r="F9" s="1" t="str">
        <f t="shared" si="1"/>
        <v>Small</v>
      </c>
      <c r="G9">
        <v>580919</v>
      </c>
      <c r="H9">
        <f>G9+'Production Data'!H9</f>
        <v>1045383</v>
      </c>
      <c r="I9">
        <f>H9+'Production Data'!I9</f>
        <v>1483354</v>
      </c>
      <c r="J9">
        <f>I9+'Production Data'!J9</f>
        <v>1916900</v>
      </c>
      <c r="K9">
        <f>J9+'Production Data'!K9</f>
        <v>2255750</v>
      </c>
      <c r="L9">
        <f>K9+'Production Data'!L9</f>
        <v>2533287</v>
      </c>
      <c r="M9">
        <f>L9+'Production Data'!M9</f>
        <v>2786739</v>
      </c>
      <c r="N9">
        <f>M9+'Production Data'!N9</f>
        <v>3059114</v>
      </c>
      <c r="O9">
        <f>N9+'Production Data'!O9</f>
        <v>3348531</v>
      </c>
      <c r="P9">
        <f>O9+'Production Data'!P9</f>
        <v>3678392</v>
      </c>
      <c r="Q9">
        <f>P9+'Production Data'!Q9</f>
        <v>3864710</v>
      </c>
      <c r="R9">
        <f>Q9+'Production Data'!R9</f>
        <v>4022605</v>
      </c>
      <c r="S9">
        <f>R9+'Production Data'!S9</f>
        <v>4287951</v>
      </c>
      <c r="T9">
        <f>S9+'Production Data'!T9</f>
        <v>4508699</v>
      </c>
      <c r="U9">
        <f>T9+'Production Data'!U9</f>
        <v>4731122</v>
      </c>
      <c r="V9">
        <f>U9+'Production Data'!V9</f>
        <v>5026373</v>
      </c>
      <c r="W9">
        <f>V9+'Production Data'!W9</f>
        <v>5446920</v>
      </c>
      <c r="X9">
        <f>W9+'Production Data'!X9</f>
        <v>6094584</v>
      </c>
      <c r="Y9">
        <f>X9+'Production Data'!Y9</f>
        <v>6617158</v>
      </c>
      <c r="Z9">
        <f>Y9+'Production Data'!Z9</f>
        <v>7139732</v>
      </c>
      <c r="AA9">
        <f>Z9+'Production Data'!AA9</f>
        <v>7667735</v>
      </c>
      <c r="AB9">
        <f>AA9+'Production Data'!AB9</f>
        <v>8223198</v>
      </c>
      <c r="AC9">
        <f>AB9+'Production Data'!AC9</f>
        <v>8689507</v>
      </c>
      <c r="AD9">
        <f>AC9+'Production Data'!AD9</f>
        <v>9094317</v>
      </c>
      <c r="AE9">
        <f>AD9+'Production Data'!AE9</f>
        <v>9461761</v>
      </c>
      <c r="AF9">
        <f>AE9+'Production Data'!AF9</f>
        <v>9859367</v>
      </c>
      <c r="AG9">
        <f>AF9+'Production Data'!AG9</f>
        <v>10215628</v>
      </c>
    </row>
    <row r="10" spans="1:33" hidden="1" x14ac:dyDescent="0.3">
      <c r="A10">
        <v>48017</v>
      </c>
      <c r="B10" t="s">
        <v>10</v>
      </c>
      <c r="C10" t="s">
        <v>266</v>
      </c>
      <c r="D10" s="1" t="s">
        <v>266</v>
      </c>
      <c r="E10" s="1">
        <f t="shared" si="0"/>
        <v>0</v>
      </c>
      <c r="F10" s="1" t="str">
        <f t="shared" si="1"/>
        <v>Small</v>
      </c>
      <c r="G10">
        <v>0</v>
      </c>
      <c r="H10">
        <f>G10+'Production Data'!H10</f>
        <v>0</v>
      </c>
      <c r="I10">
        <f>H10+'Production Data'!I10</f>
        <v>0</v>
      </c>
      <c r="J10">
        <f>I10+'Production Data'!J10</f>
        <v>0</v>
      </c>
      <c r="K10">
        <f>J10+'Production Data'!K10</f>
        <v>0</v>
      </c>
      <c r="L10">
        <f>K10+'Production Data'!L10</f>
        <v>0</v>
      </c>
      <c r="M10">
        <f>L10+'Production Data'!M10</f>
        <v>0</v>
      </c>
      <c r="N10">
        <f>M10+'Production Data'!N10</f>
        <v>0</v>
      </c>
      <c r="O10">
        <f>N10+'Production Data'!O10</f>
        <v>0</v>
      </c>
      <c r="P10">
        <f>O10+'Production Data'!P10</f>
        <v>0</v>
      </c>
      <c r="Q10">
        <f>P10+'Production Data'!Q10</f>
        <v>0</v>
      </c>
      <c r="R10">
        <f>Q10+'Production Data'!R10</f>
        <v>0</v>
      </c>
      <c r="S10">
        <f>R10+'Production Data'!S10</f>
        <v>0</v>
      </c>
      <c r="T10">
        <f>S10+'Production Data'!T10</f>
        <v>0</v>
      </c>
      <c r="U10">
        <f>T10+'Production Data'!U10</f>
        <v>0</v>
      </c>
      <c r="V10">
        <f>U10+'Production Data'!V10</f>
        <v>0</v>
      </c>
      <c r="W10">
        <f>V10+'Production Data'!W10</f>
        <v>0</v>
      </c>
      <c r="X10">
        <f>W10+'Production Data'!X10</f>
        <v>0</v>
      </c>
      <c r="Y10">
        <f>X10+'Production Data'!Y10</f>
        <v>0</v>
      </c>
      <c r="Z10">
        <f>Y10+'Production Data'!Z10</f>
        <v>0</v>
      </c>
      <c r="AA10">
        <f>Z10+'Production Data'!AA10</f>
        <v>0</v>
      </c>
      <c r="AB10">
        <f>AA10+'Production Data'!AB10</f>
        <v>0</v>
      </c>
      <c r="AC10">
        <f>AB10+'Production Data'!AC10</f>
        <v>0</v>
      </c>
      <c r="AD10">
        <f>AC10+'Production Data'!AD10</f>
        <v>0</v>
      </c>
      <c r="AE10">
        <f>AD10+'Production Data'!AE10</f>
        <v>0</v>
      </c>
      <c r="AF10">
        <f>AE10+'Production Data'!AF10</f>
        <v>0</v>
      </c>
      <c r="AG10">
        <f>AF10+'Production Data'!AG10</f>
        <v>0</v>
      </c>
    </row>
    <row r="11" spans="1:33" hidden="1" x14ac:dyDescent="0.3">
      <c r="A11">
        <v>48019</v>
      </c>
      <c r="B11" t="s">
        <v>11</v>
      </c>
      <c r="C11" t="s">
        <v>266</v>
      </c>
      <c r="D11" s="1" t="s">
        <v>270</v>
      </c>
      <c r="E11" s="1">
        <f t="shared" si="0"/>
        <v>47272</v>
      </c>
      <c r="F11" s="1" t="str">
        <f t="shared" si="1"/>
        <v>Small</v>
      </c>
      <c r="G11">
        <v>0</v>
      </c>
      <c r="H11">
        <f>G11+'Production Data'!H11</f>
        <v>0</v>
      </c>
      <c r="I11">
        <f>H11+'Production Data'!I11</f>
        <v>3439</v>
      </c>
      <c r="J11">
        <f>I11+'Production Data'!J11</f>
        <v>6096</v>
      </c>
      <c r="K11">
        <f>J11+'Production Data'!K11</f>
        <v>7587</v>
      </c>
      <c r="L11">
        <f>K11+'Production Data'!L11</f>
        <v>8318</v>
      </c>
      <c r="M11">
        <f>L11+'Production Data'!M11</f>
        <v>8567</v>
      </c>
      <c r="N11">
        <f>M11+'Production Data'!N11</f>
        <v>14416</v>
      </c>
      <c r="O11">
        <f>N11+'Production Data'!O11</f>
        <v>16541</v>
      </c>
      <c r="P11">
        <f>O11+'Production Data'!P11</f>
        <v>18345</v>
      </c>
      <c r="Q11">
        <f>P11+'Production Data'!Q11</f>
        <v>20521</v>
      </c>
      <c r="R11">
        <f>Q11+'Production Data'!R11</f>
        <v>22016</v>
      </c>
      <c r="S11">
        <f>R11+'Production Data'!S11</f>
        <v>23540</v>
      </c>
      <c r="T11">
        <f>S11+'Production Data'!T11</f>
        <v>26147</v>
      </c>
      <c r="U11">
        <f>T11+'Production Data'!U11</f>
        <v>27958</v>
      </c>
      <c r="V11">
        <f>U11+'Production Data'!V11</f>
        <v>29695</v>
      </c>
      <c r="W11">
        <f>V11+'Production Data'!W11</f>
        <v>31620</v>
      </c>
      <c r="X11">
        <f>W11+'Production Data'!X11</f>
        <v>33527</v>
      </c>
      <c r="Y11">
        <f>X11+'Production Data'!Y11</f>
        <v>35015</v>
      </c>
      <c r="Z11">
        <f>Y11+'Production Data'!Z11</f>
        <v>36503</v>
      </c>
      <c r="AA11">
        <f>Z11+'Production Data'!AA11</f>
        <v>37370</v>
      </c>
      <c r="AB11">
        <f>AA11+'Production Data'!AB11</f>
        <v>39129</v>
      </c>
      <c r="AC11">
        <f>AB11+'Production Data'!AC11</f>
        <v>40774</v>
      </c>
      <c r="AD11">
        <f>AC11+'Production Data'!AD11</f>
        <v>42428</v>
      </c>
      <c r="AE11">
        <f>AD11+'Production Data'!AE11</f>
        <v>44208</v>
      </c>
      <c r="AF11">
        <f>AE11+'Production Data'!AF11</f>
        <v>45740</v>
      </c>
      <c r="AG11">
        <f>AF11+'Production Data'!AG11</f>
        <v>47272</v>
      </c>
    </row>
    <row r="12" spans="1:33" x14ac:dyDescent="0.3">
      <c r="A12">
        <v>48021</v>
      </c>
      <c r="B12" t="s">
        <v>12</v>
      </c>
      <c r="C12" t="s">
        <v>257</v>
      </c>
      <c r="D12" s="1" t="s">
        <v>270</v>
      </c>
      <c r="E12" s="1">
        <f t="shared" si="0"/>
        <v>4665071</v>
      </c>
      <c r="F12" s="1" t="str">
        <f t="shared" si="1"/>
        <v>Small</v>
      </c>
      <c r="G12">
        <v>331433</v>
      </c>
      <c r="H12">
        <f>G12+'Production Data'!H12</f>
        <v>610644</v>
      </c>
      <c r="I12">
        <f>H12+'Production Data'!I12</f>
        <v>859811</v>
      </c>
      <c r="J12">
        <f>I12+'Production Data'!J12</f>
        <v>1095468</v>
      </c>
      <c r="K12">
        <f>J12+'Production Data'!K12</f>
        <v>1306912</v>
      </c>
      <c r="L12">
        <f>K12+'Production Data'!L12</f>
        <v>1558033</v>
      </c>
      <c r="M12">
        <f>L12+'Production Data'!M12</f>
        <v>1713731</v>
      </c>
      <c r="N12">
        <f>M12+'Production Data'!N12</f>
        <v>1863169</v>
      </c>
      <c r="O12">
        <f>N12+'Production Data'!O12</f>
        <v>1996857</v>
      </c>
      <c r="P12">
        <f>O12+'Production Data'!P12</f>
        <v>2126654</v>
      </c>
      <c r="Q12">
        <f>P12+'Production Data'!Q12</f>
        <v>2243907</v>
      </c>
      <c r="R12">
        <f>Q12+'Production Data'!R12</f>
        <v>2347826</v>
      </c>
      <c r="S12">
        <f>R12+'Production Data'!S12</f>
        <v>2442041</v>
      </c>
      <c r="T12">
        <f>S12+'Production Data'!T12</f>
        <v>2532241</v>
      </c>
      <c r="U12">
        <f>T12+'Production Data'!U12</f>
        <v>2713379</v>
      </c>
      <c r="V12">
        <f>U12+'Production Data'!V12</f>
        <v>3266975</v>
      </c>
      <c r="W12">
        <f>V12+'Production Data'!W12</f>
        <v>3570746</v>
      </c>
      <c r="X12">
        <f>W12+'Production Data'!X12</f>
        <v>3682131</v>
      </c>
      <c r="Y12">
        <f>X12+'Production Data'!Y12</f>
        <v>3775660</v>
      </c>
      <c r="Z12">
        <f>Y12+'Production Data'!Z12</f>
        <v>3869189</v>
      </c>
      <c r="AA12">
        <f>Z12+'Production Data'!AA12</f>
        <v>4002787</v>
      </c>
      <c r="AB12">
        <f>AA12+'Production Data'!AB12</f>
        <v>4158106</v>
      </c>
      <c r="AC12">
        <f>AB12+'Production Data'!AC12</f>
        <v>4298758</v>
      </c>
      <c r="AD12">
        <f>AC12+'Production Data'!AD12</f>
        <v>4390019</v>
      </c>
      <c r="AE12">
        <f>AD12+'Production Data'!AE12</f>
        <v>4460837</v>
      </c>
      <c r="AF12">
        <f>AE12+'Production Data'!AF12</f>
        <v>4567716</v>
      </c>
      <c r="AG12">
        <f>AF12+'Production Data'!AG12</f>
        <v>4665071</v>
      </c>
    </row>
    <row r="13" spans="1:33" hidden="1" x14ac:dyDescent="0.3">
      <c r="A13">
        <v>48023</v>
      </c>
      <c r="B13" t="s">
        <v>13</v>
      </c>
      <c r="C13" t="s">
        <v>266</v>
      </c>
      <c r="D13" s="1" t="s">
        <v>268</v>
      </c>
      <c r="E13" s="1">
        <f t="shared" si="0"/>
        <v>3881380</v>
      </c>
      <c r="F13" s="1" t="str">
        <f t="shared" si="1"/>
        <v>Small</v>
      </c>
      <c r="G13">
        <v>247127</v>
      </c>
      <c r="H13">
        <f>G13+'Production Data'!H13</f>
        <v>525139</v>
      </c>
      <c r="I13">
        <f>H13+'Production Data'!I13</f>
        <v>779314</v>
      </c>
      <c r="J13">
        <f>I13+'Production Data'!J13</f>
        <v>1018846</v>
      </c>
      <c r="K13">
        <f>J13+'Production Data'!K13</f>
        <v>1235707</v>
      </c>
      <c r="L13">
        <f>K13+'Production Data'!L13</f>
        <v>1414655</v>
      </c>
      <c r="M13">
        <f>L13+'Production Data'!M13</f>
        <v>1557002</v>
      </c>
      <c r="N13">
        <f>M13+'Production Data'!N13</f>
        <v>1719408</v>
      </c>
      <c r="O13">
        <f>N13+'Production Data'!O13</f>
        <v>1868123</v>
      </c>
      <c r="P13">
        <f>O13+'Production Data'!P13</f>
        <v>2002641</v>
      </c>
      <c r="Q13">
        <f>P13+'Production Data'!Q13</f>
        <v>2132377</v>
      </c>
      <c r="R13">
        <f>Q13+'Production Data'!R13</f>
        <v>2257527</v>
      </c>
      <c r="S13">
        <f>R13+'Production Data'!S13</f>
        <v>2370231</v>
      </c>
      <c r="T13">
        <f>S13+'Production Data'!T13</f>
        <v>2476353</v>
      </c>
      <c r="U13">
        <f>T13+'Production Data'!U13</f>
        <v>2581691</v>
      </c>
      <c r="V13">
        <f>U13+'Production Data'!V13</f>
        <v>2688334</v>
      </c>
      <c r="W13">
        <f>V13+'Production Data'!W13</f>
        <v>2784154</v>
      </c>
      <c r="X13">
        <f>W13+'Production Data'!X13</f>
        <v>2879676</v>
      </c>
      <c r="Y13">
        <f>X13+'Production Data'!Y13</f>
        <v>2987900</v>
      </c>
      <c r="Z13">
        <f>Y13+'Production Data'!Z13</f>
        <v>3096124</v>
      </c>
      <c r="AA13">
        <f>Z13+'Production Data'!AA13</f>
        <v>3224870</v>
      </c>
      <c r="AB13">
        <f>AA13+'Production Data'!AB13</f>
        <v>3382530</v>
      </c>
      <c r="AC13">
        <f>AB13+'Production Data'!AC13</f>
        <v>3509879</v>
      </c>
      <c r="AD13">
        <f>AC13+'Production Data'!AD13</f>
        <v>3622517</v>
      </c>
      <c r="AE13">
        <f>AD13+'Production Data'!AE13</f>
        <v>3723008</v>
      </c>
      <c r="AF13">
        <f>AE13+'Production Data'!AF13</f>
        <v>3808925</v>
      </c>
      <c r="AG13">
        <f>AF13+'Production Data'!AG13</f>
        <v>3881380</v>
      </c>
    </row>
    <row r="14" spans="1:33" x14ac:dyDescent="0.3">
      <c r="A14">
        <v>48025</v>
      </c>
      <c r="B14" t="s">
        <v>14</v>
      </c>
      <c r="C14" t="s">
        <v>257</v>
      </c>
      <c r="D14" s="1" t="s">
        <v>268</v>
      </c>
      <c r="E14" s="1">
        <f t="shared" si="0"/>
        <v>10306576</v>
      </c>
      <c r="F14" s="1" t="str">
        <f t="shared" si="1"/>
        <v>Small</v>
      </c>
      <c r="G14">
        <v>530991</v>
      </c>
      <c r="H14">
        <f>G14+'Production Data'!H14</f>
        <v>1023395</v>
      </c>
      <c r="I14">
        <f>H14+'Production Data'!I14</f>
        <v>1494466</v>
      </c>
      <c r="J14">
        <f>I14+'Production Data'!J14</f>
        <v>1969473</v>
      </c>
      <c r="K14">
        <f>J14+'Production Data'!K14</f>
        <v>2406463</v>
      </c>
      <c r="L14">
        <f>K14+'Production Data'!L14</f>
        <v>2875593</v>
      </c>
      <c r="M14">
        <f>L14+'Production Data'!M14</f>
        <v>3428884</v>
      </c>
      <c r="N14">
        <f>M14+'Production Data'!N14</f>
        <v>3960451</v>
      </c>
      <c r="O14">
        <f>N14+'Production Data'!O14</f>
        <v>4416974</v>
      </c>
      <c r="P14">
        <f>O14+'Production Data'!P14</f>
        <v>4836062</v>
      </c>
      <c r="Q14">
        <f>P14+'Production Data'!Q14</f>
        <v>5238200</v>
      </c>
      <c r="R14">
        <f>Q14+'Production Data'!R14</f>
        <v>5603192</v>
      </c>
      <c r="S14">
        <f>R14+'Production Data'!S14</f>
        <v>5924307</v>
      </c>
      <c r="T14">
        <f>S14+'Production Data'!T14</f>
        <v>6239652</v>
      </c>
      <c r="U14">
        <f>T14+'Production Data'!U14</f>
        <v>6539255</v>
      </c>
      <c r="V14">
        <f>U14+'Production Data'!V14</f>
        <v>6881554</v>
      </c>
      <c r="W14">
        <f>V14+'Production Data'!W14</f>
        <v>7268730</v>
      </c>
      <c r="X14">
        <f>W14+'Production Data'!X14</f>
        <v>7653636</v>
      </c>
      <c r="Y14">
        <f>X14+'Production Data'!Y14</f>
        <v>7996159</v>
      </c>
      <c r="Z14">
        <f>Y14+'Production Data'!Z14</f>
        <v>8338682</v>
      </c>
      <c r="AA14">
        <f>Z14+'Production Data'!AA14</f>
        <v>8665226</v>
      </c>
      <c r="AB14">
        <f>AA14+'Production Data'!AB14</f>
        <v>9000371</v>
      </c>
      <c r="AC14">
        <f>AB14+'Production Data'!AC14</f>
        <v>9313307</v>
      </c>
      <c r="AD14">
        <f>AC14+'Production Data'!AD14</f>
        <v>9578856</v>
      </c>
      <c r="AE14">
        <f>AD14+'Production Data'!AE14</f>
        <v>9832803</v>
      </c>
      <c r="AF14">
        <f>AE14+'Production Data'!AF14</f>
        <v>10073795</v>
      </c>
      <c r="AG14">
        <f>AF14+'Production Data'!AG14</f>
        <v>10306576</v>
      </c>
    </row>
    <row r="15" spans="1:33" hidden="1" x14ac:dyDescent="0.3">
      <c r="A15">
        <v>48027</v>
      </c>
      <c r="B15" t="s">
        <v>15</v>
      </c>
      <c r="C15" t="s">
        <v>266</v>
      </c>
      <c r="D15" s="1" t="s">
        <v>266</v>
      </c>
      <c r="E15" s="1">
        <f t="shared" si="0"/>
        <v>0</v>
      </c>
      <c r="F15" s="1" t="str">
        <f t="shared" si="1"/>
        <v>Small</v>
      </c>
      <c r="G15">
        <v>0</v>
      </c>
      <c r="H15">
        <f>G15+'Production Data'!H15</f>
        <v>0</v>
      </c>
      <c r="I15">
        <f>H15+'Production Data'!I15</f>
        <v>0</v>
      </c>
      <c r="J15">
        <f>I15+'Production Data'!J15</f>
        <v>0</v>
      </c>
      <c r="K15">
        <f>J15+'Production Data'!K15</f>
        <v>0</v>
      </c>
      <c r="L15">
        <f>K15+'Production Data'!L15</f>
        <v>0</v>
      </c>
      <c r="M15">
        <f>L15+'Production Data'!M15</f>
        <v>0</v>
      </c>
      <c r="N15">
        <f>M15+'Production Data'!N15</f>
        <v>0</v>
      </c>
      <c r="O15">
        <f>N15+'Production Data'!O15</f>
        <v>0</v>
      </c>
      <c r="P15">
        <f>O15+'Production Data'!P15</f>
        <v>0</v>
      </c>
      <c r="Q15">
        <f>P15+'Production Data'!Q15</f>
        <v>0</v>
      </c>
      <c r="R15">
        <f>Q15+'Production Data'!R15</f>
        <v>0</v>
      </c>
      <c r="S15">
        <f>R15+'Production Data'!S15</f>
        <v>0</v>
      </c>
      <c r="T15">
        <f>S15+'Production Data'!T15</f>
        <v>0</v>
      </c>
      <c r="U15">
        <f>T15+'Production Data'!U15</f>
        <v>0</v>
      </c>
      <c r="V15">
        <f>U15+'Production Data'!V15</f>
        <v>0</v>
      </c>
      <c r="W15">
        <f>V15+'Production Data'!W15</f>
        <v>0</v>
      </c>
      <c r="X15">
        <f>W15+'Production Data'!X15</f>
        <v>0</v>
      </c>
      <c r="Y15">
        <f>X15+'Production Data'!Y15</f>
        <v>0</v>
      </c>
      <c r="Z15">
        <f>Y15+'Production Data'!Z15</f>
        <v>0</v>
      </c>
      <c r="AA15">
        <f>Z15+'Production Data'!AA15</f>
        <v>0</v>
      </c>
      <c r="AB15">
        <f>AA15+'Production Data'!AB15</f>
        <v>0</v>
      </c>
      <c r="AC15">
        <f>AB15+'Production Data'!AC15</f>
        <v>0</v>
      </c>
      <c r="AD15">
        <f>AC15+'Production Data'!AD15</f>
        <v>0</v>
      </c>
      <c r="AE15">
        <f>AD15+'Production Data'!AE15</f>
        <v>0</v>
      </c>
      <c r="AF15">
        <f>AE15+'Production Data'!AF15</f>
        <v>0</v>
      </c>
      <c r="AG15">
        <f>AF15+'Production Data'!AG15</f>
        <v>0</v>
      </c>
    </row>
    <row r="16" spans="1:33" hidden="1" x14ac:dyDescent="0.3">
      <c r="A16">
        <v>48029</v>
      </c>
      <c r="B16" t="s">
        <v>16</v>
      </c>
      <c r="C16" t="s">
        <v>266</v>
      </c>
      <c r="D16" s="1" t="s">
        <v>268</v>
      </c>
      <c r="E16" s="1">
        <f t="shared" si="0"/>
        <v>4094856</v>
      </c>
      <c r="F16" s="1" t="str">
        <f t="shared" si="1"/>
        <v>Small</v>
      </c>
      <c r="G16">
        <v>363150</v>
      </c>
      <c r="H16">
        <f>G16+'Production Data'!H16</f>
        <v>663846</v>
      </c>
      <c r="I16">
        <f>H16+'Production Data'!I16</f>
        <v>917939</v>
      </c>
      <c r="J16">
        <f>I16+'Production Data'!J16</f>
        <v>1167110</v>
      </c>
      <c r="K16">
        <f>J16+'Production Data'!K16</f>
        <v>1399618</v>
      </c>
      <c r="L16">
        <f>K16+'Production Data'!L16</f>
        <v>1595958</v>
      </c>
      <c r="M16">
        <f>L16+'Production Data'!M16</f>
        <v>1757034</v>
      </c>
      <c r="N16">
        <f>M16+'Production Data'!N16</f>
        <v>1922538</v>
      </c>
      <c r="O16">
        <f>N16+'Production Data'!O16</f>
        <v>2072835</v>
      </c>
      <c r="P16">
        <f>O16+'Production Data'!P16</f>
        <v>2200111</v>
      </c>
      <c r="Q16">
        <f>P16+'Production Data'!Q16</f>
        <v>2321001</v>
      </c>
      <c r="R16">
        <f>Q16+'Production Data'!R16</f>
        <v>2455800</v>
      </c>
      <c r="S16">
        <f>R16+'Production Data'!S16</f>
        <v>2580835</v>
      </c>
      <c r="T16">
        <f>S16+'Production Data'!T16</f>
        <v>2706393</v>
      </c>
      <c r="U16">
        <f>T16+'Production Data'!U16</f>
        <v>2826180</v>
      </c>
      <c r="V16">
        <f>U16+'Production Data'!V16</f>
        <v>2944689</v>
      </c>
      <c r="W16">
        <f>V16+'Production Data'!W16</f>
        <v>3064555</v>
      </c>
      <c r="X16">
        <f>W16+'Production Data'!X16</f>
        <v>3174195</v>
      </c>
      <c r="Y16">
        <f>X16+'Production Data'!Y16</f>
        <v>3293496</v>
      </c>
      <c r="Z16">
        <f>Y16+'Production Data'!Z16</f>
        <v>3412797</v>
      </c>
      <c r="AA16">
        <f>Z16+'Production Data'!AA16</f>
        <v>3538216</v>
      </c>
      <c r="AB16">
        <f>AA16+'Production Data'!AB16</f>
        <v>3657136</v>
      </c>
      <c r="AC16">
        <f>AB16+'Production Data'!AC16</f>
        <v>3763141</v>
      </c>
      <c r="AD16">
        <f>AC16+'Production Data'!AD16</f>
        <v>3856072</v>
      </c>
      <c r="AE16">
        <f>AD16+'Production Data'!AE16</f>
        <v>3939297</v>
      </c>
      <c r="AF16">
        <f>AE16+'Production Data'!AF16</f>
        <v>4017949</v>
      </c>
      <c r="AG16">
        <f>AF16+'Production Data'!AG16</f>
        <v>4094856</v>
      </c>
    </row>
    <row r="17" spans="1:33" hidden="1" x14ac:dyDescent="0.3">
      <c r="A17">
        <v>48031</v>
      </c>
      <c r="B17" t="s">
        <v>17</v>
      </c>
      <c r="C17" t="s">
        <v>266</v>
      </c>
      <c r="D17" s="1" t="s">
        <v>266</v>
      </c>
      <c r="E17" s="1">
        <f t="shared" si="0"/>
        <v>0</v>
      </c>
      <c r="F17" s="1" t="str">
        <f t="shared" si="1"/>
        <v>Small</v>
      </c>
      <c r="G17">
        <v>0</v>
      </c>
      <c r="H17">
        <f>G17+'Production Data'!H17</f>
        <v>0</v>
      </c>
      <c r="I17">
        <f>H17+'Production Data'!I17</f>
        <v>0</v>
      </c>
      <c r="J17">
        <f>I17+'Production Data'!J17</f>
        <v>0</v>
      </c>
      <c r="K17">
        <f>J17+'Production Data'!K17</f>
        <v>0</v>
      </c>
      <c r="L17">
        <f>K17+'Production Data'!L17</f>
        <v>0</v>
      </c>
      <c r="M17">
        <f>L17+'Production Data'!M17</f>
        <v>0</v>
      </c>
      <c r="N17">
        <f>M17+'Production Data'!N17</f>
        <v>0</v>
      </c>
      <c r="O17">
        <f>N17+'Production Data'!O17</f>
        <v>0</v>
      </c>
      <c r="P17">
        <f>O17+'Production Data'!P17</f>
        <v>0</v>
      </c>
      <c r="Q17">
        <f>P17+'Production Data'!Q17</f>
        <v>0</v>
      </c>
      <c r="R17">
        <f>Q17+'Production Data'!R17</f>
        <v>0</v>
      </c>
      <c r="S17">
        <f>R17+'Production Data'!S17</f>
        <v>0</v>
      </c>
      <c r="T17">
        <f>S17+'Production Data'!T17</f>
        <v>0</v>
      </c>
      <c r="U17">
        <f>T17+'Production Data'!U17</f>
        <v>0</v>
      </c>
      <c r="V17">
        <f>U17+'Production Data'!V17</f>
        <v>0</v>
      </c>
      <c r="W17">
        <f>V17+'Production Data'!W17</f>
        <v>0</v>
      </c>
      <c r="X17">
        <f>W17+'Production Data'!X17</f>
        <v>0</v>
      </c>
      <c r="Y17">
        <f>X17+'Production Data'!Y17</f>
        <v>0</v>
      </c>
      <c r="Z17">
        <f>Y17+'Production Data'!Z17</f>
        <v>0</v>
      </c>
      <c r="AA17">
        <f>Z17+'Production Data'!AA17</f>
        <v>0</v>
      </c>
      <c r="AB17">
        <f>AA17+'Production Data'!AB17</f>
        <v>0</v>
      </c>
      <c r="AC17">
        <f>AB17+'Production Data'!AC17</f>
        <v>0</v>
      </c>
      <c r="AD17">
        <f>AC17+'Production Data'!AD17</f>
        <v>0</v>
      </c>
      <c r="AE17">
        <f>AD17+'Production Data'!AE17</f>
        <v>0</v>
      </c>
      <c r="AF17">
        <f>AE17+'Production Data'!AF17</f>
        <v>0</v>
      </c>
      <c r="AG17">
        <f>AF17+'Production Data'!AG17</f>
        <v>0</v>
      </c>
    </row>
    <row r="18" spans="1:33" hidden="1" x14ac:dyDescent="0.3">
      <c r="A18">
        <v>48033</v>
      </c>
      <c r="B18" t="s">
        <v>18</v>
      </c>
      <c r="C18" t="s">
        <v>261</v>
      </c>
      <c r="D18" s="1" t="s">
        <v>271</v>
      </c>
      <c r="E18" s="1">
        <f t="shared" si="0"/>
        <v>115054732</v>
      </c>
      <c r="F18" s="1" t="str">
        <f t="shared" si="1"/>
        <v>Small</v>
      </c>
      <c r="G18">
        <v>4707082</v>
      </c>
      <c r="H18">
        <f>G18+'Production Data'!H18</f>
        <v>9267731</v>
      </c>
      <c r="I18">
        <f>H18+'Production Data'!I18</f>
        <v>13808456</v>
      </c>
      <c r="J18">
        <f>I18+'Production Data'!J18</f>
        <v>18424726</v>
      </c>
      <c r="K18">
        <f>J18+'Production Data'!K18</f>
        <v>23251316</v>
      </c>
      <c r="L18">
        <f>K18+'Production Data'!L18</f>
        <v>28323444</v>
      </c>
      <c r="M18">
        <f>L18+'Production Data'!M18</f>
        <v>32953926</v>
      </c>
      <c r="N18">
        <f>M18+'Production Data'!N18</f>
        <v>37620115</v>
      </c>
      <c r="O18">
        <f>N18+'Production Data'!O18</f>
        <v>42225234</v>
      </c>
      <c r="P18">
        <f>O18+'Production Data'!P18</f>
        <v>46910483</v>
      </c>
      <c r="Q18">
        <f>P18+'Production Data'!Q18</f>
        <v>51468262</v>
      </c>
      <c r="R18">
        <f>Q18+'Production Data'!R18</f>
        <v>56011126</v>
      </c>
      <c r="S18">
        <f>R18+'Production Data'!S18</f>
        <v>60407192</v>
      </c>
      <c r="T18">
        <f>S18+'Production Data'!T18</f>
        <v>64279098</v>
      </c>
      <c r="U18">
        <f>T18+'Production Data'!U18</f>
        <v>67956001</v>
      </c>
      <c r="V18">
        <f>U18+'Production Data'!V18</f>
        <v>71618528</v>
      </c>
      <c r="W18">
        <f>V18+'Production Data'!W18</f>
        <v>75145437</v>
      </c>
      <c r="X18">
        <f>W18+'Production Data'!X18</f>
        <v>78670242</v>
      </c>
      <c r="Y18">
        <f>X18+'Production Data'!Y18</f>
        <v>82254971</v>
      </c>
      <c r="Z18">
        <f>Y18+'Production Data'!Z18</f>
        <v>85839700</v>
      </c>
      <c r="AA18">
        <f>Z18+'Production Data'!AA18</f>
        <v>89620189</v>
      </c>
      <c r="AB18">
        <f>AA18+'Production Data'!AB18</f>
        <v>93245051</v>
      </c>
      <c r="AC18">
        <f>AB18+'Production Data'!AC18</f>
        <v>96284548</v>
      </c>
      <c r="AD18">
        <f>AC18+'Production Data'!AD18</f>
        <v>99268570</v>
      </c>
      <c r="AE18">
        <f>AD18+'Production Data'!AE18</f>
        <v>102376512</v>
      </c>
      <c r="AF18">
        <f>AE18+'Production Data'!AF18</f>
        <v>107190860</v>
      </c>
      <c r="AG18">
        <f>AF18+'Production Data'!AG18</f>
        <v>115054732</v>
      </c>
    </row>
    <row r="19" spans="1:33" hidden="1" x14ac:dyDescent="0.3">
      <c r="A19">
        <v>48035</v>
      </c>
      <c r="B19" t="s">
        <v>19</v>
      </c>
      <c r="C19" t="s">
        <v>266</v>
      </c>
      <c r="D19" s="1" t="s">
        <v>266</v>
      </c>
      <c r="E19" s="1">
        <f t="shared" si="0"/>
        <v>0</v>
      </c>
      <c r="F19" s="1" t="str">
        <f t="shared" si="1"/>
        <v>Small</v>
      </c>
      <c r="G19">
        <v>0</v>
      </c>
      <c r="H19">
        <f>G19+'Production Data'!H19</f>
        <v>0</v>
      </c>
      <c r="I19">
        <f>H19+'Production Data'!I19</f>
        <v>0</v>
      </c>
      <c r="J19">
        <f>I19+'Production Data'!J19</f>
        <v>0</v>
      </c>
      <c r="K19">
        <f>J19+'Production Data'!K19</f>
        <v>0</v>
      </c>
      <c r="L19">
        <f>K19+'Production Data'!L19</f>
        <v>0</v>
      </c>
      <c r="M19">
        <f>L19+'Production Data'!M19</f>
        <v>0</v>
      </c>
      <c r="N19">
        <f>M19+'Production Data'!N19</f>
        <v>0</v>
      </c>
      <c r="O19">
        <f>N19+'Production Data'!O19</f>
        <v>0</v>
      </c>
      <c r="P19">
        <f>O19+'Production Data'!P19</f>
        <v>0</v>
      </c>
      <c r="Q19">
        <f>P19+'Production Data'!Q19</f>
        <v>0</v>
      </c>
      <c r="R19">
        <f>Q19+'Production Data'!R19</f>
        <v>0</v>
      </c>
      <c r="S19">
        <f>R19+'Production Data'!S19</f>
        <v>0</v>
      </c>
      <c r="T19">
        <f>S19+'Production Data'!T19</f>
        <v>0</v>
      </c>
      <c r="U19">
        <f>T19+'Production Data'!U19</f>
        <v>0</v>
      </c>
      <c r="V19">
        <f>U19+'Production Data'!V19</f>
        <v>0</v>
      </c>
      <c r="W19">
        <f>V19+'Production Data'!W19</f>
        <v>0</v>
      </c>
      <c r="X19">
        <f>W19+'Production Data'!X19</f>
        <v>0</v>
      </c>
      <c r="Y19">
        <f>X19+'Production Data'!Y19</f>
        <v>0</v>
      </c>
      <c r="Z19">
        <f>Y19+'Production Data'!Z19</f>
        <v>0</v>
      </c>
      <c r="AA19">
        <f>Z19+'Production Data'!AA19</f>
        <v>0</v>
      </c>
      <c r="AB19">
        <f>AA19+'Production Data'!AB19</f>
        <v>0</v>
      </c>
      <c r="AC19">
        <f>AB19+'Production Data'!AC19</f>
        <v>0</v>
      </c>
      <c r="AD19">
        <f>AC19+'Production Data'!AD19</f>
        <v>0</v>
      </c>
      <c r="AE19">
        <f>AD19+'Production Data'!AE19</f>
        <v>0</v>
      </c>
      <c r="AF19">
        <f>AE19+'Production Data'!AF19</f>
        <v>0</v>
      </c>
      <c r="AG19">
        <f>AF19+'Production Data'!AG19</f>
        <v>0</v>
      </c>
    </row>
    <row r="20" spans="1:33" hidden="1" x14ac:dyDescent="0.3">
      <c r="A20">
        <v>48037</v>
      </c>
      <c r="B20" t="s">
        <v>20</v>
      </c>
      <c r="C20" t="s">
        <v>266</v>
      </c>
      <c r="D20" s="1" t="s">
        <v>268</v>
      </c>
      <c r="E20" s="1">
        <f t="shared" si="0"/>
        <v>3353147</v>
      </c>
      <c r="F20" s="1" t="str">
        <f t="shared" si="1"/>
        <v>Small</v>
      </c>
      <c r="G20">
        <v>297395</v>
      </c>
      <c r="H20">
        <f>G20+'Production Data'!H20</f>
        <v>576382</v>
      </c>
      <c r="I20">
        <f>H20+'Production Data'!I20</f>
        <v>819244</v>
      </c>
      <c r="J20">
        <f>I20+'Production Data'!J20</f>
        <v>1101237</v>
      </c>
      <c r="K20">
        <f>J20+'Production Data'!K20</f>
        <v>1402294</v>
      </c>
      <c r="L20">
        <f>K20+'Production Data'!L20</f>
        <v>1667322</v>
      </c>
      <c r="M20">
        <f>L20+'Production Data'!M20</f>
        <v>1902199</v>
      </c>
      <c r="N20">
        <f>M20+'Production Data'!N20</f>
        <v>2104261</v>
      </c>
      <c r="O20">
        <f>N20+'Production Data'!O20</f>
        <v>2269915</v>
      </c>
      <c r="P20">
        <f>O20+'Production Data'!P20</f>
        <v>2426560</v>
      </c>
      <c r="Q20">
        <f>P20+'Production Data'!Q20</f>
        <v>2548277</v>
      </c>
      <c r="R20">
        <f>Q20+'Production Data'!R20</f>
        <v>2648582</v>
      </c>
      <c r="S20">
        <f>R20+'Production Data'!S20</f>
        <v>2747245</v>
      </c>
      <c r="T20">
        <f>S20+'Production Data'!T20</f>
        <v>2824468</v>
      </c>
      <c r="U20">
        <f>T20+'Production Data'!U20</f>
        <v>2880024</v>
      </c>
      <c r="V20">
        <f>U20+'Production Data'!V20</f>
        <v>2924110</v>
      </c>
      <c r="W20">
        <f>V20+'Production Data'!W20</f>
        <v>2975532</v>
      </c>
      <c r="X20">
        <f>W20+'Production Data'!X20</f>
        <v>3021881</v>
      </c>
      <c r="Y20">
        <f>X20+'Production Data'!Y20</f>
        <v>3069007</v>
      </c>
      <c r="Z20">
        <f>Y20+'Production Data'!Z20</f>
        <v>3116133</v>
      </c>
      <c r="AA20">
        <f>Z20+'Production Data'!AA20</f>
        <v>3163005</v>
      </c>
      <c r="AB20">
        <f>AA20+'Production Data'!AB20</f>
        <v>3208065</v>
      </c>
      <c r="AC20">
        <f>AB20+'Production Data'!AC20</f>
        <v>3247434</v>
      </c>
      <c r="AD20">
        <f>AC20+'Production Data'!AD20</f>
        <v>3277919</v>
      </c>
      <c r="AE20">
        <f>AD20+'Production Data'!AE20</f>
        <v>3304913</v>
      </c>
      <c r="AF20">
        <f>AE20+'Production Data'!AF20</f>
        <v>3330189</v>
      </c>
      <c r="AG20">
        <f>AF20+'Production Data'!AG20</f>
        <v>3353147</v>
      </c>
    </row>
    <row r="21" spans="1:33" hidden="1" x14ac:dyDescent="0.3">
      <c r="A21">
        <v>48039</v>
      </c>
      <c r="B21" t="s">
        <v>21</v>
      </c>
      <c r="C21" t="s">
        <v>266</v>
      </c>
      <c r="D21" s="1" t="s">
        <v>267</v>
      </c>
      <c r="E21" s="1">
        <f t="shared" si="0"/>
        <v>64761002</v>
      </c>
      <c r="F21" s="1" t="str">
        <f t="shared" si="1"/>
        <v>Small</v>
      </c>
      <c r="G21">
        <v>2899398</v>
      </c>
      <c r="H21">
        <f>G21+'Production Data'!H21</f>
        <v>5629346</v>
      </c>
      <c r="I21">
        <f>H21+'Production Data'!I21</f>
        <v>8240027</v>
      </c>
      <c r="J21">
        <f>I21+'Production Data'!J21</f>
        <v>10750117</v>
      </c>
      <c r="K21">
        <f>J21+'Production Data'!K21</f>
        <v>13182288</v>
      </c>
      <c r="L21">
        <f>K21+'Production Data'!L21</f>
        <v>15620270</v>
      </c>
      <c r="M21">
        <f>L21+'Production Data'!M21</f>
        <v>17955670</v>
      </c>
      <c r="N21">
        <f>M21+'Production Data'!N21</f>
        <v>20272805</v>
      </c>
      <c r="O21">
        <f>N21+'Production Data'!O21</f>
        <v>22247376</v>
      </c>
      <c r="P21">
        <f>O21+'Production Data'!P21</f>
        <v>24015180</v>
      </c>
      <c r="Q21">
        <f>P21+'Production Data'!Q21</f>
        <v>25816559</v>
      </c>
      <c r="R21">
        <f>Q21+'Production Data'!R21</f>
        <v>27529483</v>
      </c>
      <c r="S21">
        <f>R21+'Production Data'!S21</f>
        <v>29233793</v>
      </c>
      <c r="T21">
        <f>S21+'Production Data'!T21</f>
        <v>31082060</v>
      </c>
      <c r="U21">
        <f>T21+'Production Data'!U21</f>
        <v>33027726</v>
      </c>
      <c r="V21">
        <f>U21+'Production Data'!V21</f>
        <v>35007505</v>
      </c>
      <c r="W21">
        <f>V21+'Production Data'!W21</f>
        <v>36818102</v>
      </c>
      <c r="X21">
        <f>W21+'Production Data'!X21</f>
        <v>38207478</v>
      </c>
      <c r="Y21">
        <f>X21+'Production Data'!Y21</f>
        <v>40511328</v>
      </c>
      <c r="Z21">
        <f>Y21+'Production Data'!Z21</f>
        <v>42815178</v>
      </c>
      <c r="AA21">
        <f>Z21+'Production Data'!AA21</f>
        <v>45901613</v>
      </c>
      <c r="AB21">
        <f>AA21+'Production Data'!AB21</f>
        <v>49198692</v>
      </c>
      <c r="AC21">
        <f>AB21+'Production Data'!AC21</f>
        <v>52575516</v>
      </c>
      <c r="AD21">
        <f>AC21+'Production Data'!AD21</f>
        <v>55466938</v>
      </c>
      <c r="AE21">
        <f>AD21+'Production Data'!AE21</f>
        <v>58313447</v>
      </c>
      <c r="AF21">
        <f>AE21+'Production Data'!AF21</f>
        <v>61613538</v>
      </c>
      <c r="AG21">
        <f>AF21+'Production Data'!AG21</f>
        <v>64761002</v>
      </c>
    </row>
    <row r="22" spans="1:33" x14ac:dyDescent="0.3">
      <c r="A22">
        <v>48041</v>
      </c>
      <c r="B22" t="s">
        <v>22</v>
      </c>
      <c r="C22" t="s">
        <v>257</v>
      </c>
      <c r="D22" s="1" t="s">
        <v>267</v>
      </c>
      <c r="E22" s="1">
        <f t="shared" si="0"/>
        <v>101465227</v>
      </c>
      <c r="F22" s="1" t="str">
        <f t="shared" si="1"/>
        <v>Small</v>
      </c>
      <c r="G22">
        <v>8553696</v>
      </c>
      <c r="H22">
        <f>G22+'Production Data'!H22</f>
        <v>14655420</v>
      </c>
      <c r="I22">
        <f>H22+'Production Data'!I22</f>
        <v>18771197</v>
      </c>
      <c r="J22">
        <f>I22+'Production Data'!J22</f>
        <v>21727595</v>
      </c>
      <c r="K22">
        <f>J22+'Production Data'!K22</f>
        <v>24638805</v>
      </c>
      <c r="L22">
        <f>K22+'Production Data'!L22</f>
        <v>26940124</v>
      </c>
      <c r="M22">
        <f>L22+'Production Data'!M22</f>
        <v>28902900</v>
      </c>
      <c r="N22">
        <f>M22+'Production Data'!N22</f>
        <v>31436236</v>
      </c>
      <c r="O22">
        <f>N22+'Production Data'!O22</f>
        <v>34198457</v>
      </c>
      <c r="P22">
        <f>O22+'Production Data'!P22</f>
        <v>36558748</v>
      </c>
      <c r="Q22">
        <f>P22+'Production Data'!Q22</f>
        <v>38842431</v>
      </c>
      <c r="R22">
        <f>Q22+'Production Data'!R22</f>
        <v>40993312</v>
      </c>
      <c r="S22">
        <f>R22+'Production Data'!S22</f>
        <v>42965816</v>
      </c>
      <c r="T22">
        <f>S22+'Production Data'!T22</f>
        <v>44722551</v>
      </c>
      <c r="U22">
        <f>T22+'Production Data'!U22</f>
        <v>46253815</v>
      </c>
      <c r="V22">
        <f>U22+'Production Data'!V22</f>
        <v>47766141</v>
      </c>
      <c r="W22">
        <f>V22+'Production Data'!W22</f>
        <v>49479806</v>
      </c>
      <c r="X22">
        <f>W22+'Production Data'!X22</f>
        <v>51469983</v>
      </c>
      <c r="Y22">
        <f>X22+'Production Data'!Y22</f>
        <v>54054913</v>
      </c>
      <c r="Z22">
        <f>Y22+'Production Data'!Z22</f>
        <v>56639843</v>
      </c>
      <c r="AA22">
        <f>Z22+'Production Data'!AA22</f>
        <v>61544734</v>
      </c>
      <c r="AB22">
        <f>AA22+'Production Data'!AB22</f>
        <v>69167844</v>
      </c>
      <c r="AC22">
        <f>AB22+'Production Data'!AC22</f>
        <v>77768060</v>
      </c>
      <c r="AD22">
        <f>AC22+'Production Data'!AD22</f>
        <v>83786493</v>
      </c>
      <c r="AE22">
        <f>AD22+'Production Data'!AE22</f>
        <v>88462039</v>
      </c>
      <c r="AF22">
        <f>AE22+'Production Data'!AF22</f>
        <v>94188118</v>
      </c>
      <c r="AG22">
        <f>AF22+'Production Data'!AG22</f>
        <v>101465227</v>
      </c>
    </row>
    <row r="23" spans="1:33" hidden="1" x14ac:dyDescent="0.3">
      <c r="A23">
        <v>48043</v>
      </c>
      <c r="B23" t="s">
        <v>23</v>
      </c>
      <c r="C23" t="s">
        <v>261</v>
      </c>
      <c r="D23" s="1" t="s">
        <v>270</v>
      </c>
      <c r="E23" s="1">
        <f t="shared" si="0"/>
        <v>1539</v>
      </c>
      <c r="F23" s="1" t="str">
        <f t="shared" si="1"/>
        <v>Small</v>
      </c>
      <c r="G23">
        <v>0</v>
      </c>
      <c r="H23">
        <f>G23+'Production Data'!H23</f>
        <v>0</v>
      </c>
      <c r="I23">
        <f>H23+'Production Data'!I23</f>
        <v>0</v>
      </c>
      <c r="J23">
        <f>I23+'Production Data'!J23</f>
        <v>0</v>
      </c>
      <c r="K23">
        <f>J23+'Production Data'!K23</f>
        <v>48</v>
      </c>
      <c r="L23">
        <f>K23+'Production Data'!L23</f>
        <v>48</v>
      </c>
      <c r="M23">
        <f>L23+'Production Data'!M23</f>
        <v>48</v>
      </c>
      <c r="N23">
        <f>M23+'Production Data'!N23</f>
        <v>48</v>
      </c>
      <c r="O23">
        <f>N23+'Production Data'!O23</f>
        <v>48</v>
      </c>
      <c r="P23">
        <f>O23+'Production Data'!P23</f>
        <v>48</v>
      </c>
      <c r="Q23">
        <f>P23+'Production Data'!Q23</f>
        <v>48</v>
      </c>
      <c r="R23">
        <f>Q23+'Production Data'!R23</f>
        <v>48</v>
      </c>
      <c r="S23">
        <f>R23+'Production Data'!S23</f>
        <v>620</v>
      </c>
      <c r="T23">
        <f>S23+'Production Data'!T23</f>
        <v>1192</v>
      </c>
      <c r="U23">
        <f>T23+'Production Data'!U23</f>
        <v>1192</v>
      </c>
      <c r="V23">
        <f>U23+'Production Data'!V23</f>
        <v>1192</v>
      </c>
      <c r="W23">
        <f>V23+'Production Data'!W23</f>
        <v>1192</v>
      </c>
      <c r="X23">
        <f>W23+'Production Data'!X23</f>
        <v>1192</v>
      </c>
      <c r="Y23">
        <f>X23+'Production Data'!Y23</f>
        <v>1321</v>
      </c>
      <c r="Z23">
        <f>Y23+'Production Data'!Z23</f>
        <v>1450</v>
      </c>
      <c r="AA23">
        <f>Z23+'Production Data'!AA23</f>
        <v>1539</v>
      </c>
      <c r="AB23">
        <f>AA23+'Production Data'!AB23</f>
        <v>1539</v>
      </c>
      <c r="AC23">
        <f>AB23+'Production Data'!AC23</f>
        <v>1539</v>
      </c>
      <c r="AD23">
        <f>AC23+'Production Data'!AD23</f>
        <v>1539</v>
      </c>
      <c r="AE23">
        <f>AD23+'Production Data'!AE23</f>
        <v>1539</v>
      </c>
      <c r="AF23">
        <f>AE23+'Production Data'!AF23</f>
        <v>1539</v>
      </c>
      <c r="AG23">
        <f>AF23+'Production Data'!AG23</f>
        <v>1539</v>
      </c>
    </row>
    <row r="24" spans="1:33" hidden="1" x14ac:dyDescent="0.3">
      <c r="A24">
        <v>48045</v>
      </c>
      <c r="B24" t="s">
        <v>24</v>
      </c>
      <c r="C24" t="s">
        <v>266</v>
      </c>
      <c r="D24" s="1" t="s">
        <v>270</v>
      </c>
      <c r="E24" s="1">
        <f t="shared" si="0"/>
        <v>2809</v>
      </c>
      <c r="F24" s="1" t="str">
        <f t="shared" si="1"/>
        <v>Small</v>
      </c>
      <c r="G24">
        <v>0</v>
      </c>
      <c r="H24">
        <f>G24+'Production Data'!H24</f>
        <v>0</v>
      </c>
      <c r="I24">
        <f>H24+'Production Data'!I24</f>
        <v>0</v>
      </c>
      <c r="J24">
        <f>I24+'Production Data'!J24</f>
        <v>0</v>
      </c>
      <c r="K24">
        <f>J24+'Production Data'!K24</f>
        <v>0</v>
      </c>
      <c r="L24">
        <f>K24+'Production Data'!L24</f>
        <v>0</v>
      </c>
      <c r="M24">
        <f>L24+'Production Data'!M24</f>
        <v>0</v>
      </c>
      <c r="N24">
        <f>M24+'Production Data'!N24</f>
        <v>0</v>
      </c>
      <c r="O24">
        <f>N24+'Production Data'!O24</f>
        <v>0</v>
      </c>
      <c r="P24">
        <f>O24+'Production Data'!P24</f>
        <v>0</v>
      </c>
      <c r="Q24">
        <f>P24+'Production Data'!Q24</f>
        <v>0</v>
      </c>
      <c r="R24">
        <f>Q24+'Production Data'!R24</f>
        <v>0</v>
      </c>
      <c r="S24">
        <f>R24+'Production Data'!S24</f>
        <v>0</v>
      </c>
      <c r="T24">
        <f>S24+'Production Data'!T24</f>
        <v>0</v>
      </c>
      <c r="U24">
        <f>T24+'Production Data'!U24</f>
        <v>1696</v>
      </c>
      <c r="V24">
        <f>U24+'Production Data'!V24</f>
        <v>2360</v>
      </c>
      <c r="W24">
        <f>V24+'Production Data'!W24</f>
        <v>2790</v>
      </c>
      <c r="X24">
        <f>W24+'Production Data'!X24</f>
        <v>2790</v>
      </c>
      <c r="Y24">
        <f>X24+'Production Data'!Y24</f>
        <v>2790</v>
      </c>
      <c r="Z24">
        <f>Y24+'Production Data'!Z24</f>
        <v>2790</v>
      </c>
      <c r="AA24">
        <f>Z24+'Production Data'!AA24</f>
        <v>2809</v>
      </c>
      <c r="AB24">
        <f>AA24+'Production Data'!AB24</f>
        <v>2809</v>
      </c>
      <c r="AC24">
        <f>AB24+'Production Data'!AC24</f>
        <v>2809</v>
      </c>
      <c r="AD24">
        <f>AC24+'Production Data'!AD24</f>
        <v>2809</v>
      </c>
      <c r="AE24">
        <f>AD24+'Production Data'!AE24</f>
        <v>2809</v>
      </c>
      <c r="AF24">
        <f>AE24+'Production Data'!AF24</f>
        <v>2809</v>
      </c>
      <c r="AG24">
        <f>AF24+'Production Data'!AG24</f>
        <v>2809</v>
      </c>
    </row>
    <row r="25" spans="1:33" hidden="1" x14ac:dyDescent="0.3">
      <c r="A25">
        <v>48047</v>
      </c>
      <c r="B25" t="s">
        <v>25</v>
      </c>
      <c r="C25" t="s">
        <v>266</v>
      </c>
      <c r="D25" s="1" t="s">
        <v>270</v>
      </c>
      <c r="E25" s="1">
        <f t="shared" si="0"/>
        <v>6415966</v>
      </c>
      <c r="F25" s="1" t="str">
        <f t="shared" si="1"/>
        <v>Small</v>
      </c>
      <c r="G25">
        <v>310147</v>
      </c>
      <c r="H25">
        <f>G25+'Production Data'!H25</f>
        <v>612807</v>
      </c>
      <c r="I25">
        <f>H25+'Production Data'!I25</f>
        <v>860904</v>
      </c>
      <c r="J25">
        <f>I25+'Production Data'!J25</f>
        <v>1152666</v>
      </c>
      <c r="K25">
        <f>J25+'Production Data'!K25</f>
        <v>1437130</v>
      </c>
      <c r="L25">
        <f>K25+'Production Data'!L25</f>
        <v>1695178</v>
      </c>
      <c r="M25">
        <f>L25+'Production Data'!M25</f>
        <v>1917574</v>
      </c>
      <c r="N25">
        <f>M25+'Production Data'!N25</f>
        <v>2109535</v>
      </c>
      <c r="O25">
        <f>N25+'Production Data'!O25</f>
        <v>2262529</v>
      </c>
      <c r="P25">
        <f>O25+'Production Data'!P25</f>
        <v>2405000</v>
      </c>
      <c r="Q25">
        <f>P25+'Production Data'!Q25</f>
        <v>2568399</v>
      </c>
      <c r="R25">
        <f>Q25+'Production Data'!R25</f>
        <v>2856438</v>
      </c>
      <c r="S25">
        <f>R25+'Production Data'!S25</f>
        <v>3212083</v>
      </c>
      <c r="T25">
        <f>S25+'Production Data'!T25</f>
        <v>3574046</v>
      </c>
      <c r="U25">
        <f>T25+'Production Data'!U25</f>
        <v>3878277</v>
      </c>
      <c r="V25">
        <f>U25+'Production Data'!V25</f>
        <v>4110787</v>
      </c>
      <c r="W25">
        <f>V25+'Production Data'!W25</f>
        <v>4284762</v>
      </c>
      <c r="X25">
        <f>W25+'Production Data'!X25</f>
        <v>4435565</v>
      </c>
      <c r="Y25">
        <f>X25+'Production Data'!Y25</f>
        <v>4628531</v>
      </c>
      <c r="Z25">
        <f>Y25+'Production Data'!Z25</f>
        <v>4821497</v>
      </c>
      <c r="AA25">
        <f>Z25+'Production Data'!AA25</f>
        <v>4970345</v>
      </c>
      <c r="AB25">
        <f>AA25+'Production Data'!AB25</f>
        <v>5247649</v>
      </c>
      <c r="AC25">
        <f>AB25+'Production Data'!AC25</f>
        <v>5524851</v>
      </c>
      <c r="AD25">
        <f>AC25+'Production Data'!AD25</f>
        <v>5810171</v>
      </c>
      <c r="AE25">
        <f>AD25+'Production Data'!AE25</f>
        <v>6081954</v>
      </c>
      <c r="AF25">
        <f>AE25+'Production Data'!AF25</f>
        <v>6278532</v>
      </c>
      <c r="AG25">
        <f>AF25+'Production Data'!AG25</f>
        <v>6415966</v>
      </c>
    </row>
    <row r="26" spans="1:33" hidden="1" x14ac:dyDescent="0.3">
      <c r="A26">
        <v>48049</v>
      </c>
      <c r="B26" t="s">
        <v>26</v>
      </c>
      <c r="C26" t="s">
        <v>266</v>
      </c>
      <c r="D26" s="1" t="s">
        <v>268</v>
      </c>
      <c r="E26" s="1">
        <f t="shared" si="0"/>
        <v>3747695</v>
      </c>
      <c r="F26" s="1" t="str">
        <f t="shared" si="1"/>
        <v>Small</v>
      </c>
      <c r="G26">
        <v>279484</v>
      </c>
      <c r="H26">
        <f>G26+'Production Data'!H26</f>
        <v>507559</v>
      </c>
      <c r="I26">
        <f>H26+'Production Data'!I26</f>
        <v>737735</v>
      </c>
      <c r="J26">
        <f>I26+'Production Data'!J26</f>
        <v>950826</v>
      </c>
      <c r="K26">
        <f>J26+'Production Data'!K26</f>
        <v>1149856</v>
      </c>
      <c r="L26">
        <f>K26+'Production Data'!L26</f>
        <v>1314798</v>
      </c>
      <c r="M26">
        <f>L26+'Production Data'!M26</f>
        <v>1441837</v>
      </c>
      <c r="N26">
        <f>M26+'Production Data'!N26</f>
        <v>1579905</v>
      </c>
      <c r="O26">
        <f>N26+'Production Data'!O26</f>
        <v>1693605</v>
      </c>
      <c r="P26">
        <f>O26+'Production Data'!P26</f>
        <v>1802865</v>
      </c>
      <c r="Q26">
        <f>P26+'Production Data'!Q26</f>
        <v>1913736</v>
      </c>
      <c r="R26">
        <f>Q26+'Production Data'!R26</f>
        <v>2025881</v>
      </c>
      <c r="S26">
        <f>R26+'Production Data'!S26</f>
        <v>2129519</v>
      </c>
      <c r="T26">
        <f>S26+'Production Data'!T26</f>
        <v>2245419</v>
      </c>
      <c r="U26">
        <f>T26+'Production Data'!U26</f>
        <v>2356476</v>
      </c>
      <c r="V26">
        <f>U26+'Production Data'!V26</f>
        <v>2461831</v>
      </c>
      <c r="W26">
        <f>V26+'Production Data'!W26</f>
        <v>2566458</v>
      </c>
      <c r="X26">
        <f>W26+'Production Data'!X26</f>
        <v>2719322</v>
      </c>
      <c r="Y26">
        <f>X26+'Production Data'!Y26</f>
        <v>2855793</v>
      </c>
      <c r="Z26">
        <f>Y26+'Production Data'!Z26</f>
        <v>2992264</v>
      </c>
      <c r="AA26">
        <f>Z26+'Production Data'!AA26</f>
        <v>3117744</v>
      </c>
      <c r="AB26">
        <f>AA26+'Production Data'!AB26</f>
        <v>3255982</v>
      </c>
      <c r="AC26">
        <f>AB26+'Production Data'!AC26</f>
        <v>3375627</v>
      </c>
      <c r="AD26">
        <f>AC26+'Production Data'!AD26</f>
        <v>3479601</v>
      </c>
      <c r="AE26">
        <f>AD26+'Production Data'!AE26</f>
        <v>3583162</v>
      </c>
      <c r="AF26">
        <f>AE26+'Production Data'!AF26</f>
        <v>3670024</v>
      </c>
      <c r="AG26">
        <f>AF26+'Production Data'!AG26</f>
        <v>3747695</v>
      </c>
    </row>
    <row r="27" spans="1:33" x14ac:dyDescent="0.3">
      <c r="A27">
        <v>48051</v>
      </c>
      <c r="B27" t="s">
        <v>27</v>
      </c>
      <c r="C27" t="s">
        <v>257</v>
      </c>
      <c r="D27" s="1" t="s">
        <v>271</v>
      </c>
      <c r="E27" s="1">
        <f t="shared" si="0"/>
        <v>133281749</v>
      </c>
      <c r="F27" s="1" t="str">
        <f t="shared" si="1"/>
        <v>Small</v>
      </c>
      <c r="G27">
        <v>7886070</v>
      </c>
      <c r="H27">
        <f>G27+'Production Data'!H27</f>
        <v>15611286</v>
      </c>
      <c r="I27">
        <f>H27+'Production Data'!I27</f>
        <v>22224341</v>
      </c>
      <c r="J27">
        <f>I27+'Production Data'!J27</f>
        <v>28959022</v>
      </c>
      <c r="K27">
        <f>J27+'Production Data'!K27</f>
        <v>35103575</v>
      </c>
      <c r="L27">
        <f>K27+'Production Data'!L27</f>
        <v>39840635</v>
      </c>
      <c r="M27">
        <f>L27+'Production Data'!M27</f>
        <v>43383504</v>
      </c>
      <c r="N27">
        <f>M27+'Production Data'!N27</f>
        <v>47363502</v>
      </c>
      <c r="O27">
        <f>N27+'Production Data'!O27</f>
        <v>51306495</v>
      </c>
      <c r="P27">
        <f>O27+'Production Data'!P27</f>
        <v>54531872</v>
      </c>
      <c r="Q27">
        <f>P27+'Production Data'!Q27</f>
        <v>57287938</v>
      </c>
      <c r="R27">
        <f>Q27+'Production Data'!R27</f>
        <v>59669947</v>
      </c>
      <c r="S27">
        <f>R27+'Production Data'!S27</f>
        <v>61832343</v>
      </c>
      <c r="T27">
        <f>S27+'Production Data'!T27</f>
        <v>63835358</v>
      </c>
      <c r="U27">
        <f>T27+'Production Data'!U27</f>
        <v>65640781</v>
      </c>
      <c r="V27">
        <f>U27+'Production Data'!V27</f>
        <v>67752626</v>
      </c>
      <c r="W27">
        <f>V27+'Production Data'!W27</f>
        <v>69609700</v>
      </c>
      <c r="X27">
        <f>W27+'Production Data'!X27</f>
        <v>71664421</v>
      </c>
      <c r="Y27">
        <f>X27+'Production Data'!Y27</f>
        <v>73326846</v>
      </c>
      <c r="Z27">
        <f>Y27+'Production Data'!Z27</f>
        <v>74989271</v>
      </c>
      <c r="AA27">
        <f>Z27+'Production Data'!AA27</f>
        <v>76742050</v>
      </c>
      <c r="AB27">
        <f>AA27+'Production Data'!AB27</f>
        <v>81052666</v>
      </c>
      <c r="AC27">
        <f>AB27+'Production Data'!AC27</f>
        <v>88109549</v>
      </c>
      <c r="AD27">
        <f>AC27+'Production Data'!AD27</f>
        <v>94856175</v>
      </c>
      <c r="AE27">
        <f>AD27+'Production Data'!AE27</f>
        <v>103803264</v>
      </c>
      <c r="AF27">
        <f>AE27+'Production Data'!AF27</f>
        <v>117751179</v>
      </c>
      <c r="AG27">
        <f>AF27+'Production Data'!AG27</f>
        <v>133281749</v>
      </c>
    </row>
    <row r="28" spans="1:33" hidden="1" x14ac:dyDescent="0.3">
      <c r="A28">
        <v>48053</v>
      </c>
      <c r="B28" t="s">
        <v>28</v>
      </c>
      <c r="C28" t="s">
        <v>266</v>
      </c>
      <c r="D28" s="1" t="s">
        <v>266</v>
      </c>
      <c r="E28" s="1">
        <f t="shared" si="0"/>
        <v>0</v>
      </c>
      <c r="F28" s="1" t="str">
        <f t="shared" si="1"/>
        <v>Small</v>
      </c>
      <c r="G28">
        <v>0</v>
      </c>
      <c r="H28">
        <f>G28+'Production Data'!H28</f>
        <v>0</v>
      </c>
      <c r="I28">
        <f>H28+'Production Data'!I28</f>
        <v>0</v>
      </c>
      <c r="J28">
        <f>I28+'Production Data'!J28</f>
        <v>0</v>
      </c>
      <c r="K28">
        <f>J28+'Production Data'!K28</f>
        <v>0</v>
      </c>
      <c r="L28">
        <f>K28+'Production Data'!L28</f>
        <v>0</v>
      </c>
      <c r="M28">
        <f>L28+'Production Data'!M28</f>
        <v>0</v>
      </c>
      <c r="N28">
        <f>M28+'Production Data'!N28</f>
        <v>0</v>
      </c>
      <c r="O28">
        <f>N28+'Production Data'!O28</f>
        <v>0</v>
      </c>
      <c r="P28">
        <f>O28+'Production Data'!P28</f>
        <v>0</v>
      </c>
      <c r="Q28">
        <f>P28+'Production Data'!Q28</f>
        <v>0</v>
      </c>
      <c r="R28">
        <f>Q28+'Production Data'!R28</f>
        <v>0</v>
      </c>
      <c r="S28">
        <f>R28+'Production Data'!S28</f>
        <v>0</v>
      </c>
      <c r="T28">
        <f>S28+'Production Data'!T28</f>
        <v>0</v>
      </c>
      <c r="U28">
        <f>T28+'Production Data'!U28</f>
        <v>0</v>
      </c>
      <c r="V28">
        <f>U28+'Production Data'!V28</f>
        <v>0</v>
      </c>
      <c r="W28">
        <f>V28+'Production Data'!W28</f>
        <v>0</v>
      </c>
      <c r="X28">
        <f>W28+'Production Data'!X28</f>
        <v>0</v>
      </c>
      <c r="Y28">
        <f>X28+'Production Data'!Y28</f>
        <v>0</v>
      </c>
      <c r="Z28">
        <f>Y28+'Production Data'!Z28</f>
        <v>0</v>
      </c>
      <c r="AA28">
        <f>Z28+'Production Data'!AA28</f>
        <v>0</v>
      </c>
      <c r="AB28">
        <f>AA28+'Production Data'!AB28</f>
        <v>0</v>
      </c>
      <c r="AC28">
        <f>AB28+'Production Data'!AC28</f>
        <v>0</v>
      </c>
      <c r="AD28">
        <f>AC28+'Production Data'!AD28</f>
        <v>0</v>
      </c>
      <c r="AE28">
        <f>AD28+'Production Data'!AE28</f>
        <v>0</v>
      </c>
      <c r="AF28">
        <f>AE28+'Production Data'!AF28</f>
        <v>0</v>
      </c>
      <c r="AG28">
        <f>AF28+'Production Data'!AG28</f>
        <v>0</v>
      </c>
    </row>
    <row r="29" spans="1:33" hidden="1" x14ac:dyDescent="0.3">
      <c r="A29">
        <v>48055</v>
      </c>
      <c r="B29" t="s">
        <v>29</v>
      </c>
      <c r="C29" t="s">
        <v>266</v>
      </c>
      <c r="D29" s="1" t="s">
        <v>267</v>
      </c>
      <c r="E29" s="1">
        <f t="shared" si="0"/>
        <v>31628285</v>
      </c>
      <c r="F29" s="1" t="str">
        <f t="shared" si="1"/>
        <v>Small</v>
      </c>
      <c r="G29">
        <v>1461901</v>
      </c>
      <c r="H29">
        <f>G29+'Production Data'!H29</f>
        <v>2729716</v>
      </c>
      <c r="I29">
        <f>H29+'Production Data'!I29</f>
        <v>3874806</v>
      </c>
      <c r="J29">
        <f>I29+'Production Data'!J29</f>
        <v>4934180</v>
      </c>
      <c r="K29">
        <f>J29+'Production Data'!K29</f>
        <v>5912572</v>
      </c>
      <c r="L29">
        <f>K29+'Production Data'!L29</f>
        <v>6785262</v>
      </c>
      <c r="M29">
        <f>L29+'Production Data'!M29</f>
        <v>7559136</v>
      </c>
      <c r="N29">
        <f>M29+'Production Data'!N29</f>
        <v>8502002</v>
      </c>
      <c r="O29">
        <f>N29+'Production Data'!O29</f>
        <v>9468652</v>
      </c>
      <c r="P29">
        <f>O29+'Production Data'!P29</f>
        <v>10332445</v>
      </c>
      <c r="Q29">
        <f>P29+'Production Data'!Q29</f>
        <v>11296065</v>
      </c>
      <c r="R29">
        <f>Q29+'Production Data'!R29</f>
        <v>12212908</v>
      </c>
      <c r="S29">
        <f>R29+'Production Data'!S29</f>
        <v>13141533</v>
      </c>
      <c r="T29">
        <f>S29+'Production Data'!T29</f>
        <v>14088253</v>
      </c>
      <c r="U29">
        <f>T29+'Production Data'!U29</f>
        <v>14977342</v>
      </c>
      <c r="V29">
        <f>U29+'Production Data'!V29</f>
        <v>15915481</v>
      </c>
      <c r="W29">
        <f>V29+'Production Data'!W29</f>
        <v>16881318</v>
      </c>
      <c r="X29">
        <f>W29+'Production Data'!X29</f>
        <v>18403916</v>
      </c>
      <c r="Y29">
        <f>X29+'Production Data'!Y29</f>
        <v>20156275</v>
      </c>
      <c r="Z29">
        <f>Y29+'Production Data'!Z29</f>
        <v>21908634</v>
      </c>
      <c r="AA29">
        <f>Z29+'Production Data'!AA29</f>
        <v>23665897</v>
      </c>
      <c r="AB29">
        <f>AA29+'Production Data'!AB29</f>
        <v>25292399</v>
      </c>
      <c r="AC29">
        <f>AB29+'Production Data'!AC29</f>
        <v>26747995</v>
      </c>
      <c r="AD29">
        <f>AC29+'Production Data'!AD29</f>
        <v>28104675</v>
      </c>
      <c r="AE29">
        <f>AD29+'Production Data'!AE29</f>
        <v>29344580</v>
      </c>
      <c r="AF29">
        <f>AE29+'Production Data'!AF29</f>
        <v>30550281</v>
      </c>
      <c r="AG29">
        <f>AF29+'Production Data'!AG29</f>
        <v>31628285</v>
      </c>
    </row>
    <row r="30" spans="1:33" hidden="1" x14ac:dyDescent="0.3">
      <c r="A30">
        <v>48057</v>
      </c>
      <c r="B30" t="s">
        <v>30</v>
      </c>
      <c r="C30" t="s">
        <v>266</v>
      </c>
      <c r="D30" s="1" t="s">
        <v>272</v>
      </c>
      <c r="E30" s="1">
        <f t="shared" si="0"/>
        <v>8485597</v>
      </c>
      <c r="F30" s="1" t="str">
        <f t="shared" si="1"/>
        <v>Small</v>
      </c>
      <c r="G30">
        <v>680933</v>
      </c>
      <c r="H30">
        <f>G30+'Production Data'!H30</f>
        <v>1298616</v>
      </c>
      <c r="I30">
        <f>H30+'Production Data'!I30</f>
        <v>1830597</v>
      </c>
      <c r="J30">
        <f>I30+'Production Data'!J30</f>
        <v>2368708</v>
      </c>
      <c r="K30">
        <f>J30+'Production Data'!K30</f>
        <v>2938627</v>
      </c>
      <c r="L30">
        <f>K30+'Production Data'!L30</f>
        <v>3421077</v>
      </c>
      <c r="M30">
        <f>L30+'Production Data'!M30</f>
        <v>3756914</v>
      </c>
      <c r="N30">
        <f>M30+'Production Data'!N30</f>
        <v>4143875</v>
      </c>
      <c r="O30">
        <f>N30+'Production Data'!O30</f>
        <v>4488190</v>
      </c>
      <c r="P30">
        <f>O30+'Production Data'!P30</f>
        <v>4855146</v>
      </c>
      <c r="Q30">
        <f>P30+'Production Data'!Q30</f>
        <v>5360101</v>
      </c>
      <c r="R30">
        <f>Q30+'Production Data'!R30</f>
        <v>5825673</v>
      </c>
      <c r="S30">
        <f>R30+'Production Data'!S30</f>
        <v>6198156</v>
      </c>
      <c r="T30">
        <f>S30+'Production Data'!T30</f>
        <v>6546897</v>
      </c>
      <c r="U30">
        <f>T30+'Production Data'!U30</f>
        <v>6844414</v>
      </c>
      <c r="V30">
        <f>U30+'Production Data'!V30</f>
        <v>7069183</v>
      </c>
      <c r="W30">
        <f>V30+'Production Data'!W30</f>
        <v>7229440</v>
      </c>
      <c r="X30">
        <f>W30+'Production Data'!X30</f>
        <v>7378576</v>
      </c>
      <c r="Y30">
        <f>X30+'Production Data'!Y30</f>
        <v>7535351</v>
      </c>
      <c r="Z30">
        <f>Y30+'Production Data'!Z30</f>
        <v>7692126</v>
      </c>
      <c r="AA30">
        <f>Z30+'Production Data'!AA30</f>
        <v>7858241</v>
      </c>
      <c r="AB30">
        <f>AA30+'Production Data'!AB30</f>
        <v>7981830</v>
      </c>
      <c r="AC30">
        <f>AB30+'Production Data'!AC30</f>
        <v>8102825</v>
      </c>
      <c r="AD30">
        <f>AC30+'Production Data'!AD30</f>
        <v>8177910</v>
      </c>
      <c r="AE30">
        <f>AD30+'Production Data'!AE30</f>
        <v>8234296</v>
      </c>
      <c r="AF30">
        <f>AE30+'Production Data'!AF30</f>
        <v>8356480</v>
      </c>
      <c r="AG30">
        <f>AF30+'Production Data'!AG30</f>
        <v>8485597</v>
      </c>
    </row>
    <row r="31" spans="1:33" hidden="1" x14ac:dyDescent="0.3">
      <c r="A31">
        <v>48059</v>
      </c>
      <c r="B31" t="s">
        <v>31</v>
      </c>
      <c r="C31" t="s">
        <v>266</v>
      </c>
      <c r="D31" s="1" t="s">
        <v>272</v>
      </c>
      <c r="E31" s="1">
        <f t="shared" si="0"/>
        <v>7230773</v>
      </c>
      <c r="F31" s="1" t="str">
        <f t="shared" si="1"/>
        <v>Small</v>
      </c>
      <c r="G31">
        <v>745913</v>
      </c>
      <c r="H31">
        <f>G31+'Production Data'!H31</f>
        <v>1344127</v>
      </c>
      <c r="I31">
        <f>H31+'Production Data'!I31</f>
        <v>1855991</v>
      </c>
      <c r="J31">
        <f>I31+'Production Data'!J31</f>
        <v>2299633</v>
      </c>
      <c r="K31">
        <f>J31+'Production Data'!K31</f>
        <v>2773677</v>
      </c>
      <c r="L31">
        <f>K31+'Production Data'!L31</f>
        <v>3160836</v>
      </c>
      <c r="M31">
        <f>L31+'Production Data'!M31</f>
        <v>3470637</v>
      </c>
      <c r="N31">
        <f>M31+'Production Data'!N31</f>
        <v>3766654</v>
      </c>
      <c r="O31">
        <f>N31+'Production Data'!O31</f>
        <v>4033109</v>
      </c>
      <c r="P31">
        <f>O31+'Production Data'!P31</f>
        <v>4268366</v>
      </c>
      <c r="Q31">
        <f>P31+'Production Data'!Q31</f>
        <v>4474617</v>
      </c>
      <c r="R31">
        <f>Q31+'Production Data'!R31</f>
        <v>4659542</v>
      </c>
      <c r="S31">
        <f>R31+'Production Data'!S31</f>
        <v>4835179</v>
      </c>
      <c r="T31">
        <f>S31+'Production Data'!T31</f>
        <v>5025265</v>
      </c>
      <c r="U31">
        <f>T31+'Production Data'!U31</f>
        <v>5241050</v>
      </c>
      <c r="V31">
        <f>U31+'Production Data'!V31</f>
        <v>5458793</v>
      </c>
      <c r="W31">
        <f>V31+'Production Data'!W31</f>
        <v>5676493</v>
      </c>
      <c r="X31">
        <f>W31+'Production Data'!X31</f>
        <v>5887969</v>
      </c>
      <c r="Y31">
        <f>X31+'Production Data'!Y31</f>
        <v>6094003</v>
      </c>
      <c r="Z31">
        <f>Y31+'Production Data'!Z31</f>
        <v>6300037</v>
      </c>
      <c r="AA31">
        <f>Z31+'Production Data'!AA31</f>
        <v>6478598</v>
      </c>
      <c r="AB31">
        <f>AA31+'Production Data'!AB31</f>
        <v>6638910</v>
      </c>
      <c r="AC31">
        <f>AB31+'Production Data'!AC31</f>
        <v>6765242</v>
      </c>
      <c r="AD31">
        <f>AC31+'Production Data'!AD31</f>
        <v>6890395</v>
      </c>
      <c r="AE31">
        <f>AD31+'Production Data'!AE31</f>
        <v>7015232</v>
      </c>
      <c r="AF31">
        <f>AE31+'Production Data'!AF31</f>
        <v>7122463</v>
      </c>
      <c r="AG31">
        <f>AF31+'Production Data'!AG31</f>
        <v>7230773</v>
      </c>
    </row>
    <row r="32" spans="1:33" hidden="1" x14ac:dyDescent="0.3">
      <c r="A32">
        <v>48061</v>
      </c>
      <c r="B32" t="s">
        <v>32</v>
      </c>
      <c r="C32" t="s">
        <v>266</v>
      </c>
      <c r="D32" s="1" t="s">
        <v>268</v>
      </c>
      <c r="E32" s="1">
        <f t="shared" si="0"/>
        <v>18116</v>
      </c>
      <c r="F32" s="1" t="str">
        <f t="shared" si="1"/>
        <v>Small</v>
      </c>
      <c r="G32">
        <v>2274</v>
      </c>
      <c r="H32">
        <f>G32+'Production Data'!H32</f>
        <v>4048</v>
      </c>
      <c r="I32">
        <f>H32+'Production Data'!I32</f>
        <v>6013</v>
      </c>
      <c r="J32">
        <f>I32+'Production Data'!J32</f>
        <v>7397</v>
      </c>
      <c r="K32">
        <f>J32+'Production Data'!K32</f>
        <v>8938</v>
      </c>
      <c r="L32">
        <f>K32+'Production Data'!L32</f>
        <v>10038</v>
      </c>
      <c r="M32">
        <f>L32+'Production Data'!M32</f>
        <v>10637</v>
      </c>
      <c r="N32">
        <f>M32+'Production Data'!N32</f>
        <v>11766</v>
      </c>
      <c r="O32">
        <f>N32+'Production Data'!O32</f>
        <v>12676</v>
      </c>
      <c r="P32">
        <f>O32+'Production Data'!P32</f>
        <v>12676</v>
      </c>
      <c r="Q32">
        <f>P32+'Production Data'!Q32</f>
        <v>13434</v>
      </c>
      <c r="R32">
        <f>Q32+'Production Data'!R32</f>
        <v>14195</v>
      </c>
      <c r="S32">
        <f>R32+'Production Data'!S32</f>
        <v>15026</v>
      </c>
      <c r="T32">
        <f>S32+'Production Data'!T32</f>
        <v>15687</v>
      </c>
      <c r="U32">
        <f>T32+'Production Data'!U32</f>
        <v>16224</v>
      </c>
      <c r="V32">
        <f>U32+'Production Data'!V32</f>
        <v>16857</v>
      </c>
      <c r="W32">
        <f>V32+'Production Data'!W32</f>
        <v>17557</v>
      </c>
      <c r="X32">
        <f>W32+'Production Data'!X32</f>
        <v>17982</v>
      </c>
      <c r="Y32">
        <f>X32+'Production Data'!Y32</f>
        <v>18049</v>
      </c>
      <c r="Z32">
        <f>Y32+'Production Data'!Z32</f>
        <v>18116</v>
      </c>
      <c r="AA32">
        <f>Z32+'Production Data'!AA32</f>
        <v>18116</v>
      </c>
      <c r="AB32">
        <f>AA32+'Production Data'!AB32</f>
        <v>18116</v>
      </c>
      <c r="AC32">
        <f>AB32+'Production Data'!AC32</f>
        <v>18116</v>
      </c>
      <c r="AD32">
        <f>AC32+'Production Data'!AD32</f>
        <v>18116</v>
      </c>
      <c r="AE32">
        <f>AD32+'Production Data'!AE32</f>
        <v>18116</v>
      </c>
      <c r="AF32">
        <f>AE32+'Production Data'!AF32</f>
        <v>18116</v>
      </c>
      <c r="AG32">
        <f>AF32+'Production Data'!AG32</f>
        <v>18116</v>
      </c>
    </row>
    <row r="33" spans="1:33" hidden="1" x14ac:dyDescent="0.3">
      <c r="A33">
        <v>48063</v>
      </c>
      <c r="B33" t="s">
        <v>33</v>
      </c>
      <c r="C33" t="s">
        <v>266</v>
      </c>
      <c r="D33" s="1" t="s">
        <v>272</v>
      </c>
      <c r="E33" s="1">
        <f t="shared" si="0"/>
        <v>7827111</v>
      </c>
      <c r="F33" s="1" t="str">
        <f t="shared" si="1"/>
        <v>Small</v>
      </c>
      <c r="G33">
        <v>464122</v>
      </c>
      <c r="H33">
        <f>G33+'Production Data'!H33</f>
        <v>899692</v>
      </c>
      <c r="I33">
        <f>H33+'Production Data'!I33</f>
        <v>1334668</v>
      </c>
      <c r="J33">
        <f>I33+'Production Data'!J33</f>
        <v>1720024</v>
      </c>
      <c r="K33">
        <f>J33+'Production Data'!K33</f>
        <v>2092562</v>
      </c>
      <c r="L33">
        <f>K33+'Production Data'!L33</f>
        <v>2676343</v>
      </c>
      <c r="M33">
        <f>L33+'Production Data'!M33</f>
        <v>3321527</v>
      </c>
      <c r="N33">
        <f>M33+'Production Data'!N33</f>
        <v>3833101</v>
      </c>
      <c r="O33">
        <f>N33+'Production Data'!O33</f>
        <v>4255855</v>
      </c>
      <c r="P33">
        <f>O33+'Production Data'!P33</f>
        <v>4637110</v>
      </c>
      <c r="Q33">
        <f>P33+'Production Data'!Q33</f>
        <v>4957326</v>
      </c>
      <c r="R33">
        <f>Q33+'Production Data'!R33</f>
        <v>5211073</v>
      </c>
      <c r="S33">
        <f>R33+'Production Data'!S33</f>
        <v>5441757</v>
      </c>
      <c r="T33">
        <f>S33+'Production Data'!T33</f>
        <v>5702638</v>
      </c>
      <c r="U33">
        <f>T33+'Production Data'!U33</f>
        <v>5956168</v>
      </c>
      <c r="V33">
        <f>U33+'Production Data'!V33</f>
        <v>6197153</v>
      </c>
      <c r="W33">
        <f>V33+'Production Data'!W33</f>
        <v>6401376</v>
      </c>
      <c r="X33">
        <f>W33+'Production Data'!X33</f>
        <v>6580007</v>
      </c>
      <c r="Y33">
        <f>X33+'Production Data'!Y33</f>
        <v>6757170</v>
      </c>
      <c r="Z33">
        <f>Y33+'Production Data'!Z33</f>
        <v>6934333</v>
      </c>
      <c r="AA33">
        <f>Z33+'Production Data'!AA33</f>
        <v>7127687</v>
      </c>
      <c r="AB33">
        <f>AA33+'Production Data'!AB33</f>
        <v>7307613</v>
      </c>
      <c r="AC33">
        <f>AB33+'Production Data'!AC33</f>
        <v>7454376</v>
      </c>
      <c r="AD33">
        <f>AC33+'Production Data'!AD33</f>
        <v>7559523</v>
      </c>
      <c r="AE33">
        <f>AD33+'Production Data'!AE33</f>
        <v>7657986</v>
      </c>
      <c r="AF33">
        <f>AE33+'Production Data'!AF33</f>
        <v>7746208</v>
      </c>
      <c r="AG33">
        <f>AF33+'Production Data'!AG33</f>
        <v>7827111</v>
      </c>
    </row>
    <row r="34" spans="1:33" hidden="1" x14ac:dyDescent="0.3">
      <c r="A34">
        <v>48065</v>
      </c>
      <c r="B34" t="s">
        <v>34</v>
      </c>
      <c r="C34" t="s">
        <v>266</v>
      </c>
      <c r="D34" s="1" t="s">
        <v>268</v>
      </c>
      <c r="E34" s="1">
        <f t="shared" si="0"/>
        <v>8746548</v>
      </c>
      <c r="F34" s="1" t="str">
        <f t="shared" si="1"/>
        <v>Small</v>
      </c>
      <c r="G34">
        <v>647846</v>
      </c>
      <c r="H34">
        <f>G34+'Production Data'!H34</f>
        <v>1234178</v>
      </c>
      <c r="I34">
        <f>H34+'Production Data'!I34</f>
        <v>1792513</v>
      </c>
      <c r="J34">
        <f>I34+'Production Data'!J34</f>
        <v>2360270</v>
      </c>
      <c r="K34">
        <f>J34+'Production Data'!K34</f>
        <v>2894136</v>
      </c>
      <c r="L34">
        <f>K34+'Production Data'!L34</f>
        <v>3354565</v>
      </c>
      <c r="M34">
        <f>L34+'Production Data'!M34</f>
        <v>3740875</v>
      </c>
      <c r="N34">
        <f>M34+'Production Data'!N34</f>
        <v>4138661</v>
      </c>
      <c r="O34">
        <f>N34+'Production Data'!O34</f>
        <v>4523830</v>
      </c>
      <c r="P34">
        <f>O34+'Production Data'!P34</f>
        <v>4891655</v>
      </c>
      <c r="Q34">
        <f>P34+'Production Data'!Q34</f>
        <v>5246473</v>
      </c>
      <c r="R34">
        <f>Q34+'Production Data'!R34</f>
        <v>5599091</v>
      </c>
      <c r="S34">
        <f>R34+'Production Data'!S34</f>
        <v>5938752</v>
      </c>
      <c r="T34">
        <f>S34+'Production Data'!T34</f>
        <v>6239165</v>
      </c>
      <c r="U34">
        <f>T34+'Production Data'!U34</f>
        <v>6522399</v>
      </c>
      <c r="V34">
        <f>U34+'Production Data'!V34</f>
        <v>6801463</v>
      </c>
      <c r="W34">
        <f>V34+'Production Data'!W34</f>
        <v>7063438</v>
      </c>
      <c r="X34">
        <f>W34+'Production Data'!X34</f>
        <v>7294099</v>
      </c>
      <c r="Y34">
        <f>X34+'Production Data'!Y34</f>
        <v>7510402</v>
      </c>
      <c r="Z34">
        <f>Y34+'Production Data'!Z34</f>
        <v>7726705</v>
      </c>
      <c r="AA34">
        <f>Z34+'Production Data'!AA34</f>
        <v>7924720</v>
      </c>
      <c r="AB34">
        <f>AA34+'Production Data'!AB34</f>
        <v>8126636</v>
      </c>
      <c r="AC34">
        <f>AB34+'Production Data'!AC34</f>
        <v>8288930</v>
      </c>
      <c r="AD34">
        <f>AC34+'Production Data'!AD34</f>
        <v>8416131</v>
      </c>
      <c r="AE34">
        <f>AD34+'Production Data'!AE34</f>
        <v>8534424</v>
      </c>
      <c r="AF34">
        <f>AE34+'Production Data'!AF34</f>
        <v>8632892</v>
      </c>
      <c r="AG34">
        <f>AF34+'Production Data'!AG34</f>
        <v>8746548</v>
      </c>
    </row>
    <row r="35" spans="1:33" hidden="1" x14ac:dyDescent="0.3">
      <c r="A35">
        <v>48067</v>
      </c>
      <c r="B35" t="s">
        <v>35</v>
      </c>
      <c r="C35" t="s">
        <v>266</v>
      </c>
      <c r="D35" s="1" t="s">
        <v>272</v>
      </c>
      <c r="E35" s="1">
        <f t="shared" si="0"/>
        <v>10912656</v>
      </c>
      <c r="F35" s="1" t="str">
        <f t="shared" si="1"/>
        <v>Small</v>
      </c>
      <c r="G35">
        <v>804037</v>
      </c>
      <c r="H35">
        <f>G35+'Production Data'!H35</f>
        <v>1508608</v>
      </c>
      <c r="I35">
        <f>H35+'Production Data'!I35</f>
        <v>2142021</v>
      </c>
      <c r="J35">
        <f>I35+'Production Data'!J35</f>
        <v>2829936</v>
      </c>
      <c r="K35">
        <f>J35+'Production Data'!K35</f>
        <v>3431960</v>
      </c>
      <c r="L35">
        <f>K35+'Production Data'!L35</f>
        <v>3927164</v>
      </c>
      <c r="M35">
        <f>L35+'Production Data'!M35</f>
        <v>4341658</v>
      </c>
      <c r="N35">
        <f>M35+'Production Data'!N35</f>
        <v>4829178</v>
      </c>
      <c r="O35">
        <f>N35+'Production Data'!O35</f>
        <v>5284010</v>
      </c>
      <c r="P35">
        <f>O35+'Production Data'!P35</f>
        <v>5631013</v>
      </c>
      <c r="Q35">
        <f>P35+'Production Data'!Q35</f>
        <v>5952568</v>
      </c>
      <c r="R35">
        <f>Q35+'Production Data'!R35</f>
        <v>6276600</v>
      </c>
      <c r="S35">
        <f>R35+'Production Data'!S35</f>
        <v>6577169</v>
      </c>
      <c r="T35">
        <f>S35+'Production Data'!T35</f>
        <v>6865196</v>
      </c>
      <c r="U35">
        <f>T35+'Production Data'!U35</f>
        <v>7141848</v>
      </c>
      <c r="V35">
        <f>U35+'Production Data'!V35</f>
        <v>7389520</v>
      </c>
      <c r="W35">
        <f>V35+'Production Data'!W35</f>
        <v>7656863</v>
      </c>
      <c r="X35">
        <f>W35+'Production Data'!X35</f>
        <v>7915532</v>
      </c>
      <c r="Y35">
        <f>X35+'Production Data'!Y35</f>
        <v>8182484</v>
      </c>
      <c r="Z35">
        <f>Y35+'Production Data'!Z35</f>
        <v>8449436</v>
      </c>
      <c r="AA35">
        <f>Z35+'Production Data'!AA35</f>
        <v>8736336</v>
      </c>
      <c r="AB35">
        <f>AA35+'Production Data'!AB35</f>
        <v>9075867</v>
      </c>
      <c r="AC35">
        <f>AB35+'Production Data'!AC35</f>
        <v>9419845</v>
      </c>
      <c r="AD35">
        <f>AC35+'Production Data'!AD35</f>
        <v>9770127</v>
      </c>
      <c r="AE35">
        <f>AD35+'Production Data'!AE35</f>
        <v>10130455</v>
      </c>
      <c r="AF35">
        <f>AE35+'Production Data'!AF35</f>
        <v>10524026</v>
      </c>
      <c r="AG35">
        <f>AF35+'Production Data'!AG35</f>
        <v>10912656</v>
      </c>
    </row>
    <row r="36" spans="1:33" hidden="1" x14ac:dyDescent="0.3">
      <c r="A36">
        <v>48069</v>
      </c>
      <c r="B36" t="s">
        <v>36</v>
      </c>
      <c r="C36" t="s">
        <v>266</v>
      </c>
      <c r="D36" s="1" t="s">
        <v>266</v>
      </c>
      <c r="E36" s="1">
        <f t="shared" si="0"/>
        <v>0</v>
      </c>
      <c r="F36" s="1" t="str">
        <f t="shared" si="1"/>
        <v>Small</v>
      </c>
      <c r="G36">
        <v>0</v>
      </c>
      <c r="H36">
        <f>G36+'Production Data'!H36</f>
        <v>0</v>
      </c>
      <c r="I36">
        <f>H36+'Production Data'!I36</f>
        <v>0</v>
      </c>
      <c r="J36">
        <f>I36+'Production Data'!J36</f>
        <v>0</v>
      </c>
      <c r="K36">
        <f>J36+'Production Data'!K36</f>
        <v>0</v>
      </c>
      <c r="L36">
        <f>K36+'Production Data'!L36</f>
        <v>0</v>
      </c>
      <c r="M36">
        <f>L36+'Production Data'!M36</f>
        <v>0</v>
      </c>
      <c r="N36">
        <f>M36+'Production Data'!N36</f>
        <v>0</v>
      </c>
      <c r="O36">
        <f>N36+'Production Data'!O36</f>
        <v>0</v>
      </c>
      <c r="P36">
        <f>O36+'Production Data'!P36</f>
        <v>0</v>
      </c>
      <c r="Q36">
        <f>P36+'Production Data'!Q36</f>
        <v>0</v>
      </c>
      <c r="R36">
        <f>Q36+'Production Data'!R36</f>
        <v>0</v>
      </c>
      <c r="S36">
        <f>R36+'Production Data'!S36</f>
        <v>0</v>
      </c>
      <c r="T36">
        <f>S36+'Production Data'!T36</f>
        <v>0</v>
      </c>
      <c r="U36">
        <f>T36+'Production Data'!U36</f>
        <v>0</v>
      </c>
      <c r="V36">
        <f>U36+'Production Data'!V36</f>
        <v>0</v>
      </c>
      <c r="W36">
        <f>V36+'Production Data'!W36</f>
        <v>0</v>
      </c>
      <c r="X36">
        <f>W36+'Production Data'!X36</f>
        <v>0</v>
      </c>
      <c r="Y36">
        <f>X36+'Production Data'!Y36</f>
        <v>0</v>
      </c>
      <c r="Z36">
        <f>Y36+'Production Data'!Z36</f>
        <v>0</v>
      </c>
      <c r="AA36">
        <f>Z36+'Production Data'!AA36</f>
        <v>0</v>
      </c>
      <c r="AB36">
        <f>AA36+'Production Data'!AB36</f>
        <v>0</v>
      </c>
      <c r="AC36">
        <f>AB36+'Production Data'!AC36</f>
        <v>0</v>
      </c>
      <c r="AD36">
        <f>AC36+'Production Data'!AD36</f>
        <v>0</v>
      </c>
      <c r="AE36">
        <f>AD36+'Production Data'!AE36</f>
        <v>0</v>
      </c>
      <c r="AF36">
        <f>AE36+'Production Data'!AF36</f>
        <v>0</v>
      </c>
      <c r="AG36">
        <f>AF36+'Production Data'!AG36</f>
        <v>0</v>
      </c>
    </row>
    <row r="37" spans="1:33" hidden="1" x14ac:dyDescent="0.3">
      <c r="A37">
        <v>48071</v>
      </c>
      <c r="B37" t="s">
        <v>37</v>
      </c>
      <c r="C37" t="s">
        <v>266</v>
      </c>
      <c r="D37" s="1" t="s">
        <v>267</v>
      </c>
      <c r="E37" s="1">
        <f t="shared" si="0"/>
        <v>49077825</v>
      </c>
      <c r="F37" s="1" t="str">
        <f t="shared" si="1"/>
        <v>Small</v>
      </c>
      <c r="G37">
        <v>2388021</v>
      </c>
      <c r="H37">
        <f>G37+'Production Data'!H37</f>
        <v>4529357</v>
      </c>
      <c r="I37">
        <f>H37+'Production Data'!I37</f>
        <v>6521421</v>
      </c>
      <c r="J37">
        <f>I37+'Production Data'!J37</f>
        <v>8379877</v>
      </c>
      <c r="K37">
        <f>J37+'Production Data'!K37</f>
        <v>9827879</v>
      </c>
      <c r="L37">
        <f>K37+'Production Data'!L37</f>
        <v>11150736</v>
      </c>
      <c r="M37">
        <f>L37+'Production Data'!M37</f>
        <v>12473237</v>
      </c>
      <c r="N37">
        <f>M37+'Production Data'!N37</f>
        <v>13457473</v>
      </c>
      <c r="O37">
        <f>N37+'Production Data'!O37</f>
        <v>14299767</v>
      </c>
      <c r="P37">
        <f>O37+'Production Data'!P37</f>
        <v>15517718</v>
      </c>
      <c r="Q37">
        <f>P37+'Production Data'!Q37</f>
        <v>16838235</v>
      </c>
      <c r="R37">
        <f>Q37+'Production Data'!R37</f>
        <v>17952077</v>
      </c>
      <c r="S37">
        <f>R37+'Production Data'!S37</f>
        <v>18874400</v>
      </c>
      <c r="T37">
        <f>S37+'Production Data'!T37</f>
        <v>19819850</v>
      </c>
      <c r="U37">
        <f>T37+'Production Data'!U37</f>
        <v>20737651</v>
      </c>
      <c r="V37">
        <f>U37+'Production Data'!V37</f>
        <v>21484641</v>
      </c>
      <c r="W37">
        <f>V37+'Production Data'!W37</f>
        <v>22213638</v>
      </c>
      <c r="X37">
        <f>W37+'Production Data'!X37</f>
        <v>23364187</v>
      </c>
      <c r="Y37">
        <f>X37+'Production Data'!Y37</f>
        <v>25111509</v>
      </c>
      <c r="Z37">
        <f>Y37+'Production Data'!Z37</f>
        <v>26858831</v>
      </c>
      <c r="AA37">
        <f>Z37+'Production Data'!AA37</f>
        <v>29959771</v>
      </c>
      <c r="AB37">
        <f>AA37+'Production Data'!AB37</f>
        <v>33529468</v>
      </c>
      <c r="AC37">
        <f>AB37+'Production Data'!AC37</f>
        <v>37545027</v>
      </c>
      <c r="AD37">
        <f>AC37+'Production Data'!AD37</f>
        <v>40856589</v>
      </c>
      <c r="AE37">
        <f>AD37+'Production Data'!AE37</f>
        <v>43901784</v>
      </c>
      <c r="AF37">
        <f>AE37+'Production Data'!AF37</f>
        <v>46654632</v>
      </c>
      <c r="AG37">
        <f>AF37+'Production Data'!AG37</f>
        <v>49077825</v>
      </c>
    </row>
    <row r="38" spans="1:33" hidden="1" x14ac:dyDescent="0.3">
      <c r="A38">
        <v>48073</v>
      </c>
      <c r="B38" t="s">
        <v>38</v>
      </c>
      <c r="C38" t="s">
        <v>266</v>
      </c>
      <c r="D38" s="1" t="s">
        <v>270</v>
      </c>
      <c r="E38" s="1">
        <f t="shared" si="0"/>
        <v>7378868</v>
      </c>
      <c r="F38" s="1" t="str">
        <f t="shared" si="1"/>
        <v>Small</v>
      </c>
      <c r="G38">
        <v>533538</v>
      </c>
      <c r="H38">
        <f>G38+'Production Data'!H38</f>
        <v>972236</v>
      </c>
      <c r="I38">
        <f>H38+'Production Data'!I38</f>
        <v>1379253</v>
      </c>
      <c r="J38">
        <f>I38+'Production Data'!J38</f>
        <v>1767950</v>
      </c>
      <c r="K38">
        <f>J38+'Production Data'!K38</f>
        <v>2144731</v>
      </c>
      <c r="L38">
        <f>K38+'Production Data'!L38</f>
        <v>2435451</v>
      </c>
      <c r="M38">
        <f>L38+'Production Data'!M38</f>
        <v>2695638</v>
      </c>
      <c r="N38">
        <f>M38+'Production Data'!N38</f>
        <v>2936986</v>
      </c>
      <c r="O38">
        <f>N38+'Production Data'!O38</f>
        <v>3156140</v>
      </c>
      <c r="P38">
        <f>O38+'Production Data'!P38</f>
        <v>3378547</v>
      </c>
      <c r="Q38">
        <f>P38+'Production Data'!Q38</f>
        <v>3592574</v>
      </c>
      <c r="R38">
        <f>Q38+'Production Data'!R38</f>
        <v>3792778</v>
      </c>
      <c r="S38">
        <f>R38+'Production Data'!S38</f>
        <v>4001431</v>
      </c>
      <c r="T38">
        <f>S38+'Production Data'!T38</f>
        <v>4186174</v>
      </c>
      <c r="U38">
        <f>T38+'Production Data'!U38</f>
        <v>4371609</v>
      </c>
      <c r="V38">
        <f>U38+'Production Data'!V38</f>
        <v>4547046</v>
      </c>
      <c r="W38">
        <f>V38+'Production Data'!W38</f>
        <v>4720552</v>
      </c>
      <c r="X38">
        <f>W38+'Production Data'!X38</f>
        <v>4871280</v>
      </c>
      <c r="Y38">
        <f>X38+'Production Data'!Y38</f>
        <v>5082696</v>
      </c>
      <c r="Z38">
        <f>Y38+'Production Data'!Z38</f>
        <v>5294112</v>
      </c>
      <c r="AA38">
        <f>Z38+'Production Data'!AA38</f>
        <v>5584567</v>
      </c>
      <c r="AB38">
        <f>AA38+'Production Data'!AB38</f>
        <v>5910389</v>
      </c>
      <c r="AC38">
        <f>AB38+'Production Data'!AC38</f>
        <v>6385506</v>
      </c>
      <c r="AD38">
        <f>AC38+'Production Data'!AD38</f>
        <v>6727329</v>
      </c>
      <c r="AE38">
        <f>AD38+'Production Data'!AE38</f>
        <v>6986504</v>
      </c>
      <c r="AF38">
        <f>AE38+'Production Data'!AF38</f>
        <v>7184450</v>
      </c>
      <c r="AG38">
        <f>AF38+'Production Data'!AG38</f>
        <v>7378868</v>
      </c>
    </row>
    <row r="39" spans="1:33" hidden="1" x14ac:dyDescent="0.3">
      <c r="A39">
        <v>48075</v>
      </c>
      <c r="B39" t="s">
        <v>39</v>
      </c>
      <c r="C39" t="s">
        <v>266</v>
      </c>
      <c r="D39" s="1" t="s">
        <v>268</v>
      </c>
      <c r="E39" s="1">
        <f t="shared" si="0"/>
        <v>487636</v>
      </c>
      <c r="F39" s="1" t="str">
        <f t="shared" si="1"/>
        <v>Small</v>
      </c>
      <c r="G39">
        <v>4567</v>
      </c>
      <c r="H39">
        <f>G39+'Production Data'!H39</f>
        <v>9937</v>
      </c>
      <c r="I39">
        <f>H39+'Production Data'!I39</f>
        <v>20377</v>
      </c>
      <c r="J39">
        <f>I39+'Production Data'!J39</f>
        <v>30658</v>
      </c>
      <c r="K39">
        <f>J39+'Production Data'!K39</f>
        <v>44019</v>
      </c>
      <c r="L39">
        <f>K39+'Production Data'!L39</f>
        <v>55846</v>
      </c>
      <c r="M39">
        <f>L39+'Production Data'!M39</f>
        <v>66167</v>
      </c>
      <c r="N39">
        <f>M39+'Production Data'!N39</f>
        <v>85975</v>
      </c>
      <c r="O39">
        <f>N39+'Production Data'!O39</f>
        <v>123073</v>
      </c>
      <c r="P39">
        <f>O39+'Production Data'!P39</f>
        <v>147937</v>
      </c>
      <c r="Q39">
        <f>P39+'Production Data'!Q39</f>
        <v>178355</v>
      </c>
      <c r="R39">
        <f>Q39+'Production Data'!R39</f>
        <v>220962</v>
      </c>
      <c r="S39">
        <f>R39+'Production Data'!S39</f>
        <v>253609</v>
      </c>
      <c r="T39">
        <f>S39+'Production Data'!T39</f>
        <v>283124</v>
      </c>
      <c r="U39">
        <f>T39+'Production Data'!U39</f>
        <v>305941</v>
      </c>
      <c r="V39">
        <f>U39+'Production Data'!V39</f>
        <v>350208</v>
      </c>
      <c r="W39">
        <f>V39+'Production Data'!W39</f>
        <v>382084</v>
      </c>
      <c r="X39">
        <f>W39+'Production Data'!X39</f>
        <v>401308</v>
      </c>
      <c r="Y39">
        <f>X39+'Production Data'!Y39</f>
        <v>416957</v>
      </c>
      <c r="Z39">
        <f>Y39+'Production Data'!Z39</f>
        <v>432606</v>
      </c>
      <c r="AA39">
        <f>Z39+'Production Data'!AA39</f>
        <v>443149</v>
      </c>
      <c r="AB39">
        <f>AA39+'Production Data'!AB39</f>
        <v>454009</v>
      </c>
      <c r="AC39">
        <f>AB39+'Production Data'!AC39</f>
        <v>463080</v>
      </c>
      <c r="AD39">
        <f>AC39+'Production Data'!AD39</f>
        <v>467586</v>
      </c>
      <c r="AE39">
        <f>AD39+'Production Data'!AE39</f>
        <v>475066</v>
      </c>
      <c r="AF39">
        <f>AE39+'Production Data'!AF39</f>
        <v>482722</v>
      </c>
      <c r="AG39">
        <f>AF39+'Production Data'!AG39</f>
        <v>487636</v>
      </c>
    </row>
    <row r="40" spans="1:33" hidden="1" x14ac:dyDescent="0.3">
      <c r="A40">
        <v>48077</v>
      </c>
      <c r="B40" t="s">
        <v>40</v>
      </c>
      <c r="C40" t="s">
        <v>266</v>
      </c>
      <c r="D40" s="1" t="s">
        <v>268</v>
      </c>
      <c r="E40" s="1">
        <f t="shared" si="0"/>
        <v>20988573</v>
      </c>
      <c r="F40" s="1" t="str">
        <f t="shared" si="1"/>
        <v>Small</v>
      </c>
      <c r="G40">
        <v>1426616</v>
      </c>
      <c r="H40">
        <f>G40+'Production Data'!H40</f>
        <v>2830398</v>
      </c>
      <c r="I40">
        <f>H40+'Production Data'!I40</f>
        <v>4129504</v>
      </c>
      <c r="J40">
        <f>I40+'Production Data'!J40</f>
        <v>5390054</v>
      </c>
      <c r="K40">
        <f>J40+'Production Data'!K40</f>
        <v>6630798</v>
      </c>
      <c r="L40">
        <f>K40+'Production Data'!L40</f>
        <v>7605462</v>
      </c>
      <c r="M40">
        <f>L40+'Production Data'!M40</f>
        <v>8556541</v>
      </c>
      <c r="N40">
        <f>M40+'Production Data'!N40</f>
        <v>9484818</v>
      </c>
      <c r="O40">
        <f>N40+'Production Data'!O40</f>
        <v>10378084</v>
      </c>
      <c r="P40">
        <f>O40+'Production Data'!P40</f>
        <v>11202545</v>
      </c>
      <c r="Q40">
        <f>P40+'Production Data'!Q40</f>
        <v>11982987</v>
      </c>
      <c r="R40">
        <f>Q40+'Production Data'!R40</f>
        <v>12715015</v>
      </c>
      <c r="S40">
        <f>R40+'Production Data'!S40</f>
        <v>13414579</v>
      </c>
      <c r="T40">
        <f>S40+'Production Data'!T40</f>
        <v>14092019</v>
      </c>
      <c r="U40">
        <f>T40+'Production Data'!U40</f>
        <v>14706221</v>
      </c>
      <c r="V40">
        <f>U40+'Production Data'!V40</f>
        <v>15318376</v>
      </c>
      <c r="W40">
        <f>V40+'Production Data'!W40</f>
        <v>15923567</v>
      </c>
      <c r="X40">
        <f>W40+'Production Data'!X40</f>
        <v>16462580</v>
      </c>
      <c r="Y40">
        <f>X40+'Production Data'!Y40</f>
        <v>17012966</v>
      </c>
      <c r="Z40">
        <f>Y40+'Production Data'!Z40</f>
        <v>17563352</v>
      </c>
      <c r="AA40">
        <f>Z40+'Production Data'!AA40</f>
        <v>18089708</v>
      </c>
      <c r="AB40">
        <f>AA40+'Production Data'!AB40</f>
        <v>18629177</v>
      </c>
      <c r="AC40">
        <f>AB40+'Production Data'!AC40</f>
        <v>19164697</v>
      </c>
      <c r="AD40">
        <f>AC40+'Production Data'!AD40</f>
        <v>19686823</v>
      </c>
      <c r="AE40">
        <f>AD40+'Production Data'!AE40</f>
        <v>20126184</v>
      </c>
      <c r="AF40">
        <f>AE40+'Production Data'!AF40</f>
        <v>20562953</v>
      </c>
      <c r="AG40">
        <f>AF40+'Production Data'!AG40</f>
        <v>20988573</v>
      </c>
    </row>
    <row r="41" spans="1:33" hidden="1" x14ac:dyDescent="0.3">
      <c r="A41">
        <v>48079</v>
      </c>
      <c r="B41" t="s">
        <v>41</v>
      </c>
      <c r="C41" t="s">
        <v>261</v>
      </c>
      <c r="D41" s="1" t="s">
        <v>268</v>
      </c>
      <c r="E41" s="1">
        <f t="shared" si="0"/>
        <v>111228785</v>
      </c>
      <c r="F41" s="1" t="str">
        <f t="shared" si="1"/>
        <v>Small</v>
      </c>
      <c r="G41">
        <v>6543201</v>
      </c>
      <c r="H41">
        <f>G41+'Production Data'!H41</f>
        <v>12673670</v>
      </c>
      <c r="I41">
        <f>H41+'Production Data'!I41</f>
        <v>18547266</v>
      </c>
      <c r="J41">
        <f>I41+'Production Data'!J41</f>
        <v>23858978</v>
      </c>
      <c r="K41">
        <f>J41+'Production Data'!K41</f>
        <v>29431415</v>
      </c>
      <c r="L41">
        <f>K41+'Production Data'!L41</f>
        <v>34527781</v>
      </c>
      <c r="M41">
        <f>L41+'Production Data'!M41</f>
        <v>39215046</v>
      </c>
      <c r="N41">
        <f>M41+'Production Data'!N41</f>
        <v>43902434</v>
      </c>
      <c r="O41">
        <f>N41+'Production Data'!O41</f>
        <v>48309459</v>
      </c>
      <c r="P41">
        <f>O41+'Production Data'!P41</f>
        <v>52439194</v>
      </c>
      <c r="Q41">
        <f>P41+'Production Data'!Q41</f>
        <v>56488071</v>
      </c>
      <c r="R41">
        <f>Q41+'Production Data'!R41</f>
        <v>60375436</v>
      </c>
      <c r="S41">
        <f>R41+'Production Data'!S41</f>
        <v>64201362</v>
      </c>
      <c r="T41">
        <f>S41+'Production Data'!T41</f>
        <v>68064709</v>
      </c>
      <c r="U41">
        <f>T41+'Production Data'!U41</f>
        <v>71939671</v>
      </c>
      <c r="V41">
        <f>U41+'Production Data'!V41</f>
        <v>75746809</v>
      </c>
      <c r="W41">
        <f>V41+'Production Data'!W41</f>
        <v>79449356</v>
      </c>
      <c r="X41">
        <f>W41+'Production Data'!X41</f>
        <v>83135784</v>
      </c>
      <c r="Y41">
        <f>X41+'Production Data'!Y41</f>
        <v>86752072</v>
      </c>
      <c r="Z41">
        <f>Y41+'Production Data'!Z41</f>
        <v>90368360</v>
      </c>
      <c r="AA41">
        <f>Z41+'Production Data'!AA41</f>
        <v>93705321</v>
      </c>
      <c r="AB41">
        <f>AA41+'Production Data'!AB41</f>
        <v>97015000</v>
      </c>
      <c r="AC41">
        <f>AB41+'Production Data'!AC41</f>
        <v>100090226</v>
      </c>
      <c r="AD41">
        <f>AC41+'Production Data'!AD41</f>
        <v>102919131</v>
      </c>
      <c r="AE41">
        <f>AD41+'Production Data'!AE41</f>
        <v>105683359</v>
      </c>
      <c r="AF41">
        <f>AE41+'Production Data'!AF41</f>
        <v>108456166</v>
      </c>
      <c r="AG41">
        <f>AF41+'Production Data'!AG41</f>
        <v>111228785</v>
      </c>
    </row>
    <row r="42" spans="1:33" hidden="1" x14ac:dyDescent="0.3">
      <c r="A42">
        <v>48081</v>
      </c>
      <c r="B42" t="s">
        <v>42</v>
      </c>
      <c r="C42" t="s">
        <v>261</v>
      </c>
      <c r="D42" s="1" t="s">
        <v>268</v>
      </c>
      <c r="E42" s="1">
        <f t="shared" si="0"/>
        <v>19789633</v>
      </c>
      <c r="F42" s="1" t="str">
        <f t="shared" si="1"/>
        <v>Small</v>
      </c>
      <c r="G42">
        <v>1211392</v>
      </c>
      <c r="H42">
        <f>G42+'Production Data'!H42</f>
        <v>2443949</v>
      </c>
      <c r="I42">
        <f>H42+'Production Data'!I42</f>
        <v>3701783</v>
      </c>
      <c r="J42">
        <f>I42+'Production Data'!J42</f>
        <v>4910370</v>
      </c>
      <c r="K42">
        <f>J42+'Production Data'!K42</f>
        <v>6151506</v>
      </c>
      <c r="L42">
        <f>K42+'Production Data'!L42</f>
        <v>7298428</v>
      </c>
      <c r="M42">
        <f>L42+'Production Data'!M42</f>
        <v>8353874</v>
      </c>
      <c r="N42">
        <f>M42+'Production Data'!N42</f>
        <v>9215460</v>
      </c>
      <c r="O42">
        <f>N42+'Production Data'!O42</f>
        <v>9860528</v>
      </c>
      <c r="P42">
        <f>O42+'Production Data'!P42</f>
        <v>10385227</v>
      </c>
      <c r="Q42">
        <f>P42+'Production Data'!Q42</f>
        <v>10854511</v>
      </c>
      <c r="R42">
        <f>Q42+'Production Data'!R42</f>
        <v>11323952</v>
      </c>
      <c r="S42">
        <f>R42+'Production Data'!S42</f>
        <v>11790279</v>
      </c>
      <c r="T42">
        <f>S42+'Production Data'!T42</f>
        <v>12266096</v>
      </c>
      <c r="U42">
        <f>T42+'Production Data'!U42</f>
        <v>12740631</v>
      </c>
      <c r="V42">
        <f>U42+'Production Data'!V42</f>
        <v>13302312</v>
      </c>
      <c r="W42">
        <f>V42+'Production Data'!W42</f>
        <v>13965171</v>
      </c>
      <c r="X42">
        <f>W42+'Production Data'!X42</f>
        <v>14668340</v>
      </c>
      <c r="Y42">
        <f>X42+'Production Data'!Y42</f>
        <v>15452281</v>
      </c>
      <c r="Z42">
        <f>Y42+'Production Data'!Z42</f>
        <v>16236222</v>
      </c>
      <c r="AA42">
        <f>Z42+'Production Data'!AA42</f>
        <v>16958350</v>
      </c>
      <c r="AB42">
        <f>AA42+'Production Data'!AB42</f>
        <v>17667491</v>
      </c>
      <c r="AC42">
        <f>AB42+'Production Data'!AC42</f>
        <v>18270468</v>
      </c>
      <c r="AD42">
        <f>AC42+'Production Data'!AD42</f>
        <v>18715750</v>
      </c>
      <c r="AE42">
        <f>AD42+'Production Data'!AE42</f>
        <v>19110254</v>
      </c>
      <c r="AF42">
        <f>AE42+'Production Data'!AF42</f>
        <v>19471841</v>
      </c>
      <c r="AG42">
        <f>AF42+'Production Data'!AG42</f>
        <v>19789633</v>
      </c>
    </row>
    <row r="43" spans="1:33" hidden="1" x14ac:dyDescent="0.3">
      <c r="A43">
        <v>48083</v>
      </c>
      <c r="B43" t="s">
        <v>43</v>
      </c>
      <c r="C43" t="s">
        <v>266</v>
      </c>
      <c r="D43" s="1" t="s">
        <v>268</v>
      </c>
      <c r="E43" s="1">
        <f t="shared" si="0"/>
        <v>8801662</v>
      </c>
      <c r="F43" s="1" t="str">
        <f t="shared" si="1"/>
        <v>Small</v>
      </c>
      <c r="G43">
        <v>591048</v>
      </c>
      <c r="H43">
        <f>G43+'Production Data'!H43</f>
        <v>1089579</v>
      </c>
      <c r="I43">
        <f>H43+'Production Data'!I43</f>
        <v>1552119</v>
      </c>
      <c r="J43">
        <f>I43+'Production Data'!J43</f>
        <v>1960103</v>
      </c>
      <c r="K43">
        <f>J43+'Production Data'!K43</f>
        <v>2348390</v>
      </c>
      <c r="L43">
        <f>K43+'Production Data'!L43</f>
        <v>2738774</v>
      </c>
      <c r="M43">
        <f>L43+'Production Data'!M43</f>
        <v>3108025</v>
      </c>
      <c r="N43">
        <f>M43+'Production Data'!N43</f>
        <v>3471970</v>
      </c>
      <c r="O43">
        <f>N43+'Production Data'!O43</f>
        <v>3780038</v>
      </c>
      <c r="P43">
        <f>O43+'Production Data'!P43</f>
        <v>4094005</v>
      </c>
      <c r="Q43">
        <f>P43+'Production Data'!Q43</f>
        <v>4423093</v>
      </c>
      <c r="R43">
        <f>Q43+'Production Data'!R43</f>
        <v>4725051</v>
      </c>
      <c r="S43">
        <f>R43+'Production Data'!S43</f>
        <v>5002705</v>
      </c>
      <c r="T43">
        <f>S43+'Production Data'!T43</f>
        <v>5277374</v>
      </c>
      <c r="U43">
        <f>T43+'Production Data'!U43</f>
        <v>5521228</v>
      </c>
      <c r="V43">
        <f>U43+'Production Data'!V43</f>
        <v>5795066</v>
      </c>
      <c r="W43">
        <f>V43+'Production Data'!W43</f>
        <v>6041497</v>
      </c>
      <c r="X43">
        <f>W43+'Production Data'!X43</f>
        <v>6323338</v>
      </c>
      <c r="Y43">
        <f>X43+'Production Data'!Y43</f>
        <v>6621809</v>
      </c>
      <c r="Z43">
        <f>Y43+'Production Data'!Z43</f>
        <v>6920280</v>
      </c>
      <c r="AA43">
        <f>Z43+'Production Data'!AA43</f>
        <v>7215771</v>
      </c>
      <c r="AB43">
        <f>AA43+'Production Data'!AB43</f>
        <v>7529726</v>
      </c>
      <c r="AC43">
        <f>AB43+'Production Data'!AC43</f>
        <v>7834160</v>
      </c>
      <c r="AD43">
        <f>AC43+'Production Data'!AD43</f>
        <v>8105066</v>
      </c>
      <c r="AE43">
        <f>AD43+'Production Data'!AE43</f>
        <v>8372383</v>
      </c>
      <c r="AF43">
        <f>AE43+'Production Data'!AF43</f>
        <v>8605119</v>
      </c>
      <c r="AG43">
        <f>AF43+'Production Data'!AG43</f>
        <v>8801662</v>
      </c>
    </row>
    <row r="44" spans="1:33" hidden="1" x14ac:dyDescent="0.3">
      <c r="A44">
        <v>48085</v>
      </c>
      <c r="B44" t="s">
        <v>44</v>
      </c>
      <c r="C44" t="s">
        <v>266</v>
      </c>
      <c r="D44" s="1" t="s">
        <v>266</v>
      </c>
      <c r="E44" s="1">
        <f t="shared" si="0"/>
        <v>0</v>
      </c>
      <c r="F44" s="1" t="str">
        <f t="shared" si="1"/>
        <v>Small</v>
      </c>
      <c r="G44">
        <v>0</v>
      </c>
      <c r="H44">
        <f>G44+'Production Data'!H44</f>
        <v>0</v>
      </c>
      <c r="I44">
        <f>H44+'Production Data'!I44</f>
        <v>0</v>
      </c>
      <c r="J44">
        <f>I44+'Production Data'!J44</f>
        <v>0</v>
      </c>
      <c r="K44">
        <f>J44+'Production Data'!K44</f>
        <v>0</v>
      </c>
      <c r="L44">
        <f>K44+'Production Data'!L44</f>
        <v>0</v>
      </c>
      <c r="M44">
        <f>L44+'Production Data'!M44</f>
        <v>0</v>
      </c>
      <c r="N44">
        <f>M44+'Production Data'!N44</f>
        <v>0</v>
      </c>
      <c r="O44">
        <f>N44+'Production Data'!O44</f>
        <v>0</v>
      </c>
      <c r="P44">
        <f>O44+'Production Data'!P44</f>
        <v>0</v>
      </c>
      <c r="Q44">
        <f>P44+'Production Data'!Q44</f>
        <v>0</v>
      </c>
      <c r="R44">
        <f>Q44+'Production Data'!R44</f>
        <v>0</v>
      </c>
      <c r="S44">
        <f>R44+'Production Data'!S44</f>
        <v>0</v>
      </c>
      <c r="T44">
        <f>S44+'Production Data'!T44</f>
        <v>0</v>
      </c>
      <c r="U44">
        <f>T44+'Production Data'!U44</f>
        <v>0</v>
      </c>
      <c r="V44">
        <f>U44+'Production Data'!V44</f>
        <v>0</v>
      </c>
      <c r="W44">
        <f>V44+'Production Data'!W44</f>
        <v>0</v>
      </c>
      <c r="X44">
        <f>W44+'Production Data'!X44</f>
        <v>0</v>
      </c>
      <c r="Y44">
        <f>X44+'Production Data'!Y44</f>
        <v>0</v>
      </c>
      <c r="Z44">
        <f>Y44+'Production Data'!Z44</f>
        <v>0</v>
      </c>
      <c r="AA44">
        <f>Z44+'Production Data'!AA44</f>
        <v>0</v>
      </c>
      <c r="AB44">
        <f>AA44+'Production Data'!AB44</f>
        <v>0</v>
      </c>
      <c r="AC44">
        <f>AB44+'Production Data'!AC44</f>
        <v>0</v>
      </c>
      <c r="AD44">
        <f>AC44+'Production Data'!AD44</f>
        <v>0</v>
      </c>
      <c r="AE44">
        <f>AD44+'Production Data'!AE44</f>
        <v>0</v>
      </c>
      <c r="AF44">
        <f>AE44+'Production Data'!AF44</f>
        <v>0</v>
      </c>
      <c r="AG44">
        <f>AF44+'Production Data'!AG44</f>
        <v>0</v>
      </c>
    </row>
    <row r="45" spans="1:33" hidden="1" x14ac:dyDescent="0.3">
      <c r="A45">
        <v>48087</v>
      </c>
      <c r="B45" t="s">
        <v>45</v>
      </c>
      <c r="C45" t="s">
        <v>266</v>
      </c>
      <c r="D45" s="1" t="s">
        <v>268</v>
      </c>
      <c r="E45" s="1">
        <f t="shared" si="0"/>
        <v>122118</v>
      </c>
      <c r="F45" s="1" t="str">
        <f t="shared" si="1"/>
        <v>Small</v>
      </c>
      <c r="G45">
        <v>7574</v>
      </c>
      <c r="H45">
        <f>G45+'Production Data'!H45</f>
        <v>15147</v>
      </c>
      <c r="I45">
        <f>H45+'Production Data'!I45</f>
        <v>21151</v>
      </c>
      <c r="J45">
        <f>I45+'Production Data'!J45</f>
        <v>26913</v>
      </c>
      <c r="K45">
        <f>J45+'Production Data'!K45</f>
        <v>30511</v>
      </c>
      <c r="L45">
        <f>K45+'Production Data'!L45</f>
        <v>35053</v>
      </c>
      <c r="M45">
        <f>L45+'Production Data'!M45</f>
        <v>37701</v>
      </c>
      <c r="N45">
        <f>M45+'Production Data'!N45</f>
        <v>41181</v>
      </c>
      <c r="O45">
        <f>N45+'Production Data'!O45</f>
        <v>43886</v>
      </c>
      <c r="P45">
        <f>O45+'Production Data'!P45</f>
        <v>47099</v>
      </c>
      <c r="Q45">
        <f>P45+'Production Data'!Q45</f>
        <v>49695</v>
      </c>
      <c r="R45">
        <f>Q45+'Production Data'!R45</f>
        <v>51822</v>
      </c>
      <c r="S45">
        <f>R45+'Production Data'!S45</f>
        <v>54147</v>
      </c>
      <c r="T45">
        <f>S45+'Production Data'!T45</f>
        <v>55852</v>
      </c>
      <c r="U45">
        <f>T45+'Production Data'!U45</f>
        <v>58102</v>
      </c>
      <c r="V45">
        <f>U45+'Production Data'!V45</f>
        <v>60155</v>
      </c>
      <c r="W45">
        <f>V45+'Production Data'!W45</f>
        <v>61873</v>
      </c>
      <c r="X45">
        <f>W45+'Production Data'!X45</f>
        <v>65425</v>
      </c>
      <c r="Y45">
        <f>X45+'Production Data'!Y45</f>
        <v>73659</v>
      </c>
      <c r="Z45">
        <f>Y45+'Production Data'!Z45</f>
        <v>81893</v>
      </c>
      <c r="AA45">
        <f>Z45+'Production Data'!AA45</f>
        <v>96434</v>
      </c>
      <c r="AB45">
        <f>AA45+'Production Data'!AB45</f>
        <v>104868</v>
      </c>
      <c r="AC45">
        <f>AB45+'Production Data'!AC45</f>
        <v>110581</v>
      </c>
      <c r="AD45">
        <f>AC45+'Production Data'!AD45</f>
        <v>112824</v>
      </c>
      <c r="AE45">
        <f>AD45+'Production Data'!AE45</f>
        <v>113547</v>
      </c>
      <c r="AF45">
        <f>AE45+'Production Data'!AF45</f>
        <v>117213</v>
      </c>
      <c r="AG45">
        <f>AF45+'Production Data'!AG45</f>
        <v>122118</v>
      </c>
    </row>
    <row r="46" spans="1:33" hidden="1" x14ac:dyDescent="0.3">
      <c r="A46">
        <v>48089</v>
      </c>
      <c r="B46" t="s">
        <v>46</v>
      </c>
      <c r="C46" t="s">
        <v>266</v>
      </c>
      <c r="D46" s="1" t="s">
        <v>268</v>
      </c>
      <c r="E46" s="1">
        <f t="shared" si="0"/>
        <v>7116079</v>
      </c>
      <c r="F46" s="1" t="str">
        <f t="shared" si="1"/>
        <v>Small</v>
      </c>
      <c r="G46">
        <v>484302</v>
      </c>
      <c r="H46">
        <f>G46+'Production Data'!H46</f>
        <v>909634</v>
      </c>
      <c r="I46">
        <f>H46+'Production Data'!I46</f>
        <v>1355712</v>
      </c>
      <c r="J46">
        <f>I46+'Production Data'!J46</f>
        <v>1838136</v>
      </c>
      <c r="K46">
        <f>J46+'Production Data'!K46</f>
        <v>2453311</v>
      </c>
      <c r="L46">
        <f>K46+'Production Data'!L46</f>
        <v>2924906</v>
      </c>
      <c r="M46">
        <f>L46+'Production Data'!M46</f>
        <v>3329688</v>
      </c>
      <c r="N46">
        <f>M46+'Production Data'!N46</f>
        <v>3700668</v>
      </c>
      <c r="O46">
        <f>N46+'Production Data'!O46</f>
        <v>3976845</v>
      </c>
      <c r="P46">
        <f>O46+'Production Data'!P46</f>
        <v>4206746</v>
      </c>
      <c r="Q46">
        <f>P46+'Production Data'!Q46</f>
        <v>4455439</v>
      </c>
      <c r="R46">
        <f>Q46+'Production Data'!R46</f>
        <v>4683401</v>
      </c>
      <c r="S46">
        <f>R46+'Production Data'!S46</f>
        <v>4879046</v>
      </c>
      <c r="T46">
        <f>S46+'Production Data'!T46</f>
        <v>5075857</v>
      </c>
      <c r="U46">
        <f>T46+'Production Data'!U46</f>
        <v>5275488</v>
      </c>
      <c r="V46">
        <f>U46+'Production Data'!V46</f>
        <v>5468070</v>
      </c>
      <c r="W46">
        <f>V46+'Production Data'!W46</f>
        <v>5618148</v>
      </c>
      <c r="X46">
        <f>W46+'Production Data'!X46</f>
        <v>5767126</v>
      </c>
      <c r="Y46">
        <f>X46+'Production Data'!Y46</f>
        <v>5913500</v>
      </c>
      <c r="Z46">
        <f>Y46+'Production Data'!Z46</f>
        <v>6059874</v>
      </c>
      <c r="AA46">
        <f>Z46+'Production Data'!AA46</f>
        <v>6204646</v>
      </c>
      <c r="AB46">
        <f>AA46+'Production Data'!AB46</f>
        <v>6354554</v>
      </c>
      <c r="AC46">
        <f>AB46+'Production Data'!AC46</f>
        <v>6544045</v>
      </c>
      <c r="AD46">
        <f>AC46+'Production Data'!AD46</f>
        <v>6703690</v>
      </c>
      <c r="AE46">
        <f>AD46+'Production Data'!AE46</f>
        <v>6838795</v>
      </c>
      <c r="AF46">
        <f>AE46+'Production Data'!AF46</f>
        <v>6979167</v>
      </c>
      <c r="AG46">
        <f>AF46+'Production Data'!AG46</f>
        <v>7116079</v>
      </c>
    </row>
    <row r="47" spans="1:33" hidden="1" x14ac:dyDescent="0.3">
      <c r="A47">
        <v>48091</v>
      </c>
      <c r="B47" t="s">
        <v>47</v>
      </c>
      <c r="C47" t="s">
        <v>266</v>
      </c>
      <c r="D47" s="1" t="s">
        <v>266</v>
      </c>
      <c r="E47" s="1">
        <f t="shared" si="0"/>
        <v>0</v>
      </c>
      <c r="F47" s="1" t="str">
        <f t="shared" si="1"/>
        <v>Small</v>
      </c>
      <c r="G47">
        <v>0</v>
      </c>
      <c r="H47">
        <f>G47+'Production Data'!H47</f>
        <v>0</v>
      </c>
      <c r="I47">
        <f>H47+'Production Data'!I47</f>
        <v>0</v>
      </c>
      <c r="J47">
        <f>I47+'Production Data'!J47</f>
        <v>0</v>
      </c>
      <c r="K47">
        <f>J47+'Production Data'!K47</f>
        <v>0</v>
      </c>
      <c r="L47">
        <f>K47+'Production Data'!L47</f>
        <v>0</v>
      </c>
      <c r="M47">
        <f>L47+'Production Data'!M47</f>
        <v>0</v>
      </c>
      <c r="N47">
        <f>M47+'Production Data'!N47</f>
        <v>0</v>
      </c>
      <c r="O47">
        <f>N47+'Production Data'!O47</f>
        <v>0</v>
      </c>
      <c r="P47">
        <f>O47+'Production Data'!P47</f>
        <v>0</v>
      </c>
      <c r="Q47">
        <f>P47+'Production Data'!Q47</f>
        <v>0</v>
      </c>
      <c r="R47">
        <f>Q47+'Production Data'!R47</f>
        <v>0</v>
      </c>
      <c r="S47">
        <f>R47+'Production Data'!S47</f>
        <v>0</v>
      </c>
      <c r="T47">
        <f>S47+'Production Data'!T47</f>
        <v>0</v>
      </c>
      <c r="U47">
        <f>T47+'Production Data'!U47</f>
        <v>0</v>
      </c>
      <c r="V47">
        <f>U47+'Production Data'!V47</f>
        <v>0</v>
      </c>
      <c r="W47">
        <f>V47+'Production Data'!W47</f>
        <v>0</v>
      </c>
      <c r="X47">
        <f>W47+'Production Data'!X47</f>
        <v>0</v>
      </c>
      <c r="Y47">
        <f>X47+'Production Data'!Y47</f>
        <v>0</v>
      </c>
      <c r="Z47">
        <f>Y47+'Production Data'!Z47</f>
        <v>0</v>
      </c>
      <c r="AA47">
        <f>Z47+'Production Data'!AA47</f>
        <v>0</v>
      </c>
      <c r="AB47">
        <f>AA47+'Production Data'!AB47</f>
        <v>0</v>
      </c>
      <c r="AC47">
        <f>AB47+'Production Data'!AC47</f>
        <v>0</v>
      </c>
      <c r="AD47">
        <f>AC47+'Production Data'!AD47</f>
        <v>0</v>
      </c>
      <c r="AE47">
        <f>AD47+'Production Data'!AE47</f>
        <v>0</v>
      </c>
      <c r="AF47">
        <f>AE47+'Production Data'!AF47</f>
        <v>0</v>
      </c>
      <c r="AG47">
        <f>AF47+'Production Data'!AG47</f>
        <v>0</v>
      </c>
    </row>
    <row r="48" spans="1:33" hidden="1" x14ac:dyDescent="0.3">
      <c r="A48">
        <v>48093</v>
      </c>
      <c r="B48" t="s">
        <v>48</v>
      </c>
      <c r="C48" t="s">
        <v>266</v>
      </c>
      <c r="D48" s="1" t="s">
        <v>271</v>
      </c>
      <c r="E48" s="1">
        <f t="shared" si="0"/>
        <v>762900</v>
      </c>
      <c r="F48" s="1" t="str">
        <f t="shared" si="1"/>
        <v>Small</v>
      </c>
      <c r="G48">
        <v>18271</v>
      </c>
      <c r="H48">
        <f>G48+'Production Data'!H48</f>
        <v>31196</v>
      </c>
      <c r="I48">
        <f>H48+'Production Data'!I48</f>
        <v>42231</v>
      </c>
      <c r="J48">
        <f>I48+'Production Data'!J48</f>
        <v>54932</v>
      </c>
      <c r="K48">
        <f>J48+'Production Data'!K48</f>
        <v>65260</v>
      </c>
      <c r="L48">
        <f>K48+'Production Data'!L48</f>
        <v>72962</v>
      </c>
      <c r="M48">
        <f>L48+'Production Data'!M48</f>
        <v>80208</v>
      </c>
      <c r="N48">
        <f>M48+'Production Data'!N48</f>
        <v>86614</v>
      </c>
      <c r="O48">
        <f>N48+'Production Data'!O48</f>
        <v>93779</v>
      </c>
      <c r="P48">
        <f>O48+'Production Data'!P48</f>
        <v>102378</v>
      </c>
      <c r="Q48">
        <f>P48+'Production Data'!Q48</f>
        <v>116874</v>
      </c>
      <c r="R48">
        <f>Q48+'Production Data'!R48</f>
        <v>127584</v>
      </c>
      <c r="S48">
        <f>R48+'Production Data'!S48</f>
        <v>134594</v>
      </c>
      <c r="T48">
        <f>S48+'Production Data'!T48</f>
        <v>143205</v>
      </c>
      <c r="U48">
        <f>T48+'Production Data'!U48</f>
        <v>150733</v>
      </c>
      <c r="V48">
        <f>U48+'Production Data'!V48</f>
        <v>158313</v>
      </c>
      <c r="W48">
        <f>V48+'Production Data'!W48</f>
        <v>163821</v>
      </c>
      <c r="X48">
        <f>W48+'Production Data'!X48</f>
        <v>194823</v>
      </c>
      <c r="Y48">
        <f>X48+'Production Data'!Y48</f>
        <v>226580</v>
      </c>
      <c r="Z48">
        <f>Y48+'Production Data'!Z48</f>
        <v>258337</v>
      </c>
      <c r="AA48">
        <f>Z48+'Production Data'!AA48</f>
        <v>299045</v>
      </c>
      <c r="AB48">
        <f>AA48+'Production Data'!AB48</f>
        <v>364260</v>
      </c>
      <c r="AC48">
        <f>AB48+'Production Data'!AC48</f>
        <v>447412</v>
      </c>
      <c r="AD48">
        <f>AC48+'Production Data'!AD48</f>
        <v>539188</v>
      </c>
      <c r="AE48">
        <f>AD48+'Production Data'!AE48</f>
        <v>633662</v>
      </c>
      <c r="AF48">
        <f>AE48+'Production Data'!AF48</f>
        <v>704483</v>
      </c>
      <c r="AG48">
        <f>AF48+'Production Data'!AG48</f>
        <v>762900</v>
      </c>
    </row>
    <row r="49" spans="1:33" hidden="1" x14ac:dyDescent="0.3">
      <c r="A49">
        <v>48095</v>
      </c>
      <c r="B49" t="s">
        <v>49</v>
      </c>
      <c r="C49" t="s">
        <v>261</v>
      </c>
      <c r="D49" s="1" t="s">
        <v>272</v>
      </c>
      <c r="E49" s="1">
        <f t="shared" si="0"/>
        <v>16959714</v>
      </c>
      <c r="F49" s="1" t="str">
        <f t="shared" si="1"/>
        <v>Small</v>
      </c>
      <c r="G49">
        <v>1855303</v>
      </c>
      <c r="H49">
        <f>G49+'Production Data'!H49</f>
        <v>3145942</v>
      </c>
      <c r="I49">
        <f>H49+'Production Data'!I49</f>
        <v>4146418</v>
      </c>
      <c r="J49">
        <f>I49+'Production Data'!J49</f>
        <v>5050077</v>
      </c>
      <c r="K49">
        <f>J49+'Production Data'!K49</f>
        <v>6035481</v>
      </c>
      <c r="L49">
        <f>K49+'Production Data'!L49</f>
        <v>6964697</v>
      </c>
      <c r="M49">
        <f>L49+'Production Data'!M49</f>
        <v>7967035</v>
      </c>
      <c r="N49">
        <f>M49+'Production Data'!N49</f>
        <v>9023507</v>
      </c>
      <c r="O49">
        <f>N49+'Production Data'!O49</f>
        <v>9967452</v>
      </c>
      <c r="P49">
        <f>O49+'Production Data'!P49</f>
        <v>10814134</v>
      </c>
      <c r="Q49">
        <f>P49+'Production Data'!Q49</f>
        <v>11431615</v>
      </c>
      <c r="R49">
        <f>Q49+'Production Data'!R49</f>
        <v>11921586</v>
      </c>
      <c r="S49">
        <f>R49+'Production Data'!S49</f>
        <v>12355505</v>
      </c>
      <c r="T49">
        <f>S49+'Production Data'!T49</f>
        <v>12779139</v>
      </c>
      <c r="U49">
        <f>T49+'Production Data'!U49</f>
        <v>13215403</v>
      </c>
      <c r="V49">
        <f>U49+'Production Data'!V49</f>
        <v>13619777</v>
      </c>
      <c r="W49">
        <f>V49+'Production Data'!W49</f>
        <v>13991825</v>
      </c>
      <c r="X49">
        <f>W49+'Production Data'!X49</f>
        <v>14340150</v>
      </c>
      <c r="Y49">
        <f>X49+'Production Data'!Y49</f>
        <v>14661128</v>
      </c>
      <c r="Z49">
        <f>Y49+'Production Data'!Z49</f>
        <v>14982106</v>
      </c>
      <c r="AA49">
        <f>Z49+'Production Data'!AA49</f>
        <v>15290304</v>
      </c>
      <c r="AB49">
        <f>AA49+'Production Data'!AB49</f>
        <v>15601627</v>
      </c>
      <c r="AC49">
        <f>AB49+'Production Data'!AC49</f>
        <v>15855723</v>
      </c>
      <c r="AD49">
        <f>AC49+'Production Data'!AD49</f>
        <v>16126045</v>
      </c>
      <c r="AE49">
        <f>AD49+'Production Data'!AE49</f>
        <v>16399513</v>
      </c>
      <c r="AF49">
        <f>AE49+'Production Data'!AF49</f>
        <v>16684885</v>
      </c>
      <c r="AG49">
        <f>AF49+'Production Data'!AG49</f>
        <v>16959714</v>
      </c>
    </row>
    <row r="50" spans="1:33" hidden="1" x14ac:dyDescent="0.3">
      <c r="A50">
        <v>48097</v>
      </c>
      <c r="B50" t="s">
        <v>50</v>
      </c>
      <c r="C50" t="s">
        <v>263</v>
      </c>
      <c r="D50" s="1" t="s">
        <v>267</v>
      </c>
      <c r="E50" s="1">
        <f t="shared" si="0"/>
        <v>45929323</v>
      </c>
      <c r="F50" s="1" t="str">
        <f t="shared" si="1"/>
        <v>Small</v>
      </c>
      <c r="G50">
        <v>2461895</v>
      </c>
      <c r="H50">
        <f>G50+'Production Data'!H50</f>
        <v>4627315</v>
      </c>
      <c r="I50">
        <f>H50+'Production Data'!I50</f>
        <v>6721572</v>
      </c>
      <c r="J50">
        <f>I50+'Production Data'!J50</f>
        <v>8993020</v>
      </c>
      <c r="K50">
        <f>J50+'Production Data'!K50</f>
        <v>11060801</v>
      </c>
      <c r="L50">
        <f>K50+'Production Data'!L50</f>
        <v>12875601</v>
      </c>
      <c r="M50">
        <f>L50+'Production Data'!M50</f>
        <v>14533403</v>
      </c>
      <c r="N50">
        <f>M50+'Production Data'!N50</f>
        <v>16213166</v>
      </c>
      <c r="O50">
        <f>N50+'Production Data'!O50</f>
        <v>17947175</v>
      </c>
      <c r="P50">
        <f>O50+'Production Data'!P50</f>
        <v>19638800</v>
      </c>
      <c r="Q50">
        <f>P50+'Production Data'!Q50</f>
        <v>21296460</v>
      </c>
      <c r="R50">
        <f>Q50+'Production Data'!R50</f>
        <v>22936533</v>
      </c>
      <c r="S50">
        <f>R50+'Production Data'!S50</f>
        <v>24519219</v>
      </c>
      <c r="T50">
        <f>S50+'Production Data'!T50</f>
        <v>26125909</v>
      </c>
      <c r="U50">
        <f>T50+'Production Data'!U50</f>
        <v>27919862</v>
      </c>
      <c r="V50">
        <f>U50+'Production Data'!V50</f>
        <v>29855464</v>
      </c>
      <c r="W50">
        <f>V50+'Production Data'!W50</f>
        <v>31602402</v>
      </c>
      <c r="X50">
        <f>W50+'Production Data'!X50</f>
        <v>33544623</v>
      </c>
      <c r="Y50">
        <f>X50+'Production Data'!Y50</f>
        <v>35286266</v>
      </c>
      <c r="Z50">
        <f>Y50+'Production Data'!Z50</f>
        <v>37027909</v>
      </c>
      <c r="AA50">
        <f>Z50+'Production Data'!AA50</f>
        <v>38719780</v>
      </c>
      <c r="AB50">
        <f>AA50+'Production Data'!AB50</f>
        <v>40214864</v>
      </c>
      <c r="AC50">
        <f>AB50+'Production Data'!AC50</f>
        <v>41562407</v>
      </c>
      <c r="AD50">
        <f>AC50+'Production Data'!AD50</f>
        <v>42745919</v>
      </c>
      <c r="AE50">
        <f>AD50+'Production Data'!AE50</f>
        <v>43855373</v>
      </c>
      <c r="AF50">
        <f>AE50+'Production Data'!AF50</f>
        <v>44892726</v>
      </c>
      <c r="AG50">
        <f>AF50+'Production Data'!AG50</f>
        <v>45929323</v>
      </c>
    </row>
    <row r="51" spans="1:33" hidden="1" x14ac:dyDescent="0.3">
      <c r="A51">
        <v>48099</v>
      </c>
      <c r="B51" t="s">
        <v>51</v>
      </c>
      <c r="C51" t="s">
        <v>266</v>
      </c>
      <c r="D51" s="1" t="s">
        <v>266</v>
      </c>
      <c r="E51" s="1">
        <f t="shared" si="0"/>
        <v>0</v>
      </c>
      <c r="F51" s="1" t="str">
        <f t="shared" si="1"/>
        <v>Small</v>
      </c>
      <c r="G51">
        <v>0</v>
      </c>
      <c r="H51">
        <f>G51+'Production Data'!H51</f>
        <v>0</v>
      </c>
      <c r="I51">
        <f>H51+'Production Data'!I51</f>
        <v>0</v>
      </c>
      <c r="J51">
        <f>I51+'Production Data'!J51</f>
        <v>0</v>
      </c>
      <c r="K51">
        <f>J51+'Production Data'!K51</f>
        <v>0</v>
      </c>
      <c r="L51">
        <f>K51+'Production Data'!L51</f>
        <v>0</v>
      </c>
      <c r="M51">
        <f>L51+'Production Data'!M51</f>
        <v>0</v>
      </c>
      <c r="N51">
        <f>M51+'Production Data'!N51</f>
        <v>0</v>
      </c>
      <c r="O51">
        <f>N51+'Production Data'!O51</f>
        <v>0</v>
      </c>
      <c r="P51">
        <f>O51+'Production Data'!P51</f>
        <v>0</v>
      </c>
      <c r="Q51">
        <f>P51+'Production Data'!Q51</f>
        <v>0</v>
      </c>
      <c r="R51">
        <f>Q51+'Production Data'!R51</f>
        <v>0</v>
      </c>
      <c r="S51">
        <f>R51+'Production Data'!S51</f>
        <v>0</v>
      </c>
      <c r="T51">
        <f>S51+'Production Data'!T51</f>
        <v>0</v>
      </c>
      <c r="U51">
        <f>T51+'Production Data'!U51</f>
        <v>0</v>
      </c>
      <c r="V51">
        <f>U51+'Production Data'!V51</f>
        <v>0</v>
      </c>
      <c r="W51">
        <f>V51+'Production Data'!W51</f>
        <v>0</v>
      </c>
      <c r="X51">
        <f>W51+'Production Data'!X51</f>
        <v>0</v>
      </c>
      <c r="Y51">
        <f>X51+'Production Data'!Y51</f>
        <v>0</v>
      </c>
      <c r="Z51">
        <f>Y51+'Production Data'!Z51</f>
        <v>0</v>
      </c>
      <c r="AA51">
        <f>Z51+'Production Data'!AA51</f>
        <v>0</v>
      </c>
      <c r="AB51">
        <f>AA51+'Production Data'!AB51</f>
        <v>0</v>
      </c>
      <c r="AC51">
        <f>AB51+'Production Data'!AC51</f>
        <v>0</v>
      </c>
      <c r="AD51">
        <f>AC51+'Production Data'!AD51</f>
        <v>0</v>
      </c>
      <c r="AE51">
        <f>AD51+'Production Data'!AE51</f>
        <v>0</v>
      </c>
      <c r="AF51">
        <f>AE51+'Production Data'!AF51</f>
        <v>0</v>
      </c>
      <c r="AG51">
        <f>AF51+'Production Data'!AG51</f>
        <v>0</v>
      </c>
    </row>
    <row r="52" spans="1:33" hidden="1" x14ac:dyDescent="0.3">
      <c r="A52">
        <v>48101</v>
      </c>
      <c r="B52" t="s">
        <v>52</v>
      </c>
      <c r="C52" t="s">
        <v>261</v>
      </c>
      <c r="D52" s="1" t="s">
        <v>271</v>
      </c>
      <c r="E52" s="1">
        <f t="shared" si="0"/>
        <v>1929699</v>
      </c>
      <c r="F52" s="1" t="str">
        <f t="shared" si="1"/>
        <v>Small</v>
      </c>
      <c r="G52">
        <v>76437</v>
      </c>
      <c r="H52">
        <f>G52+'Production Data'!H52</f>
        <v>160331</v>
      </c>
      <c r="I52">
        <f>H52+'Production Data'!I52</f>
        <v>229142</v>
      </c>
      <c r="J52">
        <f>I52+'Production Data'!J52</f>
        <v>279139</v>
      </c>
      <c r="K52">
        <f>J52+'Production Data'!K52</f>
        <v>337721</v>
      </c>
      <c r="L52">
        <f>K52+'Production Data'!L52</f>
        <v>383370</v>
      </c>
      <c r="M52">
        <f>L52+'Production Data'!M52</f>
        <v>422812</v>
      </c>
      <c r="N52">
        <f>M52+'Production Data'!N52</f>
        <v>471019</v>
      </c>
      <c r="O52">
        <f>N52+'Production Data'!O52</f>
        <v>510147</v>
      </c>
      <c r="P52">
        <f>O52+'Production Data'!P52</f>
        <v>554183</v>
      </c>
      <c r="Q52">
        <f>P52+'Production Data'!Q52</f>
        <v>613464</v>
      </c>
      <c r="R52">
        <f>Q52+'Production Data'!R52</f>
        <v>675715</v>
      </c>
      <c r="S52">
        <f>R52+'Production Data'!S52</f>
        <v>736522</v>
      </c>
      <c r="T52">
        <f>S52+'Production Data'!T52</f>
        <v>784303</v>
      </c>
      <c r="U52">
        <f>T52+'Production Data'!U52</f>
        <v>843074</v>
      </c>
      <c r="V52">
        <f>U52+'Production Data'!V52</f>
        <v>908401</v>
      </c>
      <c r="W52">
        <f>V52+'Production Data'!W52</f>
        <v>962487</v>
      </c>
      <c r="X52">
        <f>W52+'Production Data'!X52</f>
        <v>1050671</v>
      </c>
      <c r="Y52">
        <f>X52+'Production Data'!Y52</f>
        <v>1150722</v>
      </c>
      <c r="Z52">
        <f>Y52+'Production Data'!Z52</f>
        <v>1250773</v>
      </c>
      <c r="AA52">
        <f>Z52+'Production Data'!AA52</f>
        <v>1342995</v>
      </c>
      <c r="AB52">
        <f>AA52+'Production Data'!AB52</f>
        <v>1419783</v>
      </c>
      <c r="AC52">
        <f>AB52+'Production Data'!AC52</f>
        <v>1477569</v>
      </c>
      <c r="AD52">
        <f>AC52+'Production Data'!AD52</f>
        <v>1565585</v>
      </c>
      <c r="AE52">
        <f>AD52+'Production Data'!AE52</f>
        <v>1717061</v>
      </c>
      <c r="AF52">
        <f>AE52+'Production Data'!AF52</f>
        <v>1834042</v>
      </c>
      <c r="AG52">
        <f>AF52+'Production Data'!AG52</f>
        <v>1929699</v>
      </c>
    </row>
    <row r="53" spans="1:33" hidden="1" x14ac:dyDescent="0.3">
      <c r="A53">
        <v>48103</v>
      </c>
      <c r="B53" t="s">
        <v>53</v>
      </c>
      <c r="C53" t="s">
        <v>261</v>
      </c>
      <c r="D53" s="1" t="s">
        <v>268</v>
      </c>
      <c r="E53" s="1">
        <f t="shared" si="0"/>
        <v>293247114</v>
      </c>
      <c r="F53" s="1" t="str">
        <f t="shared" si="1"/>
        <v>Small</v>
      </c>
      <c r="G53">
        <v>16429127</v>
      </c>
      <c r="H53">
        <f>G53+'Production Data'!H53</f>
        <v>32232465</v>
      </c>
      <c r="I53">
        <f>H53+'Production Data'!I53</f>
        <v>47014644</v>
      </c>
      <c r="J53">
        <f>I53+'Production Data'!J53</f>
        <v>61633218</v>
      </c>
      <c r="K53">
        <f>J53+'Production Data'!K53</f>
        <v>75995798</v>
      </c>
      <c r="L53">
        <f>K53+'Production Data'!L53</f>
        <v>89946463</v>
      </c>
      <c r="M53">
        <f>L53+'Production Data'!M53</f>
        <v>102243256</v>
      </c>
      <c r="N53">
        <f>M53+'Production Data'!N53</f>
        <v>113766563</v>
      </c>
      <c r="O53">
        <f>N53+'Production Data'!O53</f>
        <v>124819161</v>
      </c>
      <c r="P53">
        <f>O53+'Production Data'!P53</f>
        <v>135299533</v>
      </c>
      <c r="Q53">
        <f>P53+'Production Data'!Q53</f>
        <v>145291696</v>
      </c>
      <c r="R53">
        <f>Q53+'Production Data'!R53</f>
        <v>155477618</v>
      </c>
      <c r="S53">
        <f>R53+'Production Data'!S53</f>
        <v>165371805</v>
      </c>
      <c r="T53">
        <f>S53+'Production Data'!T53</f>
        <v>174812619</v>
      </c>
      <c r="U53">
        <f>T53+'Production Data'!U53</f>
        <v>184157741</v>
      </c>
      <c r="V53">
        <f>U53+'Production Data'!V53</f>
        <v>193588430</v>
      </c>
      <c r="W53">
        <f>V53+'Production Data'!W53</f>
        <v>202469083</v>
      </c>
      <c r="X53">
        <f>W53+'Production Data'!X53</f>
        <v>211227848</v>
      </c>
      <c r="Y53">
        <f>X53+'Production Data'!Y53</f>
        <v>220654819</v>
      </c>
      <c r="Z53">
        <f>Y53+'Production Data'!Z53</f>
        <v>230081790</v>
      </c>
      <c r="AA53">
        <f>Z53+'Production Data'!AA53</f>
        <v>240908678</v>
      </c>
      <c r="AB53">
        <f>AA53+'Production Data'!AB53</f>
        <v>252251064</v>
      </c>
      <c r="AC53">
        <f>AB53+'Production Data'!AC53</f>
        <v>262743020</v>
      </c>
      <c r="AD53">
        <f>AC53+'Production Data'!AD53</f>
        <v>271253022</v>
      </c>
      <c r="AE53">
        <f>AD53+'Production Data'!AE53</f>
        <v>278533392</v>
      </c>
      <c r="AF53">
        <f>AE53+'Production Data'!AF53</f>
        <v>285642623</v>
      </c>
      <c r="AG53">
        <f>AF53+'Production Data'!AG53</f>
        <v>293247114</v>
      </c>
    </row>
    <row r="54" spans="1:33" hidden="1" x14ac:dyDescent="0.3">
      <c r="A54">
        <v>48105</v>
      </c>
      <c r="B54" t="s">
        <v>54</v>
      </c>
      <c r="C54" t="s">
        <v>261</v>
      </c>
      <c r="D54" s="1" t="s">
        <v>267</v>
      </c>
      <c r="E54" s="1">
        <f t="shared" si="0"/>
        <v>144217003</v>
      </c>
      <c r="F54" s="1" t="str">
        <f t="shared" si="1"/>
        <v>Small</v>
      </c>
      <c r="G54">
        <v>3613168</v>
      </c>
      <c r="H54">
        <f>G54+'Production Data'!H54</f>
        <v>7053980</v>
      </c>
      <c r="I54">
        <f>H54+'Production Data'!I54</f>
        <v>10248691</v>
      </c>
      <c r="J54">
        <f>I54+'Production Data'!J54</f>
        <v>13462281</v>
      </c>
      <c r="K54">
        <f>J54+'Production Data'!K54</f>
        <v>16699823</v>
      </c>
      <c r="L54">
        <f>K54+'Production Data'!L54</f>
        <v>19612514</v>
      </c>
      <c r="M54">
        <f>L54+'Production Data'!M54</f>
        <v>22520420</v>
      </c>
      <c r="N54">
        <f>M54+'Production Data'!N54</f>
        <v>25543705</v>
      </c>
      <c r="O54">
        <f>N54+'Production Data'!O54</f>
        <v>28809634</v>
      </c>
      <c r="P54">
        <f>O54+'Production Data'!P54</f>
        <v>32246861</v>
      </c>
      <c r="Q54">
        <f>P54+'Production Data'!Q54</f>
        <v>35710318</v>
      </c>
      <c r="R54">
        <f>Q54+'Production Data'!R54</f>
        <v>39405886</v>
      </c>
      <c r="S54">
        <f>R54+'Production Data'!S54</f>
        <v>43545312</v>
      </c>
      <c r="T54">
        <f>S54+'Production Data'!T54</f>
        <v>48894306</v>
      </c>
      <c r="U54">
        <f>T54+'Production Data'!U54</f>
        <v>54294321</v>
      </c>
      <c r="V54">
        <f>U54+'Production Data'!V54</f>
        <v>59707752</v>
      </c>
      <c r="W54">
        <f>V54+'Production Data'!W54</f>
        <v>64649858</v>
      </c>
      <c r="X54">
        <f>W54+'Production Data'!X54</f>
        <v>69716546</v>
      </c>
      <c r="Y54">
        <f>X54+'Production Data'!Y54</f>
        <v>75865855</v>
      </c>
      <c r="Z54">
        <f>Y54+'Production Data'!Z54</f>
        <v>82015164</v>
      </c>
      <c r="AA54">
        <f>Z54+'Production Data'!AA54</f>
        <v>90693948</v>
      </c>
      <c r="AB54">
        <f>AA54+'Production Data'!AB54</f>
        <v>102192065</v>
      </c>
      <c r="AC54">
        <f>AB54+'Production Data'!AC54</f>
        <v>112664509</v>
      </c>
      <c r="AD54">
        <f>AC54+'Production Data'!AD54</f>
        <v>121538807</v>
      </c>
      <c r="AE54">
        <f>AD54+'Production Data'!AE54</f>
        <v>130232628</v>
      </c>
      <c r="AF54">
        <f>AE54+'Production Data'!AF54</f>
        <v>137972306</v>
      </c>
      <c r="AG54">
        <f>AF54+'Production Data'!AG54</f>
        <v>144217003</v>
      </c>
    </row>
    <row r="55" spans="1:33" hidden="1" x14ac:dyDescent="0.3">
      <c r="A55">
        <v>48107</v>
      </c>
      <c r="B55" t="s">
        <v>55</v>
      </c>
      <c r="C55" t="s">
        <v>261</v>
      </c>
      <c r="D55" s="1" t="s">
        <v>267</v>
      </c>
      <c r="E55" s="1">
        <f t="shared" si="0"/>
        <v>22769379</v>
      </c>
      <c r="F55" s="1" t="str">
        <f t="shared" si="1"/>
        <v>Small</v>
      </c>
      <c r="G55">
        <v>776640</v>
      </c>
      <c r="H55">
        <f>G55+'Production Data'!H55</f>
        <v>1520080</v>
      </c>
      <c r="I55">
        <f>H55+'Production Data'!I55</f>
        <v>2268978</v>
      </c>
      <c r="J55">
        <f>I55+'Production Data'!J55</f>
        <v>3102441</v>
      </c>
      <c r="K55">
        <f>J55+'Production Data'!K55</f>
        <v>4000605</v>
      </c>
      <c r="L55">
        <f>K55+'Production Data'!L55</f>
        <v>4841447</v>
      </c>
      <c r="M55">
        <f>L55+'Production Data'!M55</f>
        <v>5612083</v>
      </c>
      <c r="N55">
        <f>M55+'Production Data'!N55</f>
        <v>6415487</v>
      </c>
      <c r="O55">
        <f>N55+'Production Data'!O55</f>
        <v>7171186</v>
      </c>
      <c r="P55">
        <f>O55+'Production Data'!P55</f>
        <v>7858532</v>
      </c>
      <c r="Q55">
        <f>P55+'Production Data'!Q55</f>
        <v>8457888</v>
      </c>
      <c r="R55">
        <f>Q55+'Production Data'!R55</f>
        <v>9013697</v>
      </c>
      <c r="S55">
        <f>R55+'Production Data'!S55</f>
        <v>9554193</v>
      </c>
      <c r="T55">
        <f>S55+'Production Data'!T55</f>
        <v>10098053</v>
      </c>
      <c r="U55">
        <f>T55+'Production Data'!U55</f>
        <v>10614966</v>
      </c>
      <c r="V55">
        <f>U55+'Production Data'!V55</f>
        <v>11175704</v>
      </c>
      <c r="W55">
        <f>V55+'Production Data'!W55</f>
        <v>11787099</v>
      </c>
      <c r="X55">
        <f>W55+'Production Data'!X55</f>
        <v>12531917</v>
      </c>
      <c r="Y55">
        <f>X55+'Production Data'!Y55</f>
        <v>13369626</v>
      </c>
      <c r="Z55">
        <f>Y55+'Production Data'!Z55</f>
        <v>14207335</v>
      </c>
      <c r="AA55">
        <f>Z55+'Production Data'!AA55</f>
        <v>15309365</v>
      </c>
      <c r="AB55">
        <f>AA55+'Production Data'!AB55</f>
        <v>16876082</v>
      </c>
      <c r="AC55">
        <f>AB55+'Production Data'!AC55</f>
        <v>18431678</v>
      </c>
      <c r="AD55">
        <f>AC55+'Production Data'!AD55</f>
        <v>19677007</v>
      </c>
      <c r="AE55">
        <f>AD55+'Production Data'!AE55</f>
        <v>20842297</v>
      </c>
      <c r="AF55">
        <f>AE55+'Production Data'!AF55</f>
        <v>21846142</v>
      </c>
      <c r="AG55">
        <f>AF55+'Production Data'!AG55</f>
        <v>22769379</v>
      </c>
    </row>
    <row r="56" spans="1:33" hidden="1" x14ac:dyDescent="0.3">
      <c r="A56">
        <v>48109</v>
      </c>
      <c r="B56" t="s">
        <v>56</v>
      </c>
      <c r="C56" t="s">
        <v>261</v>
      </c>
      <c r="D56" s="1" t="s">
        <v>267</v>
      </c>
      <c r="E56" s="1">
        <f t="shared" si="0"/>
        <v>11584833</v>
      </c>
      <c r="F56" s="1" t="str">
        <f t="shared" si="1"/>
        <v>Small</v>
      </c>
      <c r="G56">
        <v>343206</v>
      </c>
      <c r="H56">
        <f>G56+'Production Data'!H56</f>
        <v>701487</v>
      </c>
      <c r="I56">
        <f>H56+'Production Data'!I56</f>
        <v>977839</v>
      </c>
      <c r="J56">
        <f>I56+'Production Data'!J56</f>
        <v>1203837</v>
      </c>
      <c r="K56">
        <f>J56+'Production Data'!K56</f>
        <v>1386954</v>
      </c>
      <c r="L56">
        <f>K56+'Production Data'!L56</f>
        <v>1541743</v>
      </c>
      <c r="M56">
        <f>L56+'Production Data'!M56</f>
        <v>1652606</v>
      </c>
      <c r="N56">
        <f>M56+'Production Data'!N56</f>
        <v>1752742</v>
      </c>
      <c r="O56">
        <f>N56+'Production Data'!O56</f>
        <v>1879786</v>
      </c>
      <c r="P56">
        <f>O56+'Production Data'!P56</f>
        <v>1994816</v>
      </c>
      <c r="Q56">
        <f>P56+'Production Data'!Q56</f>
        <v>2118940</v>
      </c>
      <c r="R56">
        <f>Q56+'Production Data'!R56</f>
        <v>2249391</v>
      </c>
      <c r="S56">
        <f>R56+'Production Data'!S56</f>
        <v>2367684</v>
      </c>
      <c r="T56">
        <f>S56+'Production Data'!T56</f>
        <v>2478658</v>
      </c>
      <c r="U56">
        <f>T56+'Production Data'!U56</f>
        <v>2579577</v>
      </c>
      <c r="V56">
        <f>U56+'Production Data'!V56</f>
        <v>2675716</v>
      </c>
      <c r="W56">
        <f>V56+'Production Data'!W56</f>
        <v>2768595</v>
      </c>
      <c r="X56">
        <f>W56+'Production Data'!X56</f>
        <v>3075839</v>
      </c>
      <c r="Y56">
        <f>X56+'Production Data'!Y56</f>
        <v>3785176</v>
      </c>
      <c r="Z56">
        <f>Y56+'Production Data'!Z56</f>
        <v>4494513</v>
      </c>
      <c r="AA56">
        <f>Z56+'Production Data'!AA56</f>
        <v>5259856</v>
      </c>
      <c r="AB56">
        <f>AA56+'Production Data'!AB56</f>
        <v>6170762</v>
      </c>
      <c r="AC56">
        <f>AB56+'Production Data'!AC56</f>
        <v>7002780</v>
      </c>
      <c r="AD56">
        <f>AC56+'Production Data'!AD56</f>
        <v>8590497</v>
      </c>
      <c r="AE56">
        <f>AD56+'Production Data'!AE56</f>
        <v>9524964</v>
      </c>
      <c r="AF56">
        <f>AE56+'Production Data'!AF56</f>
        <v>10663063</v>
      </c>
      <c r="AG56">
        <f>AF56+'Production Data'!AG56</f>
        <v>11584833</v>
      </c>
    </row>
    <row r="57" spans="1:33" hidden="1" x14ac:dyDescent="0.3">
      <c r="A57">
        <v>48111</v>
      </c>
      <c r="B57" t="s">
        <v>57</v>
      </c>
      <c r="C57" t="s">
        <v>266</v>
      </c>
      <c r="D57" s="1" t="s">
        <v>266</v>
      </c>
      <c r="E57" s="1">
        <f t="shared" si="0"/>
        <v>116</v>
      </c>
      <c r="F57" s="1" t="str">
        <f t="shared" si="1"/>
        <v>Small</v>
      </c>
      <c r="G57">
        <v>0</v>
      </c>
      <c r="H57">
        <f>G57+'Production Data'!H57</f>
        <v>0</v>
      </c>
      <c r="I57">
        <f>H57+'Production Data'!I57</f>
        <v>0</v>
      </c>
      <c r="J57">
        <f>I57+'Production Data'!J57</f>
        <v>0</v>
      </c>
      <c r="K57">
        <f>J57+'Production Data'!K57</f>
        <v>0</v>
      </c>
      <c r="L57">
        <f>K57+'Production Data'!L57</f>
        <v>0</v>
      </c>
      <c r="M57">
        <f>L57+'Production Data'!M57</f>
        <v>0</v>
      </c>
      <c r="N57">
        <f>M57+'Production Data'!N57</f>
        <v>0</v>
      </c>
      <c r="O57">
        <f>N57+'Production Data'!O57</f>
        <v>0</v>
      </c>
      <c r="P57">
        <f>O57+'Production Data'!P57</f>
        <v>0</v>
      </c>
      <c r="Q57">
        <f>P57+'Production Data'!Q57</f>
        <v>0</v>
      </c>
      <c r="R57">
        <f>Q57+'Production Data'!R57</f>
        <v>0</v>
      </c>
      <c r="S57">
        <f>R57+'Production Data'!S57</f>
        <v>0</v>
      </c>
      <c r="T57">
        <f>S57+'Production Data'!T57</f>
        <v>0</v>
      </c>
      <c r="U57">
        <f>T57+'Production Data'!U57</f>
        <v>0</v>
      </c>
      <c r="V57">
        <f>U57+'Production Data'!V57</f>
        <v>0</v>
      </c>
      <c r="W57">
        <f>V57+'Production Data'!W57</f>
        <v>0</v>
      </c>
      <c r="X57">
        <f>W57+'Production Data'!X57</f>
        <v>0</v>
      </c>
      <c r="Y57">
        <f>X57+'Production Data'!Y57</f>
        <v>0</v>
      </c>
      <c r="Z57">
        <f>Y57+'Production Data'!Z57</f>
        <v>0</v>
      </c>
      <c r="AA57">
        <f>Z57+'Production Data'!AA57</f>
        <v>0</v>
      </c>
      <c r="AB57">
        <f>AA57+'Production Data'!AB57</f>
        <v>0</v>
      </c>
      <c r="AC57">
        <f>AB57+'Production Data'!AC57</f>
        <v>80</v>
      </c>
      <c r="AD57">
        <f>AC57+'Production Data'!AD57</f>
        <v>116</v>
      </c>
      <c r="AE57">
        <f>AD57+'Production Data'!AE57</f>
        <v>116</v>
      </c>
      <c r="AF57">
        <f>AE57+'Production Data'!AF57</f>
        <v>116</v>
      </c>
      <c r="AG57">
        <f>AF57+'Production Data'!AG57</f>
        <v>116</v>
      </c>
    </row>
    <row r="58" spans="1:33" hidden="1" x14ac:dyDescent="0.3">
      <c r="A58">
        <v>48113</v>
      </c>
      <c r="B58" t="s">
        <v>58</v>
      </c>
      <c r="C58" t="s">
        <v>263</v>
      </c>
      <c r="D58" s="1" t="s">
        <v>266</v>
      </c>
      <c r="E58" s="1">
        <f t="shared" si="0"/>
        <v>0</v>
      </c>
      <c r="F58" s="1" t="str">
        <f t="shared" si="1"/>
        <v>Small</v>
      </c>
      <c r="G58">
        <v>0</v>
      </c>
      <c r="H58">
        <f>G58+'Production Data'!H58</f>
        <v>0</v>
      </c>
      <c r="I58">
        <f>H58+'Production Data'!I58</f>
        <v>0</v>
      </c>
      <c r="J58">
        <f>I58+'Production Data'!J58</f>
        <v>0</v>
      </c>
      <c r="K58">
        <f>J58+'Production Data'!K58</f>
        <v>0</v>
      </c>
      <c r="L58">
        <f>K58+'Production Data'!L58</f>
        <v>0</v>
      </c>
      <c r="M58">
        <f>L58+'Production Data'!M58</f>
        <v>0</v>
      </c>
      <c r="N58">
        <f>M58+'Production Data'!N58</f>
        <v>0</v>
      </c>
      <c r="O58">
        <f>N58+'Production Data'!O58</f>
        <v>0</v>
      </c>
      <c r="P58">
        <f>O58+'Production Data'!P58</f>
        <v>0</v>
      </c>
      <c r="Q58">
        <f>P58+'Production Data'!Q58</f>
        <v>0</v>
      </c>
      <c r="R58">
        <f>Q58+'Production Data'!R58</f>
        <v>0</v>
      </c>
      <c r="S58">
        <f>R58+'Production Data'!S58</f>
        <v>0</v>
      </c>
      <c r="T58">
        <f>S58+'Production Data'!T58</f>
        <v>0</v>
      </c>
      <c r="U58">
        <f>T58+'Production Data'!U58</f>
        <v>0</v>
      </c>
      <c r="V58">
        <f>U58+'Production Data'!V58</f>
        <v>0</v>
      </c>
      <c r="W58">
        <f>V58+'Production Data'!W58</f>
        <v>0</v>
      </c>
      <c r="X58">
        <f>W58+'Production Data'!X58</f>
        <v>0</v>
      </c>
      <c r="Y58">
        <f>X58+'Production Data'!Y58</f>
        <v>0</v>
      </c>
      <c r="Z58">
        <f>Y58+'Production Data'!Z58</f>
        <v>0</v>
      </c>
      <c r="AA58">
        <f>Z58+'Production Data'!AA58</f>
        <v>0</v>
      </c>
      <c r="AB58">
        <f>AA58+'Production Data'!AB58</f>
        <v>0</v>
      </c>
      <c r="AC58">
        <f>AB58+'Production Data'!AC58</f>
        <v>0</v>
      </c>
      <c r="AD58">
        <f>AC58+'Production Data'!AD58</f>
        <v>0</v>
      </c>
      <c r="AE58">
        <f>AD58+'Production Data'!AE58</f>
        <v>0</v>
      </c>
      <c r="AF58">
        <f>AE58+'Production Data'!AF58</f>
        <v>0</v>
      </c>
      <c r="AG58">
        <f>AF58+'Production Data'!AG58</f>
        <v>0</v>
      </c>
    </row>
    <row r="59" spans="1:33" hidden="1" x14ac:dyDescent="0.3">
      <c r="A59">
        <v>48115</v>
      </c>
      <c r="B59" t="s">
        <v>59</v>
      </c>
      <c r="C59" t="s">
        <v>261</v>
      </c>
      <c r="D59" s="1" t="s">
        <v>272</v>
      </c>
      <c r="E59" s="1">
        <f t="shared" si="0"/>
        <v>131745927</v>
      </c>
      <c r="F59" s="1" t="str">
        <f t="shared" si="1"/>
        <v>Small</v>
      </c>
      <c r="G59">
        <v>5939992</v>
      </c>
      <c r="H59">
        <f>G59+'Production Data'!H59</f>
        <v>12032791</v>
      </c>
      <c r="I59">
        <f>H59+'Production Data'!I59</f>
        <v>18489626</v>
      </c>
      <c r="J59">
        <f>I59+'Production Data'!J59</f>
        <v>25374580</v>
      </c>
      <c r="K59">
        <f>J59+'Production Data'!K59</f>
        <v>32247921</v>
      </c>
      <c r="L59">
        <f>K59+'Production Data'!L59</f>
        <v>38869985</v>
      </c>
      <c r="M59">
        <f>L59+'Production Data'!M59</f>
        <v>44990690</v>
      </c>
      <c r="N59">
        <f>M59+'Production Data'!N59</f>
        <v>51012517</v>
      </c>
      <c r="O59">
        <f>N59+'Production Data'!O59</f>
        <v>57041648</v>
      </c>
      <c r="P59">
        <f>O59+'Production Data'!P59</f>
        <v>62636621</v>
      </c>
      <c r="Q59">
        <f>P59+'Production Data'!Q59</f>
        <v>67898917</v>
      </c>
      <c r="R59">
        <f>Q59+'Production Data'!R59</f>
        <v>72779292</v>
      </c>
      <c r="S59">
        <f>R59+'Production Data'!S59</f>
        <v>77345991</v>
      </c>
      <c r="T59">
        <f>S59+'Production Data'!T59</f>
        <v>81698025</v>
      </c>
      <c r="U59">
        <f>T59+'Production Data'!U59</f>
        <v>86137361</v>
      </c>
      <c r="V59">
        <f>U59+'Production Data'!V59</f>
        <v>90354495</v>
      </c>
      <c r="W59">
        <f>V59+'Production Data'!W59</f>
        <v>94278103</v>
      </c>
      <c r="X59">
        <f>W59+'Production Data'!X59</f>
        <v>97990940</v>
      </c>
      <c r="Y59">
        <f>X59+'Production Data'!Y59</f>
        <v>101845691</v>
      </c>
      <c r="Z59">
        <f>Y59+'Production Data'!Z59</f>
        <v>105700442</v>
      </c>
      <c r="AA59">
        <f>Z59+'Production Data'!AA59</f>
        <v>109874832</v>
      </c>
      <c r="AB59">
        <f>AA59+'Production Data'!AB59</f>
        <v>114017164</v>
      </c>
      <c r="AC59">
        <f>AB59+'Production Data'!AC59</f>
        <v>117779899</v>
      </c>
      <c r="AD59">
        <f>AC59+'Production Data'!AD59</f>
        <v>121254397</v>
      </c>
      <c r="AE59">
        <f>AD59+'Production Data'!AE59</f>
        <v>124836766</v>
      </c>
      <c r="AF59">
        <f>AE59+'Production Data'!AF59</f>
        <v>128472318</v>
      </c>
      <c r="AG59">
        <f>AF59+'Production Data'!AG59</f>
        <v>131745927</v>
      </c>
    </row>
    <row r="60" spans="1:33" hidden="1" x14ac:dyDescent="0.3">
      <c r="A60">
        <v>48117</v>
      </c>
      <c r="B60" t="s">
        <v>60</v>
      </c>
      <c r="C60" t="s">
        <v>266</v>
      </c>
      <c r="D60" s="1" t="s">
        <v>266</v>
      </c>
      <c r="E60" s="1">
        <f t="shared" si="0"/>
        <v>0</v>
      </c>
      <c r="F60" s="1" t="str">
        <f t="shared" si="1"/>
        <v>Small</v>
      </c>
      <c r="G60">
        <v>0</v>
      </c>
      <c r="H60">
        <f>G60+'Production Data'!H60</f>
        <v>0</v>
      </c>
      <c r="I60">
        <f>H60+'Production Data'!I60</f>
        <v>0</v>
      </c>
      <c r="J60">
        <f>I60+'Production Data'!J60</f>
        <v>0</v>
      </c>
      <c r="K60">
        <f>J60+'Production Data'!K60</f>
        <v>0</v>
      </c>
      <c r="L60">
        <f>K60+'Production Data'!L60</f>
        <v>0</v>
      </c>
      <c r="M60">
        <f>L60+'Production Data'!M60</f>
        <v>0</v>
      </c>
      <c r="N60">
        <f>M60+'Production Data'!N60</f>
        <v>0</v>
      </c>
      <c r="O60">
        <f>N60+'Production Data'!O60</f>
        <v>0</v>
      </c>
      <c r="P60">
        <f>O60+'Production Data'!P60</f>
        <v>0</v>
      </c>
      <c r="Q60">
        <f>P60+'Production Data'!Q60</f>
        <v>0</v>
      </c>
      <c r="R60">
        <f>Q60+'Production Data'!R60</f>
        <v>0</v>
      </c>
      <c r="S60">
        <f>R60+'Production Data'!S60</f>
        <v>0</v>
      </c>
      <c r="T60">
        <f>S60+'Production Data'!T60</f>
        <v>0</v>
      </c>
      <c r="U60">
        <f>T60+'Production Data'!U60</f>
        <v>0</v>
      </c>
      <c r="V60">
        <f>U60+'Production Data'!V60</f>
        <v>0</v>
      </c>
      <c r="W60">
        <f>V60+'Production Data'!W60</f>
        <v>0</v>
      </c>
      <c r="X60">
        <f>W60+'Production Data'!X60</f>
        <v>0</v>
      </c>
      <c r="Y60">
        <f>X60+'Production Data'!Y60</f>
        <v>0</v>
      </c>
      <c r="Z60">
        <f>Y60+'Production Data'!Z60</f>
        <v>0</v>
      </c>
      <c r="AA60">
        <f>Z60+'Production Data'!AA60</f>
        <v>0</v>
      </c>
      <c r="AB60">
        <f>AA60+'Production Data'!AB60</f>
        <v>0</v>
      </c>
      <c r="AC60">
        <f>AB60+'Production Data'!AC60</f>
        <v>0</v>
      </c>
      <c r="AD60">
        <f>AC60+'Production Data'!AD60</f>
        <v>0</v>
      </c>
      <c r="AE60">
        <f>AD60+'Production Data'!AE60</f>
        <v>0</v>
      </c>
      <c r="AF60">
        <f>AE60+'Production Data'!AF60</f>
        <v>0</v>
      </c>
      <c r="AG60">
        <f>AF60+'Production Data'!AG60</f>
        <v>0</v>
      </c>
    </row>
    <row r="61" spans="1:33" hidden="1" x14ac:dyDescent="0.3">
      <c r="A61">
        <v>48119</v>
      </c>
      <c r="B61" t="s">
        <v>61</v>
      </c>
      <c r="C61" t="s">
        <v>266</v>
      </c>
      <c r="D61" s="1" t="s">
        <v>266</v>
      </c>
      <c r="E61" s="1">
        <f t="shared" si="0"/>
        <v>0</v>
      </c>
      <c r="F61" s="1" t="str">
        <f t="shared" si="1"/>
        <v>Small</v>
      </c>
      <c r="G61">
        <v>0</v>
      </c>
      <c r="H61">
        <f>G61+'Production Data'!H61</f>
        <v>0</v>
      </c>
      <c r="I61">
        <f>H61+'Production Data'!I61</f>
        <v>0</v>
      </c>
      <c r="J61">
        <f>I61+'Production Data'!J61</f>
        <v>0</v>
      </c>
      <c r="K61">
        <f>J61+'Production Data'!K61</f>
        <v>0</v>
      </c>
      <c r="L61">
        <f>K61+'Production Data'!L61</f>
        <v>0</v>
      </c>
      <c r="M61">
        <f>L61+'Production Data'!M61</f>
        <v>0</v>
      </c>
      <c r="N61">
        <f>M61+'Production Data'!N61</f>
        <v>0</v>
      </c>
      <c r="O61">
        <f>N61+'Production Data'!O61</f>
        <v>0</v>
      </c>
      <c r="P61">
        <f>O61+'Production Data'!P61</f>
        <v>0</v>
      </c>
      <c r="Q61">
        <f>P61+'Production Data'!Q61</f>
        <v>0</v>
      </c>
      <c r="R61">
        <f>Q61+'Production Data'!R61</f>
        <v>0</v>
      </c>
      <c r="S61">
        <f>R61+'Production Data'!S61</f>
        <v>0</v>
      </c>
      <c r="T61">
        <f>S61+'Production Data'!T61</f>
        <v>0</v>
      </c>
      <c r="U61">
        <f>T61+'Production Data'!U61</f>
        <v>0</v>
      </c>
      <c r="V61">
        <f>U61+'Production Data'!V61</f>
        <v>0</v>
      </c>
      <c r="W61">
        <f>V61+'Production Data'!W61</f>
        <v>0</v>
      </c>
      <c r="X61">
        <f>W61+'Production Data'!X61</f>
        <v>0</v>
      </c>
      <c r="Y61">
        <f>X61+'Production Data'!Y61</f>
        <v>0</v>
      </c>
      <c r="Z61">
        <f>Y61+'Production Data'!Z61</f>
        <v>0</v>
      </c>
      <c r="AA61">
        <f>Z61+'Production Data'!AA61</f>
        <v>0</v>
      </c>
      <c r="AB61">
        <f>AA61+'Production Data'!AB61</f>
        <v>0</v>
      </c>
      <c r="AC61">
        <f>AB61+'Production Data'!AC61</f>
        <v>0</v>
      </c>
      <c r="AD61">
        <f>AC61+'Production Data'!AD61</f>
        <v>0</v>
      </c>
      <c r="AE61">
        <f>AD61+'Production Data'!AE61</f>
        <v>0</v>
      </c>
      <c r="AF61">
        <f>AE61+'Production Data'!AF61</f>
        <v>0</v>
      </c>
      <c r="AG61">
        <f>AF61+'Production Data'!AG61</f>
        <v>0</v>
      </c>
    </row>
    <row r="62" spans="1:33" hidden="1" x14ac:dyDescent="0.3">
      <c r="A62">
        <v>48121</v>
      </c>
      <c r="B62" t="s">
        <v>63</v>
      </c>
      <c r="C62" t="s">
        <v>263</v>
      </c>
      <c r="D62" s="1" t="s">
        <v>270</v>
      </c>
      <c r="E62" s="1">
        <f t="shared" si="0"/>
        <v>754185</v>
      </c>
      <c r="F62" s="1" t="str">
        <f t="shared" si="1"/>
        <v>Small</v>
      </c>
      <c r="G62">
        <v>13422</v>
      </c>
      <c r="H62">
        <f>G62+'Production Data'!H62</f>
        <v>28827</v>
      </c>
      <c r="I62">
        <f>H62+'Production Data'!I62</f>
        <v>46692</v>
      </c>
      <c r="J62">
        <f>I62+'Production Data'!J62</f>
        <v>59986</v>
      </c>
      <c r="K62">
        <f>J62+'Production Data'!K62</f>
        <v>70916</v>
      </c>
      <c r="L62">
        <f>K62+'Production Data'!L62</f>
        <v>81991</v>
      </c>
      <c r="M62">
        <f>L62+'Production Data'!M62</f>
        <v>87174</v>
      </c>
      <c r="N62">
        <f>M62+'Production Data'!N62</f>
        <v>98489</v>
      </c>
      <c r="O62">
        <f>N62+'Production Data'!O62</f>
        <v>108787</v>
      </c>
      <c r="P62">
        <f>O62+'Production Data'!P62</f>
        <v>121089</v>
      </c>
      <c r="Q62">
        <f>P62+'Production Data'!Q62</f>
        <v>134498</v>
      </c>
      <c r="R62">
        <f>Q62+'Production Data'!R62</f>
        <v>170636</v>
      </c>
      <c r="S62">
        <f>R62+'Production Data'!S62</f>
        <v>200760</v>
      </c>
      <c r="T62">
        <f>S62+'Production Data'!T62</f>
        <v>222315</v>
      </c>
      <c r="U62">
        <f>T62+'Production Data'!U62</f>
        <v>268593</v>
      </c>
      <c r="V62">
        <f>U62+'Production Data'!V62</f>
        <v>349766</v>
      </c>
      <c r="W62">
        <f>V62+'Production Data'!W62</f>
        <v>433658</v>
      </c>
      <c r="X62">
        <f>W62+'Production Data'!X62</f>
        <v>475962</v>
      </c>
      <c r="Y62">
        <f>X62+'Production Data'!Y62</f>
        <v>506667</v>
      </c>
      <c r="Z62">
        <f>Y62+'Production Data'!Z62</f>
        <v>537372</v>
      </c>
      <c r="AA62">
        <f>Z62+'Production Data'!AA62</f>
        <v>573838</v>
      </c>
      <c r="AB62">
        <f>AA62+'Production Data'!AB62</f>
        <v>626082</v>
      </c>
      <c r="AC62">
        <f>AB62+'Production Data'!AC62</f>
        <v>663766</v>
      </c>
      <c r="AD62">
        <f>AC62+'Production Data'!AD62</f>
        <v>692995</v>
      </c>
      <c r="AE62">
        <f>AD62+'Production Data'!AE62</f>
        <v>713780</v>
      </c>
      <c r="AF62">
        <f>AE62+'Production Data'!AF62</f>
        <v>732813</v>
      </c>
      <c r="AG62">
        <f>AF62+'Production Data'!AG62</f>
        <v>754185</v>
      </c>
    </row>
    <row r="63" spans="1:33" x14ac:dyDescent="0.3">
      <c r="A63">
        <v>48123</v>
      </c>
      <c r="B63" t="s">
        <v>62</v>
      </c>
      <c r="C63" t="s">
        <v>257</v>
      </c>
      <c r="D63" s="1" t="s">
        <v>267</v>
      </c>
      <c r="E63" s="1">
        <f t="shared" si="0"/>
        <v>382095094</v>
      </c>
      <c r="F63" s="1" t="str">
        <f t="shared" si="1"/>
        <v>Small</v>
      </c>
      <c r="G63">
        <v>324603</v>
      </c>
      <c r="H63">
        <f>G63+'Production Data'!H63</f>
        <v>592895</v>
      </c>
      <c r="I63">
        <f>H63+'Production Data'!I63</f>
        <v>816379</v>
      </c>
      <c r="J63">
        <f>I63+'Production Data'!J63</f>
        <v>1034626</v>
      </c>
      <c r="K63">
        <f>J63+'Production Data'!K63</f>
        <v>1229842</v>
      </c>
      <c r="L63">
        <f>K63+'Production Data'!L63</f>
        <v>1365399</v>
      </c>
      <c r="M63">
        <f>L63+'Production Data'!M63</f>
        <v>1481587</v>
      </c>
      <c r="N63">
        <f>M63+'Production Data'!N63</f>
        <v>1601741</v>
      </c>
      <c r="O63">
        <f>N63+'Production Data'!O63</f>
        <v>1704458</v>
      </c>
      <c r="P63">
        <f>O63+'Production Data'!P63</f>
        <v>1791935</v>
      </c>
      <c r="Q63">
        <f>P63+'Production Data'!Q63</f>
        <v>1868385</v>
      </c>
      <c r="R63">
        <f>Q63+'Production Data'!R63</f>
        <v>1955198</v>
      </c>
      <c r="S63">
        <f>R63+'Production Data'!S63</f>
        <v>2018823</v>
      </c>
      <c r="T63">
        <f>S63+'Production Data'!T63</f>
        <v>2081875</v>
      </c>
      <c r="U63">
        <f>T63+'Production Data'!U63</f>
        <v>2140320</v>
      </c>
      <c r="V63">
        <f>U63+'Production Data'!V63</f>
        <v>2243887</v>
      </c>
      <c r="W63">
        <f>V63+'Production Data'!W63</f>
        <v>2404882</v>
      </c>
      <c r="X63">
        <f>W63+'Production Data'!X63</f>
        <v>7359578</v>
      </c>
      <c r="Y63">
        <f>X63+'Production Data'!Y63</f>
        <v>23880446</v>
      </c>
      <c r="Z63">
        <f>Y63+'Production Data'!Z63</f>
        <v>40401314</v>
      </c>
      <c r="AA63">
        <f>Z63+'Production Data'!AA63</f>
        <v>71621618</v>
      </c>
      <c r="AB63">
        <f>AA63+'Production Data'!AB63</f>
        <v>120396165</v>
      </c>
      <c r="AC63">
        <f>AB63+'Production Data'!AC63</f>
        <v>192352507</v>
      </c>
      <c r="AD63">
        <f>AC63+'Production Data'!AD63</f>
        <v>248486105</v>
      </c>
      <c r="AE63">
        <f>AD63+'Production Data'!AE63</f>
        <v>293664664</v>
      </c>
      <c r="AF63">
        <f>AE63+'Production Data'!AF63</f>
        <v>340326371</v>
      </c>
      <c r="AG63">
        <f>AF63+'Production Data'!AG63</f>
        <v>382095094</v>
      </c>
    </row>
    <row r="64" spans="1:33" hidden="1" x14ac:dyDescent="0.3">
      <c r="A64">
        <v>48125</v>
      </c>
      <c r="B64" t="s">
        <v>64</v>
      </c>
      <c r="C64" t="s">
        <v>261</v>
      </c>
      <c r="D64" s="1" t="s">
        <v>268</v>
      </c>
      <c r="E64" s="1">
        <f t="shared" si="0"/>
        <v>23479501</v>
      </c>
      <c r="F64" s="1" t="str">
        <f t="shared" si="1"/>
        <v>Small</v>
      </c>
      <c r="G64">
        <v>420860</v>
      </c>
      <c r="H64">
        <f>G64+'Production Data'!H64</f>
        <v>923815</v>
      </c>
      <c r="I64">
        <f>H64+'Production Data'!I64</f>
        <v>1458018</v>
      </c>
      <c r="J64">
        <f>I64+'Production Data'!J64</f>
        <v>1978161</v>
      </c>
      <c r="K64">
        <f>J64+'Production Data'!K64</f>
        <v>2809377</v>
      </c>
      <c r="L64">
        <f>K64+'Production Data'!L64</f>
        <v>3678759</v>
      </c>
      <c r="M64">
        <f>L64+'Production Data'!M64</f>
        <v>4397852</v>
      </c>
      <c r="N64">
        <f>M64+'Production Data'!N64</f>
        <v>5122523</v>
      </c>
      <c r="O64">
        <f>N64+'Production Data'!O64</f>
        <v>6006494</v>
      </c>
      <c r="P64">
        <f>O64+'Production Data'!P64</f>
        <v>7382412</v>
      </c>
      <c r="Q64">
        <f>P64+'Production Data'!Q64</f>
        <v>8989791</v>
      </c>
      <c r="R64">
        <f>Q64+'Production Data'!R64</f>
        <v>10650640</v>
      </c>
      <c r="S64">
        <f>R64+'Production Data'!S64</f>
        <v>12190194</v>
      </c>
      <c r="T64">
        <f>S64+'Production Data'!T64</f>
        <v>13563104</v>
      </c>
      <c r="U64">
        <f>T64+'Production Data'!U64</f>
        <v>14903442</v>
      </c>
      <c r="V64">
        <f>U64+'Production Data'!V64</f>
        <v>16190053</v>
      </c>
      <c r="W64">
        <f>V64+'Production Data'!W64</f>
        <v>17301946</v>
      </c>
      <c r="X64">
        <f>W64+'Production Data'!X64</f>
        <v>18162642</v>
      </c>
      <c r="Y64">
        <f>X64+'Production Data'!Y64</f>
        <v>18945428</v>
      </c>
      <c r="Z64">
        <f>Y64+'Production Data'!Z64</f>
        <v>19728214</v>
      </c>
      <c r="AA64">
        <f>Z64+'Production Data'!AA64</f>
        <v>20407454</v>
      </c>
      <c r="AB64">
        <f>AA64+'Production Data'!AB64</f>
        <v>21057296</v>
      </c>
      <c r="AC64">
        <f>AB64+'Production Data'!AC64</f>
        <v>21599788</v>
      </c>
      <c r="AD64">
        <f>AC64+'Production Data'!AD64</f>
        <v>22070559</v>
      </c>
      <c r="AE64">
        <f>AD64+'Production Data'!AE64</f>
        <v>22561734</v>
      </c>
      <c r="AF64">
        <f>AE64+'Production Data'!AF64</f>
        <v>23047467</v>
      </c>
      <c r="AG64">
        <f>AF64+'Production Data'!AG64</f>
        <v>23479501</v>
      </c>
    </row>
    <row r="65" spans="1:33" x14ac:dyDescent="0.3">
      <c r="A65">
        <v>48127</v>
      </c>
      <c r="B65" t="s">
        <v>65</v>
      </c>
      <c r="C65" t="s">
        <v>257</v>
      </c>
      <c r="D65" s="1" t="s">
        <v>271</v>
      </c>
      <c r="E65" s="1">
        <f t="shared" si="0"/>
        <v>276995304</v>
      </c>
      <c r="F65" s="1" t="str">
        <f t="shared" si="1"/>
        <v>Small</v>
      </c>
      <c r="G65">
        <v>1691870</v>
      </c>
      <c r="H65">
        <f>G65+'Production Data'!H65</f>
        <v>3008645</v>
      </c>
      <c r="I65">
        <f>H65+'Production Data'!I65</f>
        <v>4108384</v>
      </c>
      <c r="J65">
        <f>I65+'Production Data'!J65</f>
        <v>5261380</v>
      </c>
      <c r="K65">
        <f>J65+'Production Data'!K65</f>
        <v>6228540</v>
      </c>
      <c r="L65">
        <f>K65+'Production Data'!L65</f>
        <v>7135982</v>
      </c>
      <c r="M65">
        <f>L65+'Production Data'!M65</f>
        <v>7842404</v>
      </c>
      <c r="N65">
        <f>M65+'Production Data'!N65</f>
        <v>8453650</v>
      </c>
      <c r="O65">
        <f>N65+'Production Data'!O65</f>
        <v>9077482</v>
      </c>
      <c r="P65">
        <f>O65+'Production Data'!P65</f>
        <v>9617436</v>
      </c>
      <c r="Q65">
        <f>P65+'Production Data'!Q65</f>
        <v>10340745</v>
      </c>
      <c r="R65">
        <f>Q65+'Production Data'!R65</f>
        <v>10999849</v>
      </c>
      <c r="S65">
        <f>R65+'Production Data'!S65</f>
        <v>11967949</v>
      </c>
      <c r="T65">
        <f>S65+'Production Data'!T65</f>
        <v>13289281</v>
      </c>
      <c r="U65">
        <f>T65+'Production Data'!U65</f>
        <v>14380079</v>
      </c>
      <c r="V65">
        <f>U65+'Production Data'!V65</f>
        <v>15316033</v>
      </c>
      <c r="W65">
        <f>V65+'Production Data'!W65</f>
        <v>16124115</v>
      </c>
      <c r="X65">
        <f>W65+'Production Data'!X65</f>
        <v>20612077</v>
      </c>
      <c r="Y65">
        <f>X65+'Production Data'!Y65</f>
        <v>32447897</v>
      </c>
      <c r="Z65">
        <f>Y65+'Production Data'!Z65</f>
        <v>44283717</v>
      </c>
      <c r="AA65">
        <f>Z65+'Production Data'!AA65</f>
        <v>68284582</v>
      </c>
      <c r="AB65">
        <f>AA65+'Production Data'!AB65</f>
        <v>100365030</v>
      </c>
      <c r="AC65">
        <f>AB65+'Production Data'!AC65</f>
        <v>137639110</v>
      </c>
      <c r="AD65">
        <f>AC65+'Production Data'!AD65</f>
        <v>166787853</v>
      </c>
      <c r="AE65">
        <f>AD65+'Production Data'!AE65</f>
        <v>198507279</v>
      </c>
      <c r="AF65">
        <f>AE65+'Production Data'!AF65</f>
        <v>236658715</v>
      </c>
      <c r="AG65">
        <f>AF65+'Production Data'!AG65</f>
        <v>276995304</v>
      </c>
    </row>
    <row r="66" spans="1:33" hidden="1" x14ac:dyDescent="0.3">
      <c r="A66">
        <v>48129</v>
      </c>
      <c r="B66" t="s">
        <v>66</v>
      </c>
      <c r="C66" t="s">
        <v>266</v>
      </c>
      <c r="D66" s="1" t="s">
        <v>266</v>
      </c>
      <c r="E66" s="1">
        <f t="shared" si="0"/>
        <v>0</v>
      </c>
      <c r="F66" s="1" t="str">
        <f t="shared" si="1"/>
        <v>Small</v>
      </c>
      <c r="G66">
        <v>0</v>
      </c>
      <c r="H66">
        <f>G66+'Production Data'!H66</f>
        <v>0</v>
      </c>
      <c r="I66">
        <f>H66+'Production Data'!I66</f>
        <v>0</v>
      </c>
      <c r="J66">
        <f>I66+'Production Data'!J66</f>
        <v>0</v>
      </c>
      <c r="K66">
        <f>J66+'Production Data'!K66</f>
        <v>0</v>
      </c>
      <c r="L66">
        <f>K66+'Production Data'!L66</f>
        <v>0</v>
      </c>
      <c r="M66">
        <f>L66+'Production Data'!M66</f>
        <v>0</v>
      </c>
      <c r="N66">
        <f>M66+'Production Data'!N66</f>
        <v>0</v>
      </c>
      <c r="O66">
        <f>N66+'Production Data'!O66</f>
        <v>0</v>
      </c>
      <c r="P66">
        <f>O66+'Production Data'!P66</f>
        <v>0</v>
      </c>
      <c r="Q66">
        <f>P66+'Production Data'!Q66</f>
        <v>0</v>
      </c>
      <c r="R66">
        <f>Q66+'Production Data'!R66</f>
        <v>0</v>
      </c>
      <c r="S66">
        <f>R66+'Production Data'!S66</f>
        <v>0</v>
      </c>
      <c r="T66">
        <f>S66+'Production Data'!T66</f>
        <v>0</v>
      </c>
      <c r="U66">
        <f>T66+'Production Data'!U66</f>
        <v>0</v>
      </c>
      <c r="V66">
        <f>U66+'Production Data'!V66</f>
        <v>0</v>
      </c>
      <c r="W66">
        <f>V66+'Production Data'!W66</f>
        <v>0</v>
      </c>
      <c r="X66">
        <f>W66+'Production Data'!X66</f>
        <v>0</v>
      </c>
      <c r="Y66">
        <f>X66+'Production Data'!Y66</f>
        <v>0</v>
      </c>
      <c r="Z66">
        <f>Y66+'Production Data'!Z66</f>
        <v>0</v>
      </c>
      <c r="AA66">
        <f>Z66+'Production Data'!AA66</f>
        <v>0</v>
      </c>
      <c r="AB66">
        <f>AA66+'Production Data'!AB66</f>
        <v>0</v>
      </c>
      <c r="AC66">
        <f>AB66+'Production Data'!AC66</f>
        <v>0</v>
      </c>
      <c r="AD66">
        <f>AC66+'Production Data'!AD66</f>
        <v>0</v>
      </c>
      <c r="AE66">
        <f>AD66+'Production Data'!AE66</f>
        <v>0</v>
      </c>
      <c r="AF66">
        <f>AE66+'Production Data'!AF66</f>
        <v>0</v>
      </c>
      <c r="AG66">
        <f>AF66+'Production Data'!AG66</f>
        <v>0</v>
      </c>
    </row>
    <row r="67" spans="1:33" hidden="1" x14ac:dyDescent="0.3">
      <c r="A67">
        <v>48131</v>
      </c>
      <c r="B67" t="s">
        <v>67</v>
      </c>
      <c r="C67" t="s">
        <v>266</v>
      </c>
      <c r="D67" s="1" t="s">
        <v>268</v>
      </c>
      <c r="E67" s="1">
        <f t="shared" ref="E67:E130" si="2">AG67</f>
        <v>33558229</v>
      </c>
      <c r="F67" s="1" t="str">
        <f t="shared" ref="F67:F130" si="3">IF(E67&gt;500000000,"Large","Small")</f>
        <v>Small</v>
      </c>
      <c r="G67">
        <v>2399700</v>
      </c>
      <c r="H67">
        <f>G67+'Production Data'!H67</f>
        <v>4536461</v>
      </c>
      <c r="I67">
        <f>H67+'Production Data'!I67</f>
        <v>6470414</v>
      </c>
      <c r="J67">
        <f>I67+'Production Data'!J67</f>
        <v>8353722</v>
      </c>
      <c r="K67">
        <f>J67+'Production Data'!K67</f>
        <v>10058772</v>
      </c>
      <c r="L67">
        <f>K67+'Production Data'!L67</f>
        <v>11548449</v>
      </c>
      <c r="M67">
        <f>L67+'Production Data'!M67</f>
        <v>12813646</v>
      </c>
      <c r="N67">
        <f>M67+'Production Data'!N67</f>
        <v>14178881</v>
      </c>
      <c r="O67">
        <f>N67+'Production Data'!O67</f>
        <v>15532424</v>
      </c>
      <c r="P67">
        <f>O67+'Production Data'!P67</f>
        <v>16766329</v>
      </c>
      <c r="Q67">
        <f>P67+'Production Data'!Q67</f>
        <v>17897489</v>
      </c>
      <c r="R67">
        <f>Q67+'Production Data'!R67</f>
        <v>18950395</v>
      </c>
      <c r="S67">
        <f>R67+'Production Data'!S67</f>
        <v>20035356</v>
      </c>
      <c r="T67">
        <f>S67+'Production Data'!T67</f>
        <v>21072126</v>
      </c>
      <c r="U67">
        <f>T67+'Production Data'!U67</f>
        <v>22079688</v>
      </c>
      <c r="V67">
        <f>U67+'Production Data'!V67</f>
        <v>23068276</v>
      </c>
      <c r="W67">
        <f>V67+'Production Data'!W67</f>
        <v>24001887</v>
      </c>
      <c r="X67">
        <f>W67+'Production Data'!X67</f>
        <v>24846577</v>
      </c>
      <c r="Y67">
        <f>X67+'Production Data'!Y67</f>
        <v>25725565</v>
      </c>
      <c r="Z67">
        <f>Y67+'Production Data'!Z67</f>
        <v>26604553</v>
      </c>
      <c r="AA67">
        <f>Z67+'Production Data'!AA67</f>
        <v>27650372</v>
      </c>
      <c r="AB67">
        <f>AA67+'Production Data'!AB67</f>
        <v>28727636</v>
      </c>
      <c r="AC67">
        <f>AB67+'Production Data'!AC67</f>
        <v>29761286</v>
      </c>
      <c r="AD67">
        <f>AC67+'Production Data'!AD67</f>
        <v>30778513</v>
      </c>
      <c r="AE67">
        <f>AD67+'Production Data'!AE67</f>
        <v>31703005</v>
      </c>
      <c r="AF67">
        <f>AE67+'Production Data'!AF67</f>
        <v>32675469</v>
      </c>
      <c r="AG67">
        <f>AF67+'Production Data'!AG67</f>
        <v>33558229</v>
      </c>
    </row>
    <row r="68" spans="1:33" hidden="1" x14ac:dyDescent="0.3">
      <c r="A68">
        <v>48133</v>
      </c>
      <c r="B68" t="s">
        <v>68</v>
      </c>
      <c r="C68" t="s">
        <v>266</v>
      </c>
      <c r="D68" s="1" t="s">
        <v>272</v>
      </c>
      <c r="E68" s="1">
        <f t="shared" si="2"/>
        <v>8396914</v>
      </c>
      <c r="F68" s="1" t="str">
        <f t="shared" si="3"/>
        <v>Small</v>
      </c>
      <c r="G68">
        <v>688176</v>
      </c>
      <c r="H68">
        <f>G68+'Production Data'!H68</f>
        <v>1321777</v>
      </c>
      <c r="I68">
        <f>H68+'Production Data'!I68</f>
        <v>1884198</v>
      </c>
      <c r="J68">
        <f>I68+'Production Data'!J68</f>
        <v>2379028</v>
      </c>
      <c r="K68">
        <f>J68+'Production Data'!K68</f>
        <v>2825006</v>
      </c>
      <c r="L68">
        <f>K68+'Production Data'!L68</f>
        <v>3203213</v>
      </c>
      <c r="M68">
        <f>L68+'Production Data'!M68</f>
        <v>3562867</v>
      </c>
      <c r="N68">
        <f>M68+'Production Data'!N68</f>
        <v>3902303</v>
      </c>
      <c r="O68">
        <f>N68+'Production Data'!O68</f>
        <v>4212601</v>
      </c>
      <c r="P68">
        <f>O68+'Production Data'!P68</f>
        <v>4500802</v>
      </c>
      <c r="Q68">
        <f>P68+'Production Data'!Q68</f>
        <v>4776816</v>
      </c>
      <c r="R68">
        <f>Q68+'Production Data'!R68</f>
        <v>5049444</v>
      </c>
      <c r="S68">
        <f>R68+'Production Data'!S68</f>
        <v>5328190</v>
      </c>
      <c r="T68">
        <f>S68+'Production Data'!T68</f>
        <v>5624504</v>
      </c>
      <c r="U68">
        <f>T68+'Production Data'!U68</f>
        <v>5893903</v>
      </c>
      <c r="V68">
        <f>U68+'Production Data'!V68</f>
        <v>6169716</v>
      </c>
      <c r="W68">
        <f>V68+'Production Data'!W68</f>
        <v>6426784</v>
      </c>
      <c r="X68">
        <f>W68+'Production Data'!X68</f>
        <v>6641305</v>
      </c>
      <c r="Y68">
        <f>X68+'Production Data'!Y68</f>
        <v>6881866</v>
      </c>
      <c r="Z68">
        <f>Y68+'Production Data'!Z68</f>
        <v>7122427</v>
      </c>
      <c r="AA68">
        <f>Z68+'Production Data'!AA68</f>
        <v>7344471</v>
      </c>
      <c r="AB68">
        <f>AA68+'Production Data'!AB68</f>
        <v>7553591</v>
      </c>
      <c r="AC68">
        <f>AB68+'Production Data'!AC68</f>
        <v>7752207</v>
      </c>
      <c r="AD68">
        <f>AC68+'Production Data'!AD68</f>
        <v>7921250</v>
      </c>
      <c r="AE68">
        <f>AD68+'Production Data'!AE68</f>
        <v>8091070</v>
      </c>
      <c r="AF68">
        <f>AE68+'Production Data'!AF68</f>
        <v>8250458</v>
      </c>
      <c r="AG68">
        <f>AF68+'Production Data'!AG68</f>
        <v>8396914</v>
      </c>
    </row>
    <row r="69" spans="1:33" hidden="1" x14ac:dyDescent="0.3">
      <c r="A69">
        <v>48135</v>
      </c>
      <c r="B69" t="s">
        <v>69</v>
      </c>
      <c r="C69" t="s">
        <v>261</v>
      </c>
      <c r="D69" s="1" t="s">
        <v>267</v>
      </c>
      <c r="E69" s="1">
        <f t="shared" si="2"/>
        <v>636013012</v>
      </c>
      <c r="F69" s="1" t="str">
        <f t="shared" si="3"/>
        <v>Large</v>
      </c>
      <c r="G69">
        <v>31825327</v>
      </c>
      <c r="H69">
        <f>G69+'Production Data'!H69</f>
        <v>61482296</v>
      </c>
      <c r="I69">
        <f>H69+'Production Data'!I69</f>
        <v>88926726</v>
      </c>
      <c r="J69">
        <f>I69+'Production Data'!J69</f>
        <v>115730305</v>
      </c>
      <c r="K69">
        <f>J69+'Production Data'!K69</f>
        <v>142428617</v>
      </c>
      <c r="L69">
        <f>K69+'Production Data'!L69</f>
        <v>167719843</v>
      </c>
      <c r="M69">
        <f>L69+'Production Data'!M69</f>
        <v>190541122</v>
      </c>
      <c r="N69">
        <f>M69+'Production Data'!N69</f>
        <v>212463769</v>
      </c>
      <c r="O69">
        <f>N69+'Production Data'!O69</f>
        <v>234223885</v>
      </c>
      <c r="P69">
        <f>O69+'Production Data'!P69</f>
        <v>253753469</v>
      </c>
      <c r="Q69">
        <f>P69+'Production Data'!Q69</f>
        <v>274158041</v>
      </c>
      <c r="R69">
        <f>Q69+'Production Data'!R69</f>
        <v>294247554</v>
      </c>
      <c r="S69">
        <f>R69+'Production Data'!S69</f>
        <v>313442451</v>
      </c>
      <c r="T69">
        <f>S69+'Production Data'!T69</f>
        <v>331780830</v>
      </c>
      <c r="U69">
        <f>T69+'Production Data'!U69</f>
        <v>349689666</v>
      </c>
      <c r="V69">
        <f>U69+'Production Data'!V69</f>
        <v>369613306</v>
      </c>
      <c r="W69">
        <f>V69+'Production Data'!W69</f>
        <v>389948596</v>
      </c>
      <c r="X69">
        <f>W69+'Production Data'!X69</f>
        <v>413825108</v>
      </c>
      <c r="Y69">
        <f>X69+'Production Data'!Y69</f>
        <v>439795399</v>
      </c>
      <c r="Z69">
        <f>Y69+'Production Data'!Z69</f>
        <v>465765690</v>
      </c>
      <c r="AA69">
        <f>Z69+'Production Data'!AA69</f>
        <v>494727778</v>
      </c>
      <c r="AB69">
        <f>AA69+'Production Data'!AB69</f>
        <v>525314995</v>
      </c>
      <c r="AC69">
        <f>AB69+'Production Data'!AC69</f>
        <v>552009053</v>
      </c>
      <c r="AD69">
        <f>AC69+'Production Data'!AD69</f>
        <v>574727329</v>
      </c>
      <c r="AE69">
        <f>AD69+'Production Data'!AE69</f>
        <v>595739996</v>
      </c>
      <c r="AF69">
        <f>AE69+'Production Data'!AF69</f>
        <v>616001521</v>
      </c>
      <c r="AG69">
        <f>AF69+'Production Data'!AG69</f>
        <v>636013012</v>
      </c>
    </row>
    <row r="70" spans="1:33" hidden="1" x14ac:dyDescent="0.3">
      <c r="A70">
        <v>48137</v>
      </c>
      <c r="B70" t="s">
        <v>70</v>
      </c>
      <c r="C70" t="s">
        <v>261</v>
      </c>
      <c r="D70" s="1" t="s">
        <v>270</v>
      </c>
      <c r="E70" s="1">
        <f t="shared" si="2"/>
        <v>115618</v>
      </c>
      <c r="F70" s="1" t="str">
        <f t="shared" si="3"/>
        <v>Small</v>
      </c>
      <c r="G70">
        <v>1927</v>
      </c>
      <c r="H70">
        <f>G70+'Production Data'!H70</f>
        <v>3403</v>
      </c>
      <c r="I70">
        <f>H70+'Production Data'!I70</f>
        <v>8737</v>
      </c>
      <c r="J70">
        <f>I70+'Production Data'!J70</f>
        <v>11411</v>
      </c>
      <c r="K70">
        <f>J70+'Production Data'!K70</f>
        <v>15937</v>
      </c>
      <c r="L70">
        <f>K70+'Production Data'!L70</f>
        <v>23502</v>
      </c>
      <c r="M70">
        <f>L70+'Production Data'!M70</f>
        <v>30129</v>
      </c>
      <c r="N70">
        <f>M70+'Production Data'!N70</f>
        <v>35374</v>
      </c>
      <c r="O70">
        <f>N70+'Production Data'!O70</f>
        <v>39688</v>
      </c>
      <c r="P70">
        <f>O70+'Production Data'!P70</f>
        <v>42096</v>
      </c>
      <c r="Q70">
        <f>P70+'Production Data'!Q70</f>
        <v>43939</v>
      </c>
      <c r="R70">
        <f>Q70+'Production Data'!R70</f>
        <v>46242</v>
      </c>
      <c r="S70">
        <f>R70+'Production Data'!S70</f>
        <v>48334</v>
      </c>
      <c r="T70">
        <f>S70+'Production Data'!T70</f>
        <v>51050</v>
      </c>
      <c r="U70">
        <f>T70+'Production Data'!U70</f>
        <v>53214</v>
      </c>
      <c r="V70">
        <f>U70+'Production Data'!V70</f>
        <v>55984</v>
      </c>
      <c r="W70">
        <f>V70+'Production Data'!W70</f>
        <v>60079</v>
      </c>
      <c r="X70">
        <f>W70+'Production Data'!X70</f>
        <v>82284</v>
      </c>
      <c r="Y70">
        <f>X70+'Production Data'!Y70</f>
        <v>89928</v>
      </c>
      <c r="Z70">
        <f>Y70+'Production Data'!Z70</f>
        <v>97572</v>
      </c>
      <c r="AA70">
        <f>Z70+'Production Data'!AA70</f>
        <v>99996</v>
      </c>
      <c r="AB70">
        <f>AA70+'Production Data'!AB70</f>
        <v>101521</v>
      </c>
      <c r="AC70">
        <f>AB70+'Production Data'!AC70</f>
        <v>105991</v>
      </c>
      <c r="AD70">
        <f>AC70+'Production Data'!AD70</f>
        <v>108579</v>
      </c>
      <c r="AE70">
        <f>AD70+'Production Data'!AE70</f>
        <v>112504</v>
      </c>
      <c r="AF70">
        <f>AE70+'Production Data'!AF70</f>
        <v>113949</v>
      </c>
      <c r="AG70">
        <f>AF70+'Production Data'!AG70</f>
        <v>115618</v>
      </c>
    </row>
    <row r="71" spans="1:33" hidden="1" x14ac:dyDescent="0.3">
      <c r="A71">
        <v>48141</v>
      </c>
      <c r="B71" t="s">
        <v>72</v>
      </c>
      <c r="C71" t="s">
        <v>266</v>
      </c>
      <c r="D71" s="1" t="s">
        <v>266</v>
      </c>
      <c r="E71" s="1">
        <f t="shared" si="2"/>
        <v>33801</v>
      </c>
      <c r="F71" s="1" t="str">
        <f t="shared" si="3"/>
        <v>Small</v>
      </c>
      <c r="G71">
        <v>0</v>
      </c>
      <c r="H71">
        <f>G71+'Production Data'!H71</f>
        <v>5475</v>
      </c>
      <c r="I71">
        <f>H71+'Production Data'!I71</f>
        <v>9566</v>
      </c>
      <c r="J71">
        <f>I71+'Production Data'!J71</f>
        <v>14944</v>
      </c>
      <c r="K71">
        <f>J71+'Production Data'!K71</f>
        <v>18660</v>
      </c>
      <c r="L71">
        <f>K71+'Production Data'!L71</f>
        <v>21377</v>
      </c>
      <c r="M71">
        <f>L71+'Production Data'!M71</f>
        <v>23715</v>
      </c>
      <c r="N71">
        <f>M71+'Production Data'!N71</f>
        <v>26176</v>
      </c>
      <c r="O71">
        <f>N71+'Production Data'!O71</f>
        <v>28505</v>
      </c>
      <c r="P71">
        <f>O71+'Production Data'!P71</f>
        <v>28652</v>
      </c>
      <c r="Q71">
        <f>P71+'Production Data'!Q71</f>
        <v>28853</v>
      </c>
      <c r="R71">
        <f>Q71+'Production Data'!R71</f>
        <v>29011</v>
      </c>
      <c r="S71">
        <f>R71+'Production Data'!S71</f>
        <v>29026</v>
      </c>
      <c r="T71">
        <f>S71+'Production Data'!T71</f>
        <v>29145</v>
      </c>
      <c r="U71">
        <f>T71+'Production Data'!U71</f>
        <v>29157</v>
      </c>
      <c r="V71">
        <f>U71+'Production Data'!V71</f>
        <v>29425</v>
      </c>
      <c r="W71">
        <f>V71+'Production Data'!W71</f>
        <v>30481</v>
      </c>
      <c r="X71">
        <f>W71+'Production Data'!X71</f>
        <v>31000</v>
      </c>
      <c r="Y71">
        <f>X71+'Production Data'!Y71</f>
        <v>31536</v>
      </c>
      <c r="Z71">
        <f>Y71+'Production Data'!Z71</f>
        <v>32072</v>
      </c>
      <c r="AA71">
        <f>Z71+'Production Data'!AA71</f>
        <v>32464</v>
      </c>
      <c r="AB71">
        <f>AA71+'Production Data'!AB71</f>
        <v>32888</v>
      </c>
      <c r="AC71">
        <f>AB71+'Production Data'!AC71</f>
        <v>33349</v>
      </c>
      <c r="AD71">
        <f>AC71+'Production Data'!AD71</f>
        <v>33635</v>
      </c>
      <c r="AE71">
        <f>AD71+'Production Data'!AE71</f>
        <v>33792</v>
      </c>
      <c r="AF71">
        <f>AE71+'Production Data'!AF71</f>
        <v>33801</v>
      </c>
      <c r="AG71">
        <f>AF71+'Production Data'!AG71</f>
        <v>33801</v>
      </c>
    </row>
    <row r="72" spans="1:33" hidden="1" x14ac:dyDescent="0.3">
      <c r="A72">
        <v>48139</v>
      </c>
      <c r="B72" t="s">
        <v>71</v>
      </c>
      <c r="C72" t="s">
        <v>263</v>
      </c>
      <c r="D72" s="1" t="s">
        <v>268</v>
      </c>
      <c r="E72" s="1">
        <f t="shared" si="2"/>
        <v>5660</v>
      </c>
      <c r="F72" s="1" t="str">
        <f t="shared" si="3"/>
        <v>Small</v>
      </c>
      <c r="G72">
        <v>5660</v>
      </c>
      <c r="H72">
        <f>G72+'Production Data'!H72</f>
        <v>5660</v>
      </c>
      <c r="I72">
        <f>H72+'Production Data'!I72</f>
        <v>5660</v>
      </c>
      <c r="J72">
        <f>I72+'Production Data'!J72</f>
        <v>5660</v>
      </c>
      <c r="K72">
        <f>J72+'Production Data'!K72</f>
        <v>5660</v>
      </c>
      <c r="L72">
        <f>K72+'Production Data'!L72</f>
        <v>5660</v>
      </c>
      <c r="M72">
        <f>L72+'Production Data'!M72</f>
        <v>5660</v>
      </c>
      <c r="N72">
        <f>M72+'Production Data'!N72</f>
        <v>5660</v>
      </c>
      <c r="O72">
        <f>N72+'Production Data'!O72</f>
        <v>5660</v>
      </c>
      <c r="P72">
        <f>O72+'Production Data'!P72</f>
        <v>5660</v>
      </c>
      <c r="Q72">
        <f>P72+'Production Data'!Q72</f>
        <v>5660</v>
      </c>
      <c r="R72">
        <f>Q72+'Production Data'!R72</f>
        <v>5660</v>
      </c>
      <c r="S72">
        <f>R72+'Production Data'!S72</f>
        <v>5660</v>
      </c>
      <c r="T72">
        <f>S72+'Production Data'!T72</f>
        <v>5660</v>
      </c>
      <c r="U72">
        <f>T72+'Production Data'!U72</f>
        <v>5660</v>
      </c>
      <c r="V72">
        <f>U72+'Production Data'!V72</f>
        <v>5660</v>
      </c>
      <c r="W72">
        <f>V72+'Production Data'!W72</f>
        <v>5660</v>
      </c>
      <c r="X72">
        <f>W72+'Production Data'!X72</f>
        <v>5660</v>
      </c>
      <c r="Y72">
        <f>X72+'Production Data'!Y72</f>
        <v>5660</v>
      </c>
      <c r="Z72">
        <f>Y72+'Production Data'!Z72</f>
        <v>5660</v>
      </c>
      <c r="AA72">
        <f>Z72+'Production Data'!AA72</f>
        <v>5660</v>
      </c>
      <c r="AB72">
        <f>AA72+'Production Data'!AB72</f>
        <v>5660</v>
      </c>
      <c r="AC72">
        <f>AB72+'Production Data'!AC72</f>
        <v>5660</v>
      </c>
      <c r="AD72">
        <f>AC72+'Production Data'!AD72</f>
        <v>5660</v>
      </c>
      <c r="AE72">
        <f>AD72+'Production Data'!AE72</f>
        <v>5660</v>
      </c>
      <c r="AF72">
        <f>AE72+'Production Data'!AF72</f>
        <v>5660</v>
      </c>
      <c r="AG72">
        <f>AF72+'Production Data'!AG72</f>
        <v>5660</v>
      </c>
    </row>
    <row r="73" spans="1:33" hidden="1" x14ac:dyDescent="0.3">
      <c r="A73">
        <v>48143</v>
      </c>
      <c r="B73" t="s">
        <v>73</v>
      </c>
      <c r="C73" t="s">
        <v>263</v>
      </c>
      <c r="D73" s="1" t="s">
        <v>270</v>
      </c>
      <c r="E73" s="1">
        <f t="shared" si="2"/>
        <v>71514</v>
      </c>
      <c r="F73" s="1" t="str">
        <f t="shared" si="3"/>
        <v>Small</v>
      </c>
      <c r="G73">
        <v>7684</v>
      </c>
      <c r="H73">
        <f>G73+'Production Data'!H73</f>
        <v>12900</v>
      </c>
      <c r="I73">
        <f>H73+'Production Data'!I73</f>
        <v>18531</v>
      </c>
      <c r="J73">
        <f>I73+'Production Data'!J73</f>
        <v>18695</v>
      </c>
      <c r="K73">
        <f>J73+'Production Data'!K73</f>
        <v>24976</v>
      </c>
      <c r="L73">
        <f>K73+'Production Data'!L73</f>
        <v>28453</v>
      </c>
      <c r="M73">
        <f>L73+'Production Data'!M73</f>
        <v>28793</v>
      </c>
      <c r="N73">
        <f>M73+'Production Data'!N73</f>
        <v>28845</v>
      </c>
      <c r="O73">
        <f>N73+'Production Data'!O73</f>
        <v>29627</v>
      </c>
      <c r="P73">
        <f>O73+'Production Data'!P73</f>
        <v>31453</v>
      </c>
      <c r="Q73">
        <f>P73+'Production Data'!Q73</f>
        <v>33112</v>
      </c>
      <c r="R73">
        <f>Q73+'Production Data'!R73</f>
        <v>35928</v>
      </c>
      <c r="S73">
        <f>R73+'Production Data'!S73</f>
        <v>38583</v>
      </c>
      <c r="T73">
        <f>S73+'Production Data'!T73</f>
        <v>42322</v>
      </c>
      <c r="U73">
        <f>T73+'Production Data'!U73</f>
        <v>46115</v>
      </c>
      <c r="V73">
        <f>U73+'Production Data'!V73</f>
        <v>51721</v>
      </c>
      <c r="W73">
        <f>V73+'Production Data'!W73</f>
        <v>57726</v>
      </c>
      <c r="X73">
        <f>W73+'Production Data'!X73</f>
        <v>60069</v>
      </c>
      <c r="Y73">
        <f>X73+'Production Data'!Y73</f>
        <v>62043</v>
      </c>
      <c r="Z73">
        <f>Y73+'Production Data'!Z73</f>
        <v>64017</v>
      </c>
      <c r="AA73">
        <f>Z73+'Production Data'!AA73</f>
        <v>65536</v>
      </c>
      <c r="AB73">
        <f>AA73+'Production Data'!AB73</f>
        <v>66501</v>
      </c>
      <c r="AC73">
        <f>AB73+'Production Data'!AC73</f>
        <v>66677</v>
      </c>
      <c r="AD73">
        <f>AC73+'Production Data'!AD73</f>
        <v>66944</v>
      </c>
      <c r="AE73">
        <f>AD73+'Production Data'!AE73</f>
        <v>68255</v>
      </c>
      <c r="AF73">
        <f>AE73+'Production Data'!AF73</f>
        <v>70247</v>
      </c>
      <c r="AG73">
        <f>AF73+'Production Data'!AG73</f>
        <v>71514</v>
      </c>
    </row>
    <row r="74" spans="1:33" hidden="1" x14ac:dyDescent="0.3">
      <c r="A74">
        <v>48145</v>
      </c>
      <c r="B74" t="s">
        <v>74</v>
      </c>
      <c r="C74" t="s">
        <v>266</v>
      </c>
      <c r="D74" s="1" t="s">
        <v>268</v>
      </c>
      <c r="E74" s="1">
        <f t="shared" si="2"/>
        <v>127101</v>
      </c>
      <c r="F74" s="1" t="str">
        <f t="shared" si="3"/>
        <v>Small</v>
      </c>
      <c r="G74">
        <v>12131</v>
      </c>
      <c r="H74">
        <f>G74+'Production Data'!H74</f>
        <v>23436</v>
      </c>
      <c r="I74">
        <f>H74+'Production Data'!I74</f>
        <v>32236</v>
      </c>
      <c r="J74">
        <f>I74+'Production Data'!J74</f>
        <v>39847</v>
      </c>
      <c r="K74">
        <f>J74+'Production Data'!K74</f>
        <v>46639</v>
      </c>
      <c r="L74">
        <f>K74+'Production Data'!L74</f>
        <v>51832</v>
      </c>
      <c r="M74">
        <f>L74+'Production Data'!M74</f>
        <v>56142</v>
      </c>
      <c r="N74">
        <f>M74+'Production Data'!N74</f>
        <v>59667</v>
      </c>
      <c r="O74">
        <f>N74+'Production Data'!O74</f>
        <v>64683</v>
      </c>
      <c r="P74">
        <f>O74+'Production Data'!P74</f>
        <v>67682</v>
      </c>
      <c r="Q74">
        <f>P74+'Production Data'!Q74</f>
        <v>73193</v>
      </c>
      <c r="R74">
        <f>Q74+'Production Data'!R74</f>
        <v>77519</v>
      </c>
      <c r="S74">
        <f>R74+'Production Data'!S74</f>
        <v>79448</v>
      </c>
      <c r="T74">
        <f>S74+'Production Data'!T74</f>
        <v>81951</v>
      </c>
      <c r="U74">
        <f>T74+'Production Data'!U74</f>
        <v>83492</v>
      </c>
      <c r="V74">
        <f>U74+'Production Data'!V74</f>
        <v>86654</v>
      </c>
      <c r="W74">
        <f>V74+'Production Data'!W74</f>
        <v>89223</v>
      </c>
      <c r="X74">
        <f>W74+'Production Data'!X74</f>
        <v>96604</v>
      </c>
      <c r="Y74">
        <f>X74+'Production Data'!Y74</f>
        <v>102943</v>
      </c>
      <c r="Z74">
        <f>Y74+'Production Data'!Z74</f>
        <v>109282</v>
      </c>
      <c r="AA74">
        <f>Z74+'Production Data'!AA74</f>
        <v>114932</v>
      </c>
      <c r="AB74">
        <f>AA74+'Production Data'!AB74</f>
        <v>118157</v>
      </c>
      <c r="AC74">
        <f>AB74+'Production Data'!AC74</f>
        <v>120724</v>
      </c>
      <c r="AD74">
        <f>AC74+'Production Data'!AD74</f>
        <v>122583</v>
      </c>
      <c r="AE74">
        <f>AD74+'Production Data'!AE74</f>
        <v>124670</v>
      </c>
      <c r="AF74">
        <f>AE74+'Production Data'!AF74</f>
        <v>125677</v>
      </c>
      <c r="AG74">
        <f>AF74+'Production Data'!AG74</f>
        <v>127101</v>
      </c>
    </row>
    <row r="75" spans="1:33" hidden="1" x14ac:dyDescent="0.3">
      <c r="A75">
        <v>48147</v>
      </c>
      <c r="B75" t="s">
        <v>75</v>
      </c>
      <c r="C75" t="s">
        <v>266</v>
      </c>
      <c r="D75" s="1" t="s">
        <v>266</v>
      </c>
      <c r="E75" s="1">
        <f t="shared" si="2"/>
        <v>100</v>
      </c>
      <c r="F75" s="1" t="str">
        <f t="shared" si="3"/>
        <v>Small</v>
      </c>
      <c r="G75">
        <v>0</v>
      </c>
      <c r="H75">
        <f>G75+'Production Data'!H75</f>
        <v>0</v>
      </c>
      <c r="I75">
        <f>H75+'Production Data'!I75</f>
        <v>0</v>
      </c>
      <c r="J75">
        <f>I75+'Production Data'!J75</f>
        <v>0</v>
      </c>
      <c r="K75">
        <f>J75+'Production Data'!K75</f>
        <v>0</v>
      </c>
      <c r="L75">
        <f>K75+'Production Data'!L75</f>
        <v>0</v>
      </c>
      <c r="M75">
        <f>L75+'Production Data'!M75</f>
        <v>0</v>
      </c>
      <c r="N75">
        <f>M75+'Production Data'!N75</f>
        <v>0</v>
      </c>
      <c r="O75">
        <f>N75+'Production Data'!O75</f>
        <v>0</v>
      </c>
      <c r="P75">
        <f>O75+'Production Data'!P75</f>
        <v>0</v>
      </c>
      <c r="Q75">
        <f>P75+'Production Data'!Q75</f>
        <v>0</v>
      </c>
      <c r="R75">
        <f>Q75+'Production Data'!R75</f>
        <v>0</v>
      </c>
      <c r="S75">
        <f>R75+'Production Data'!S75</f>
        <v>0</v>
      </c>
      <c r="T75">
        <f>S75+'Production Data'!T75</f>
        <v>0</v>
      </c>
      <c r="U75">
        <f>T75+'Production Data'!U75</f>
        <v>0</v>
      </c>
      <c r="V75">
        <f>U75+'Production Data'!V75</f>
        <v>0</v>
      </c>
      <c r="W75">
        <f>V75+'Production Data'!W75</f>
        <v>0</v>
      </c>
      <c r="X75">
        <f>W75+'Production Data'!X75</f>
        <v>0</v>
      </c>
      <c r="Y75">
        <f>X75+'Production Data'!Y75</f>
        <v>50</v>
      </c>
      <c r="Z75">
        <f>Y75+'Production Data'!Z75</f>
        <v>100</v>
      </c>
      <c r="AA75">
        <f>Z75+'Production Data'!AA75</f>
        <v>100</v>
      </c>
      <c r="AB75">
        <f>AA75+'Production Data'!AB75</f>
        <v>100</v>
      </c>
      <c r="AC75">
        <f>AB75+'Production Data'!AC75</f>
        <v>100</v>
      </c>
      <c r="AD75">
        <f>AC75+'Production Data'!AD75</f>
        <v>100</v>
      </c>
      <c r="AE75">
        <f>AD75+'Production Data'!AE75</f>
        <v>100</v>
      </c>
      <c r="AF75">
        <f>AE75+'Production Data'!AF75</f>
        <v>100</v>
      </c>
      <c r="AG75">
        <f>AF75+'Production Data'!AG75</f>
        <v>100</v>
      </c>
    </row>
    <row r="76" spans="1:33" x14ac:dyDescent="0.3">
      <c r="A76">
        <v>48149</v>
      </c>
      <c r="B76" t="s">
        <v>76</v>
      </c>
      <c r="C76" t="s">
        <v>257</v>
      </c>
      <c r="D76" s="1" t="s">
        <v>268</v>
      </c>
      <c r="E76" s="1">
        <f t="shared" si="2"/>
        <v>81345052</v>
      </c>
      <c r="F76" s="1" t="str">
        <f t="shared" si="3"/>
        <v>Small</v>
      </c>
      <c r="G76">
        <v>12597277</v>
      </c>
      <c r="H76">
        <f>G76+'Production Data'!H76</f>
        <v>21343721</v>
      </c>
      <c r="I76">
        <f>H76+'Production Data'!I76</f>
        <v>27713390</v>
      </c>
      <c r="J76">
        <f>I76+'Production Data'!J76</f>
        <v>32508009</v>
      </c>
      <c r="K76">
        <f>J76+'Production Data'!K76</f>
        <v>36524045</v>
      </c>
      <c r="L76">
        <f>K76+'Production Data'!L76</f>
        <v>39763937</v>
      </c>
      <c r="M76">
        <f>L76+'Production Data'!M76</f>
        <v>42188732</v>
      </c>
      <c r="N76">
        <f>M76+'Production Data'!N76</f>
        <v>44493770</v>
      </c>
      <c r="O76">
        <f>N76+'Production Data'!O76</f>
        <v>46786968</v>
      </c>
      <c r="P76">
        <f>O76+'Production Data'!P76</f>
        <v>48880160</v>
      </c>
      <c r="Q76">
        <f>P76+'Production Data'!Q76</f>
        <v>51027771</v>
      </c>
      <c r="R76">
        <f>Q76+'Production Data'!R76</f>
        <v>52863394</v>
      </c>
      <c r="S76">
        <f>R76+'Production Data'!S76</f>
        <v>54302063</v>
      </c>
      <c r="T76">
        <f>S76+'Production Data'!T76</f>
        <v>55679607</v>
      </c>
      <c r="U76">
        <f>T76+'Production Data'!U76</f>
        <v>56941719</v>
      </c>
      <c r="V76">
        <f>U76+'Production Data'!V76</f>
        <v>58027289</v>
      </c>
      <c r="W76">
        <f>V76+'Production Data'!W76</f>
        <v>58974135</v>
      </c>
      <c r="X76">
        <f>W76+'Production Data'!X76</f>
        <v>60263676</v>
      </c>
      <c r="Y76">
        <f>X76+'Production Data'!Y76</f>
        <v>62108864</v>
      </c>
      <c r="Z76">
        <f>Y76+'Production Data'!Z76</f>
        <v>63954052</v>
      </c>
      <c r="AA76">
        <f>Z76+'Production Data'!AA76</f>
        <v>66807068</v>
      </c>
      <c r="AB76">
        <f>AA76+'Production Data'!AB76</f>
        <v>70712955</v>
      </c>
      <c r="AC76">
        <f>AB76+'Production Data'!AC76</f>
        <v>74049229</v>
      </c>
      <c r="AD76">
        <f>AC76+'Production Data'!AD76</f>
        <v>76109047</v>
      </c>
      <c r="AE76">
        <f>AD76+'Production Data'!AE76</f>
        <v>78009163</v>
      </c>
      <c r="AF76">
        <f>AE76+'Production Data'!AF76</f>
        <v>79628277</v>
      </c>
      <c r="AG76">
        <f>AF76+'Production Data'!AG76</f>
        <v>81345052</v>
      </c>
    </row>
    <row r="77" spans="1:33" hidden="1" x14ac:dyDescent="0.3">
      <c r="A77">
        <v>48151</v>
      </c>
      <c r="B77" t="s">
        <v>77</v>
      </c>
      <c r="C77" t="s">
        <v>266</v>
      </c>
      <c r="D77" s="1" t="s">
        <v>271</v>
      </c>
      <c r="E77" s="1">
        <f t="shared" si="2"/>
        <v>26571408</v>
      </c>
      <c r="F77" s="1" t="str">
        <f t="shared" si="3"/>
        <v>Small</v>
      </c>
      <c r="G77">
        <v>1686373</v>
      </c>
      <c r="H77">
        <f>G77+'Production Data'!H77</f>
        <v>3215505</v>
      </c>
      <c r="I77">
        <f>H77+'Production Data'!I77</f>
        <v>4698557</v>
      </c>
      <c r="J77">
        <f>I77+'Production Data'!J77</f>
        <v>6040980</v>
      </c>
      <c r="K77">
        <f>J77+'Production Data'!K77</f>
        <v>7330394</v>
      </c>
      <c r="L77">
        <f>K77+'Production Data'!L77</f>
        <v>8477620</v>
      </c>
      <c r="M77">
        <f>L77+'Production Data'!M77</f>
        <v>9533396</v>
      </c>
      <c r="N77">
        <f>M77+'Production Data'!N77</f>
        <v>10602126</v>
      </c>
      <c r="O77">
        <f>N77+'Production Data'!O77</f>
        <v>11553829</v>
      </c>
      <c r="P77">
        <f>O77+'Production Data'!P77</f>
        <v>12399664</v>
      </c>
      <c r="Q77">
        <f>P77+'Production Data'!Q77</f>
        <v>13136386</v>
      </c>
      <c r="R77">
        <f>Q77+'Production Data'!R77</f>
        <v>13774080</v>
      </c>
      <c r="S77">
        <f>R77+'Production Data'!S77</f>
        <v>14342838</v>
      </c>
      <c r="T77">
        <f>S77+'Production Data'!T77</f>
        <v>14926703</v>
      </c>
      <c r="U77">
        <f>T77+'Production Data'!U77</f>
        <v>15519345</v>
      </c>
      <c r="V77">
        <f>U77+'Production Data'!V77</f>
        <v>16324494</v>
      </c>
      <c r="W77">
        <f>V77+'Production Data'!W77</f>
        <v>17101466</v>
      </c>
      <c r="X77">
        <f>W77+'Production Data'!X77</f>
        <v>17913450</v>
      </c>
      <c r="Y77">
        <f>X77+'Production Data'!Y77</f>
        <v>18738672</v>
      </c>
      <c r="Z77">
        <f>Y77+'Production Data'!Z77</f>
        <v>19563894</v>
      </c>
      <c r="AA77">
        <f>Z77+'Production Data'!AA77</f>
        <v>20495312</v>
      </c>
      <c r="AB77">
        <f>AA77+'Production Data'!AB77</f>
        <v>21554850</v>
      </c>
      <c r="AC77">
        <f>AB77+'Production Data'!AC77</f>
        <v>22560450</v>
      </c>
      <c r="AD77">
        <f>AC77+'Production Data'!AD77</f>
        <v>23405528</v>
      </c>
      <c r="AE77">
        <f>AD77+'Production Data'!AE77</f>
        <v>24248793</v>
      </c>
      <c r="AF77">
        <f>AE77+'Production Data'!AF77</f>
        <v>25233341</v>
      </c>
      <c r="AG77">
        <f>AF77+'Production Data'!AG77</f>
        <v>26571408</v>
      </c>
    </row>
    <row r="78" spans="1:33" hidden="1" x14ac:dyDescent="0.3">
      <c r="A78">
        <v>48153</v>
      </c>
      <c r="B78" t="s">
        <v>78</v>
      </c>
      <c r="C78" t="s">
        <v>261</v>
      </c>
      <c r="D78" s="1" t="s">
        <v>268</v>
      </c>
      <c r="E78" s="1">
        <f t="shared" si="2"/>
        <v>39522</v>
      </c>
      <c r="F78" s="1" t="str">
        <f t="shared" si="3"/>
        <v>Small</v>
      </c>
      <c r="G78">
        <v>3486</v>
      </c>
      <c r="H78">
        <f>G78+'Production Data'!H78</f>
        <v>5805</v>
      </c>
      <c r="I78">
        <f>H78+'Production Data'!I78</f>
        <v>8133</v>
      </c>
      <c r="J78">
        <f>I78+'Production Data'!J78</f>
        <v>10130</v>
      </c>
      <c r="K78">
        <f>J78+'Production Data'!K78</f>
        <v>12193</v>
      </c>
      <c r="L78">
        <f>K78+'Production Data'!L78</f>
        <v>14159</v>
      </c>
      <c r="M78">
        <f>L78+'Production Data'!M78</f>
        <v>15974</v>
      </c>
      <c r="N78">
        <f>M78+'Production Data'!N78</f>
        <v>17553</v>
      </c>
      <c r="O78">
        <f>N78+'Production Data'!O78</f>
        <v>19246</v>
      </c>
      <c r="P78">
        <f>O78+'Production Data'!P78</f>
        <v>20677</v>
      </c>
      <c r="Q78">
        <f>P78+'Production Data'!Q78</f>
        <v>22323</v>
      </c>
      <c r="R78">
        <f>Q78+'Production Data'!R78</f>
        <v>23929</v>
      </c>
      <c r="S78">
        <f>R78+'Production Data'!S78</f>
        <v>25557</v>
      </c>
      <c r="T78">
        <f>S78+'Production Data'!T78</f>
        <v>27277</v>
      </c>
      <c r="U78">
        <f>T78+'Production Data'!U78</f>
        <v>28459</v>
      </c>
      <c r="V78">
        <f>U78+'Production Data'!V78</f>
        <v>30009</v>
      </c>
      <c r="W78">
        <f>V78+'Production Data'!W78</f>
        <v>31894</v>
      </c>
      <c r="X78">
        <f>W78+'Production Data'!X78</f>
        <v>33482</v>
      </c>
      <c r="Y78">
        <f>X78+'Production Data'!Y78</f>
        <v>35058</v>
      </c>
      <c r="Z78">
        <f>Y78+'Production Data'!Z78</f>
        <v>36634</v>
      </c>
      <c r="AA78">
        <f>Z78+'Production Data'!AA78</f>
        <v>37519</v>
      </c>
      <c r="AB78">
        <f>AA78+'Production Data'!AB78</f>
        <v>38416</v>
      </c>
      <c r="AC78">
        <f>AB78+'Production Data'!AC78</f>
        <v>39170</v>
      </c>
      <c r="AD78">
        <f>AC78+'Production Data'!AD78</f>
        <v>39522</v>
      </c>
      <c r="AE78">
        <f>AD78+'Production Data'!AE78</f>
        <v>39522</v>
      </c>
      <c r="AF78">
        <f>AE78+'Production Data'!AF78</f>
        <v>39522</v>
      </c>
      <c r="AG78">
        <f>AF78+'Production Data'!AG78</f>
        <v>39522</v>
      </c>
    </row>
    <row r="79" spans="1:33" hidden="1" x14ac:dyDescent="0.3">
      <c r="A79">
        <v>48155</v>
      </c>
      <c r="B79" t="s">
        <v>79</v>
      </c>
      <c r="C79" t="s">
        <v>266</v>
      </c>
      <c r="D79" s="1" t="s">
        <v>268</v>
      </c>
      <c r="E79" s="1">
        <f t="shared" si="2"/>
        <v>3991307</v>
      </c>
      <c r="F79" s="1" t="str">
        <f t="shared" si="3"/>
        <v>Small</v>
      </c>
      <c r="G79">
        <v>295091</v>
      </c>
      <c r="H79">
        <f>G79+'Production Data'!H79</f>
        <v>616747</v>
      </c>
      <c r="I79">
        <f>H79+'Production Data'!I79</f>
        <v>890073</v>
      </c>
      <c r="J79">
        <f>I79+'Production Data'!J79</f>
        <v>1110396</v>
      </c>
      <c r="K79">
        <f>J79+'Production Data'!K79</f>
        <v>1313632</v>
      </c>
      <c r="L79">
        <f>K79+'Production Data'!L79</f>
        <v>1606002</v>
      </c>
      <c r="M79">
        <f>L79+'Production Data'!M79</f>
        <v>1794333</v>
      </c>
      <c r="N79">
        <f>M79+'Production Data'!N79</f>
        <v>1991344</v>
      </c>
      <c r="O79">
        <f>N79+'Production Data'!O79</f>
        <v>2160056</v>
      </c>
      <c r="P79">
        <f>O79+'Production Data'!P79</f>
        <v>2302886</v>
      </c>
      <c r="Q79">
        <f>P79+'Production Data'!Q79</f>
        <v>2446193</v>
      </c>
      <c r="R79">
        <f>Q79+'Production Data'!R79</f>
        <v>2582718</v>
      </c>
      <c r="S79">
        <f>R79+'Production Data'!S79</f>
        <v>2690270</v>
      </c>
      <c r="T79">
        <f>S79+'Production Data'!T79</f>
        <v>2785885</v>
      </c>
      <c r="U79">
        <f>T79+'Production Data'!U79</f>
        <v>2875266</v>
      </c>
      <c r="V79">
        <f>U79+'Production Data'!V79</f>
        <v>2978914</v>
      </c>
      <c r="W79">
        <f>V79+'Production Data'!W79</f>
        <v>3078800</v>
      </c>
      <c r="X79">
        <f>W79+'Production Data'!X79</f>
        <v>3180510</v>
      </c>
      <c r="Y79">
        <f>X79+'Production Data'!Y79</f>
        <v>3301245</v>
      </c>
      <c r="Z79">
        <f>Y79+'Production Data'!Z79</f>
        <v>3421980</v>
      </c>
      <c r="AA79">
        <f>Z79+'Production Data'!AA79</f>
        <v>3531524</v>
      </c>
      <c r="AB79">
        <f>AA79+'Production Data'!AB79</f>
        <v>3629817</v>
      </c>
      <c r="AC79">
        <f>AB79+'Production Data'!AC79</f>
        <v>3705583</v>
      </c>
      <c r="AD79">
        <f>AC79+'Production Data'!AD79</f>
        <v>3758287</v>
      </c>
      <c r="AE79">
        <f>AD79+'Production Data'!AE79</f>
        <v>3826634</v>
      </c>
      <c r="AF79">
        <f>AE79+'Production Data'!AF79</f>
        <v>3916973</v>
      </c>
      <c r="AG79">
        <f>AF79+'Production Data'!AG79</f>
        <v>3991307</v>
      </c>
    </row>
    <row r="80" spans="1:33" hidden="1" x14ac:dyDescent="0.3">
      <c r="A80">
        <v>48157</v>
      </c>
      <c r="B80" t="s">
        <v>80</v>
      </c>
      <c r="C80" t="s">
        <v>266</v>
      </c>
      <c r="D80" s="1" t="s">
        <v>268</v>
      </c>
      <c r="E80" s="1">
        <f t="shared" si="2"/>
        <v>49069092</v>
      </c>
      <c r="F80" s="1" t="str">
        <f t="shared" si="3"/>
        <v>Small</v>
      </c>
      <c r="G80">
        <v>2951550</v>
      </c>
      <c r="H80">
        <f>G80+'Production Data'!H80</f>
        <v>5560529</v>
      </c>
      <c r="I80">
        <f>H80+'Production Data'!I80</f>
        <v>8215880</v>
      </c>
      <c r="J80">
        <f>I80+'Production Data'!J80</f>
        <v>11100408</v>
      </c>
      <c r="K80">
        <f>J80+'Production Data'!K80</f>
        <v>14140636</v>
      </c>
      <c r="L80">
        <f>K80+'Production Data'!L80</f>
        <v>16566054</v>
      </c>
      <c r="M80">
        <f>L80+'Production Data'!M80</f>
        <v>18630916</v>
      </c>
      <c r="N80">
        <f>M80+'Production Data'!N80</f>
        <v>20570347</v>
      </c>
      <c r="O80">
        <f>N80+'Production Data'!O80</f>
        <v>22410034</v>
      </c>
      <c r="P80">
        <f>O80+'Production Data'!P80</f>
        <v>24063689</v>
      </c>
      <c r="Q80">
        <f>P80+'Production Data'!Q80</f>
        <v>25756021</v>
      </c>
      <c r="R80">
        <f>Q80+'Production Data'!R80</f>
        <v>27825318</v>
      </c>
      <c r="S80">
        <f>R80+'Production Data'!S80</f>
        <v>29643278</v>
      </c>
      <c r="T80">
        <f>S80+'Production Data'!T80</f>
        <v>31485376</v>
      </c>
      <c r="U80">
        <f>T80+'Production Data'!U80</f>
        <v>33132563</v>
      </c>
      <c r="V80">
        <f>U80+'Production Data'!V80</f>
        <v>34789140</v>
      </c>
      <c r="W80">
        <f>V80+'Production Data'!W80</f>
        <v>36329574</v>
      </c>
      <c r="X80">
        <f>W80+'Production Data'!X80</f>
        <v>37989325</v>
      </c>
      <c r="Y80">
        <f>X80+'Production Data'!Y80</f>
        <v>39611911</v>
      </c>
      <c r="Z80">
        <f>Y80+'Production Data'!Z80</f>
        <v>41234497</v>
      </c>
      <c r="AA80">
        <f>Z80+'Production Data'!AA80</f>
        <v>42854738</v>
      </c>
      <c r="AB80">
        <f>AA80+'Production Data'!AB80</f>
        <v>44450047</v>
      </c>
      <c r="AC80">
        <f>AB80+'Production Data'!AC80</f>
        <v>45736403</v>
      </c>
      <c r="AD80">
        <f>AC80+'Production Data'!AD80</f>
        <v>46672421</v>
      </c>
      <c r="AE80">
        <f>AD80+'Production Data'!AE80</f>
        <v>47514887</v>
      </c>
      <c r="AF80">
        <f>AE80+'Production Data'!AF80</f>
        <v>48323259</v>
      </c>
      <c r="AG80">
        <f>AF80+'Production Data'!AG80</f>
        <v>49069092</v>
      </c>
    </row>
    <row r="81" spans="1:33" hidden="1" x14ac:dyDescent="0.3">
      <c r="A81">
        <v>48159</v>
      </c>
      <c r="B81" t="s">
        <v>81</v>
      </c>
      <c r="C81" t="s">
        <v>266</v>
      </c>
      <c r="D81" s="1" t="s">
        <v>272</v>
      </c>
      <c r="E81" s="1">
        <f t="shared" si="2"/>
        <v>12496393</v>
      </c>
      <c r="F81" s="1" t="str">
        <f t="shared" si="3"/>
        <v>Small</v>
      </c>
      <c r="G81">
        <v>833699</v>
      </c>
      <c r="H81">
        <f>G81+'Production Data'!H81</f>
        <v>1426968</v>
      </c>
      <c r="I81">
        <f>H81+'Production Data'!I81</f>
        <v>1963520</v>
      </c>
      <c r="J81">
        <f>I81+'Production Data'!J81</f>
        <v>2535395</v>
      </c>
      <c r="K81">
        <f>J81+'Production Data'!K81</f>
        <v>3091162</v>
      </c>
      <c r="L81">
        <f>K81+'Production Data'!L81</f>
        <v>3541702</v>
      </c>
      <c r="M81">
        <f>L81+'Production Data'!M81</f>
        <v>3939038</v>
      </c>
      <c r="N81">
        <f>M81+'Production Data'!N81</f>
        <v>4340258</v>
      </c>
      <c r="O81">
        <f>N81+'Production Data'!O81</f>
        <v>4740705</v>
      </c>
      <c r="P81">
        <f>O81+'Production Data'!P81</f>
        <v>5141519</v>
      </c>
      <c r="Q81">
        <f>P81+'Production Data'!Q81</f>
        <v>5547284</v>
      </c>
      <c r="R81">
        <f>Q81+'Production Data'!R81</f>
        <v>5959484</v>
      </c>
      <c r="S81">
        <f>R81+'Production Data'!S81</f>
        <v>6347312</v>
      </c>
      <c r="T81">
        <f>S81+'Production Data'!T81</f>
        <v>6685920</v>
      </c>
      <c r="U81">
        <f>T81+'Production Data'!U81</f>
        <v>6993544</v>
      </c>
      <c r="V81">
        <f>U81+'Production Data'!V81</f>
        <v>7336617</v>
      </c>
      <c r="W81">
        <f>V81+'Production Data'!W81</f>
        <v>7679241</v>
      </c>
      <c r="X81">
        <f>W81+'Production Data'!X81</f>
        <v>7946149</v>
      </c>
      <c r="Y81">
        <f>X81+'Production Data'!Y81</f>
        <v>8422748</v>
      </c>
      <c r="Z81">
        <f>Y81+'Production Data'!Z81</f>
        <v>8899347</v>
      </c>
      <c r="AA81">
        <f>Z81+'Production Data'!AA81</f>
        <v>9552422</v>
      </c>
      <c r="AB81">
        <f>AA81+'Production Data'!AB81</f>
        <v>10122006</v>
      </c>
      <c r="AC81">
        <f>AB81+'Production Data'!AC81</f>
        <v>10717327</v>
      </c>
      <c r="AD81">
        <f>AC81+'Production Data'!AD81</f>
        <v>11232784</v>
      </c>
      <c r="AE81">
        <f>AD81+'Production Data'!AE81</f>
        <v>11690630</v>
      </c>
      <c r="AF81">
        <f>AE81+'Production Data'!AF81</f>
        <v>12098335</v>
      </c>
      <c r="AG81">
        <f>AF81+'Production Data'!AG81</f>
        <v>12496393</v>
      </c>
    </row>
    <row r="82" spans="1:33" hidden="1" x14ac:dyDescent="0.3">
      <c r="A82">
        <v>48161</v>
      </c>
      <c r="B82" t="s">
        <v>82</v>
      </c>
      <c r="C82" t="s">
        <v>266</v>
      </c>
      <c r="D82" s="1" t="s">
        <v>268</v>
      </c>
      <c r="E82" s="1">
        <f t="shared" si="2"/>
        <v>2216172</v>
      </c>
      <c r="F82" s="1" t="str">
        <f t="shared" si="3"/>
        <v>Small</v>
      </c>
      <c r="G82">
        <v>238041</v>
      </c>
      <c r="H82">
        <f>G82+'Production Data'!H82</f>
        <v>447228</v>
      </c>
      <c r="I82">
        <f>H82+'Production Data'!I82</f>
        <v>617250</v>
      </c>
      <c r="J82">
        <f>I82+'Production Data'!J82</f>
        <v>764050</v>
      </c>
      <c r="K82">
        <f>J82+'Production Data'!K82</f>
        <v>886487</v>
      </c>
      <c r="L82">
        <f>K82+'Production Data'!L82</f>
        <v>993675</v>
      </c>
      <c r="M82">
        <f>L82+'Production Data'!M82</f>
        <v>1088733</v>
      </c>
      <c r="N82">
        <f>M82+'Production Data'!N82</f>
        <v>1174726</v>
      </c>
      <c r="O82">
        <f>N82+'Production Data'!O82</f>
        <v>1248316</v>
      </c>
      <c r="P82">
        <f>O82+'Production Data'!P82</f>
        <v>1322735</v>
      </c>
      <c r="Q82">
        <f>P82+'Production Data'!Q82</f>
        <v>1401812</v>
      </c>
      <c r="R82">
        <f>Q82+'Production Data'!R82</f>
        <v>1478969</v>
      </c>
      <c r="S82">
        <f>R82+'Production Data'!S82</f>
        <v>1549845</v>
      </c>
      <c r="T82">
        <f>S82+'Production Data'!T82</f>
        <v>1612619</v>
      </c>
      <c r="U82">
        <f>T82+'Production Data'!U82</f>
        <v>1681146</v>
      </c>
      <c r="V82">
        <f>U82+'Production Data'!V82</f>
        <v>1745394</v>
      </c>
      <c r="W82">
        <f>V82+'Production Data'!W82</f>
        <v>1798103</v>
      </c>
      <c r="X82">
        <f>W82+'Production Data'!X82</f>
        <v>1858634</v>
      </c>
      <c r="Y82">
        <f>X82+'Production Data'!Y82</f>
        <v>1923680</v>
      </c>
      <c r="Z82">
        <f>Y82+'Production Data'!Z82</f>
        <v>1988726</v>
      </c>
      <c r="AA82">
        <f>Z82+'Production Data'!AA82</f>
        <v>2034850</v>
      </c>
      <c r="AB82">
        <f>AA82+'Production Data'!AB82</f>
        <v>2076694</v>
      </c>
      <c r="AC82">
        <f>AB82+'Production Data'!AC82</f>
        <v>2112170</v>
      </c>
      <c r="AD82">
        <f>AC82+'Production Data'!AD82</f>
        <v>2139866</v>
      </c>
      <c r="AE82">
        <f>AD82+'Production Data'!AE82</f>
        <v>2162264</v>
      </c>
      <c r="AF82">
        <f>AE82+'Production Data'!AF82</f>
        <v>2191970</v>
      </c>
      <c r="AG82">
        <f>AF82+'Production Data'!AG82</f>
        <v>2216172</v>
      </c>
    </row>
    <row r="83" spans="1:33" x14ac:dyDescent="0.3">
      <c r="A83">
        <v>48163</v>
      </c>
      <c r="B83" t="s">
        <v>83</v>
      </c>
      <c r="C83" t="s">
        <v>257</v>
      </c>
      <c r="D83" s="1" t="s">
        <v>271</v>
      </c>
      <c r="E83" s="1">
        <f t="shared" si="2"/>
        <v>76961912</v>
      </c>
      <c r="F83" s="1" t="str">
        <f t="shared" si="3"/>
        <v>Small</v>
      </c>
      <c r="G83">
        <v>5187265</v>
      </c>
      <c r="H83">
        <f>G83+'Production Data'!H83</f>
        <v>8183787</v>
      </c>
      <c r="I83">
        <f>H83+'Production Data'!I83</f>
        <v>10205980</v>
      </c>
      <c r="J83">
        <f>I83+'Production Data'!J83</f>
        <v>11823988</v>
      </c>
      <c r="K83">
        <f>J83+'Production Data'!K83</f>
        <v>13132891</v>
      </c>
      <c r="L83">
        <f>K83+'Production Data'!L83</f>
        <v>14217521</v>
      </c>
      <c r="M83">
        <f>L83+'Production Data'!M83</f>
        <v>15131965</v>
      </c>
      <c r="N83">
        <f>M83+'Production Data'!N83</f>
        <v>15986729</v>
      </c>
      <c r="O83">
        <f>N83+'Production Data'!O83</f>
        <v>16660502</v>
      </c>
      <c r="P83">
        <f>O83+'Production Data'!P83</f>
        <v>17315099</v>
      </c>
      <c r="Q83">
        <f>P83+'Production Data'!Q83</f>
        <v>17907224</v>
      </c>
      <c r="R83">
        <f>Q83+'Production Data'!R83</f>
        <v>18530255</v>
      </c>
      <c r="S83">
        <f>R83+'Production Data'!S83</f>
        <v>19077487</v>
      </c>
      <c r="T83">
        <f>S83+'Production Data'!T83</f>
        <v>19647431</v>
      </c>
      <c r="U83">
        <f>T83+'Production Data'!U83</f>
        <v>20171670</v>
      </c>
      <c r="V83">
        <f>U83+'Production Data'!V83</f>
        <v>20780180</v>
      </c>
      <c r="W83">
        <f>V83+'Production Data'!W83</f>
        <v>21334209</v>
      </c>
      <c r="X83">
        <f>W83+'Production Data'!X83</f>
        <v>23485027</v>
      </c>
      <c r="Y83">
        <f>X83+'Production Data'!Y83</f>
        <v>27108340</v>
      </c>
      <c r="Z83">
        <f>Y83+'Production Data'!Z83</f>
        <v>30731653</v>
      </c>
      <c r="AA83">
        <f>Z83+'Production Data'!AA83</f>
        <v>34514470</v>
      </c>
      <c r="AB83">
        <f>AA83+'Production Data'!AB83</f>
        <v>40251670</v>
      </c>
      <c r="AC83">
        <f>AB83+'Production Data'!AC83</f>
        <v>47569577</v>
      </c>
      <c r="AD83">
        <f>AC83+'Production Data'!AD83</f>
        <v>54450269</v>
      </c>
      <c r="AE83">
        <f>AD83+'Production Data'!AE83</f>
        <v>61804684</v>
      </c>
      <c r="AF83">
        <f>AE83+'Production Data'!AF83</f>
        <v>69834649</v>
      </c>
      <c r="AG83">
        <f>AF83+'Production Data'!AG83</f>
        <v>76961912</v>
      </c>
    </row>
    <row r="84" spans="1:33" hidden="1" x14ac:dyDescent="0.3">
      <c r="A84">
        <v>48165</v>
      </c>
      <c r="B84" t="s">
        <v>84</v>
      </c>
      <c r="C84" t="s">
        <v>261</v>
      </c>
      <c r="D84" s="1" t="s">
        <v>272</v>
      </c>
      <c r="E84" s="1">
        <f t="shared" si="2"/>
        <v>793317418</v>
      </c>
      <c r="F84" s="1" t="str">
        <f t="shared" si="3"/>
        <v>Large</v>
      </c>
      <c r="G84">
        <v>39662881</v>
      </c>
      <c r="H84">
        <f>G84+'Production Data'!H84</f>
        <v>78197238</v>
      </c>
      <c r="I84">
        <f>H84+'Production Data'!I84</f>
        <v>116044822</v>
      </c>
      <c r="J84">
        <f>I84+'Production Data'!J84</f>
        <v>153929704</v>
      </c>
      <c r="K84">
        <f>J84+'Production Data'!K84</f>
        <v>190903813</v>
      </c>
      <c r="L84">
        <f>K84+'Production Data'!L84</f>
        <v>227077332</v>
      </c>
      <c r="M84">
        <f>L84+'Production Data'!M84</f>
        <v>261309768</v>
      </c>
      <c r="N84">
        <f>M84+'Production Data'!N84</f>
        <v>294953586</v>
      </c>
      <c r="O84">
        <f>N84+'Production Data'!O84</f>
        <v>328162190</v>
      </c>
      <c r="P84">
        <f>O84+'Production Data'!P84</f>
        <v>359889894</v>
      </c>
      <c r="Q84">
        <f>P84+'Production Data'!Q84</f>
        <v>390367225</v>
      </c>
      <c r="R84">
        <f>Q84+'Production Data'!R84</f>
        <v>420023151</v>
      </c>
      <c r="S84">
        <f>R84+'Production Data'!S84</f>
        <v>449028289</v>
      </c>
      <c r="T84">
        <f>S84+'Production Data'!T84</f>
        <v>476843621</v>
      </c>
      <c r="U84">
        <f>T84+'Production Data'!U84</f>
        <v>503767734</v>
      </c>
      <c r="V84">
        <f>U84+'Production Data'!V84</f>
        <v>529255638</v>
      </c>
      <c r="W84">
        <f>V84+'Production Data'!W84</f>
        <v>553873880</v>
      </c>
      <c r="X84">
        <f>W84+'Production Data'!X84</f>
        <v>578633844</v>
      </c>
      <c r="Y84">
        <f>X84+'Production Data'!Y84</f>
        <v>603530926</v>
      </c>
      <c r="Z84">
        <f>Y84+'Production Data'!Z84</f>
        <v>628428008</v>
      </c>
      <c r="AA84">
        <f>Z84+'Production Data'!AA84</f>
        <v>652146565</v>
      </c>
      <c r="AB84">
        <f>AA84+'Production Data'!AB84</f>
        <v>676270718</v>
      </c>
      <c r="AC84">
        <f>AB84+'Production Data'!AC84</f>
        <v>700304836</v>
      </c>
      <c r="AD84">
        <f>AC84+'Production Data'!AD84</f>
        <v>722926801</v>
      </c>
      <c r="AE84">
        <f>AD84+'Production Data'!AE84</f>
        <v>746702339</v>
      </c>
      <c r="AF84">
        <f>AE84+'Production Data'!AF84</f>
        <v>771158992</v>
      </c>
      <c r="AG84">
        <f>AF84+'Production Data'!AG84</f>
        <v>793317418</v>
      </c>
    </row>
    <row r="85" spans="1:33" hidden="1" x14ac:dyDescent="0.3">
      <c r="A85">
        <v>48167</v>
      </c>
      <c r="B85" t="s">
        <v>85</v>
      </c>
      <c r="C85" t="s">
        <v>266</v>
      </c>
      <c r="D85" s="1" t="s">
        <v>272</v>
      </c>
      <c r="E85" s="1">
        <f t="shared" si="2"/>
        <v>18167404</v>
      </c>
      <c r="F85" s="1" t="str">
        <f t="shared" si="3"/>
        <v>Small</v>
      </c>
      <c r="G85">
        <v>1408232</v>
      </c>
      <c r="H85">
        <f>G85+'Production Data'!H85</f>
        <v>2732586</v>
      </c>
      <c r="I85">
        <f>H85+'Production Data'!I85</f>
        <v>3829614</v>
      </c>
      <c r="J85">
        <f>I85+'Production Data'!J85</f>
        <v>5001744</v>
      </c>
      <c r="K85">
        <f>J85+'Production Data'!K85</f>
        <v>5968117</v>
      </c>
      <c r="L85">
        <f>K85+'Production Data'!L85</f>
        <v>6911363</v>
      </c>
      <c r="M85">
        <f>L85+'Production Data'!M85</f>
        <v>7758658</v>
      </c>
      <c r="N85">
        <f>M85+'Production Data'!N85</f>
        <v>8493655</v>
      </c>
      <c r="O85">
        <f>N85+'Production Data'!O85</f>
        <v>9279722</v>
      </c>
      <c r="P85">
        <f>O85+'Production Data'!P85</f>
        <v>9914340</v>
      </c>
      <c r="Q85">
        <f>P85+'Production Data'!Q85</f>
        <v>10838390</v>
      </c>
      <c r="R85">
        <f>Q85+'Production Data'!R85</f>
        <v>11661363</v>
      </c>
      <c r="S85">
        <f>R85+'Production Data'!S85</f>
        <v>12348614</v>
      </c>
      <c r="T85">
        <f>S85+'Production Data'!T85</f>
        <v>13027020</v>
      </c>
      <c r="U85">
        <f>T85+'Production Data'!U85</f>
        <v>13679597</v>
      </c>
      <c r="V85">
        <f>U85+'Production Data'!V85</f>
        <v>14217668</v>
      </c>
      <c r="W85">
        <f>V85+'Production Data'!W85</f>
        <v>14686413</v>
      </c>
      <c r="X85">
        <f>W85+'Production Data'!X85</f>
        <v>15217097</v>
      </c>
      <c r="Y85">
        <f>X85+'Production Data'!Y85</f>
        <v>15675413</v>
      </c>
      <c r="Z85">
        <f>Y85+'Production Data'!Z85</f>
        <v>16133729</v>
      </c>
      <c r="AA85">
        <f>Z85+'Production Data'!AA85</f>
        <v>16523960</v>
      </c>
      <c r="AB85">
        <f>AA85+'Production Data'!AB85</f>
        <v>16943832</v>
      </c>
      <c r="AC85">
        <f>AB85+'Production Data'!AC85</f>
        <v>17280441</v>
      </c>
      <c r="AD85">
        <f>AC85+'Production Data'!AD85</f>
        <v>17573770</v>
      </c>
      <c r="AE85">
        <f>AD85+'Production Data'!AE85</f>
        <v>17797045</v>
      </c>
      <c r="AF85">
        <f>AE85+'Production Data'!AF85</f>
        <v>18004484</v>
      </c>
      <c r="AG85">
        <f>AF85+'Production Data'!AG85</f>
        <v>18167404</v>
      </c>
    </row>
    <row r="86" spans="1:33" hidden="1" x14ac:dyDescent="0.3">
      <c r="A86">
        <v>48169</v>
      </c>
      <c r="B86" t="s">
        <v>86</v>
      </c>
      <c r="C86" t="s">
        <v>261</v>
      </c>
      <c r="D86" s="1" t="s">
        <v>272</v>
      </c>
      <c r="E86" s="1">
        <f t="shared" si="2"/>
        <v>115408902</v>
      </c>
      <c r="F86" s="1" t="str">
        <f t="shared" si="3"/>
        <v>Small</v>
      </c>
      <c r="G86">
        <v>6867276</v>
      </c>
      <c r="H86">
        <f>G86+'Production Data'!H86</f>
        <v>13490334</v>
      </c>
      <c r="I86">
        <f>H86+'Production Data'!I86</f>
        <v>20260011</v>
      </c>
      <c r="J86">
        <f>I86+'Production Data'!J86</f>
        <v>26816729</v>
      </c>
      <c r="K86">
        <f>J86+'Production Data'!K86</f>
        <v>33096248</v>
      </c>
      <c r="L86">
        <f>K86+'Production Data'!L86</f>
        <v>39111169</v>
      </c>
      <c r="M86">
        <f>L86+'Production Data'!M86</f>
        <v>44641192</v>
      </c>
      <c r="N86">
        <f>M86+'Production Data'!N86</f>
        <v>50219364</v>
      </c>
      <c r="O86">
        <f>N86+'Production Data'!O86</f>
        <v>55663557</v>
      </c>
      <c r="P86">
        <f>O86+'Production Data'!P86</f>
        <v>60753858</v>
      </c>
      <c r="Q86">
        <f>P86+'Production Data'!Q86</f>
        <v>65510911</v>
      </c>
      <c r="R86">
        <f>Q86+'Production Data'!R86</f>
        <v>69812025</v>
      </c>
      <c r="S86">
        <f>R86+'Production Data'!S86</f>
        <v>73902870</v>
      </c>
      <c r="T86">
        <f>S86+'Production Data'!T86</f>
        <v>77797649</v>
      </c>
      <c r="U86">
        <f>T86+'Production Data'!U86</f>
        <v>81455326</v>
      </c>
      <c r="V86">
        <f>U86+'Production Data'!V86</f>
        <v>85123367</v>
      </c>
      <c r="W86">
        <f>V86+'Production Data'!W86</f>
        <v>88580554</v>
      </c>
      <c r="X86">
        <f>W86+'Production Data'!X86</f>
        <v>91670533</v>
      </c>
      <c r="Y86">
        <f>X86+'Production Data'!Y86</f>
        <v>94675287</v>
      </c>
      <c r="Z86">
        <f>Y86+'Production Data'!Z86</f>
        <v>97680041</v>
      </c>
      <c r="AA86">
        <f>Z86+'Production Data'!AA86</f>
        <v>100573180</v>
      </c>
      <c r="AB86">
        <f>AA86+'Production Data'!AB86</f>
        <v>103396037</v>
      </c>
      <c r="AC86">
        <f>AB86+'Production Data'!AC86</f>
        <v>106045519</v>
      </c>
      <c r="AD86">
        <f>AC86+'Production Data'!AD86</f>
        <v>108558765</v>
      </c>
      <c r="AE86">
        <f>AD86+'Production Data'!AE86</f>
        <v>110915447</v>
      </c>
      <c r="AF86">
        <f>AE86+'Production Data'!AF86</f>
        <v>113212015</v>
      </c>
      <c r="AG86">
        <f>AF86+'Production Data'!AG86</f>
        <v>115408902</v>
      </c>
    </row>
    <row r="87" spans="1:33" hidden="1" x14ac:dyDescent="0.3">
      <c r="A87">
        <v>48171</v>
      </c>
      <c r="B87" t="s">
        <v>87</v>
      </c>
      <c r="C87" t="s">
        <v>266</v>
      </c>
      <c r="D87" s="1" t="s">
        <v>266</v>
      </c>
      <c r="E87" s="1">
        <f t="shared" si="2"/>
        <v>0</v>
      </c>
      <c r="F87" s="1" t="str">
        <f t="shared" si="3"/>
        <v>Small</v>
      </c>
      <c r="G87">
        <v>0</v>
      </c>
      <c r="H87">
        <f>G87+'Production Data'!H87</f>
        <v>0</v>
      </c>
      <c r="I87">
        <f>H87+'Production Data'!I87</f>
        <v>0</v>
      </c>
      <c r="J87">
        <f>I87+'Production Data'!J87</f>
        <v>0</v>
      </c>
      <c r="K87">
        <f>J87+'Production Data'!K87</f>
        <v>0</v>
      </c>
      <c r="L87">
        <f>K87+'Production Data'!L87</f>
        <v>0</v>
      </c>
      <c r="M87">
        <f>L87+'Production Data'!M87</f>
        <v>0</v>
      </c>
      <c r="N87">
        <f>M87+'Production Data'!N87</f>
        <v>0</v>
      </c>
      <c r="O87">
        <f>N87+'Production Data'!O87</f>
        <v>0</v>
      </c>
      <c r="P87">
        <f>O87+'Production Data'!P87</f>
        <v>0</v>
      </c>
      <c r="Q87">
        <f>P87+'Production Data'!Q87</f>
        <v>0</v>
      </c>
      <c r="R87">
        <f>Q87+'Production Data'!R87</f>
        <v>0</v>
      </c>
      <c r="S87">
        <f>R87+'Production Data'!S87</f>
        <v>0</v>
      </c>
      <c r="T87">
        <f>S87+'Production Data'!T87</f>
        <v>0</v>
      </c>
      <c r="U87">
        <f>T87+'Production Data'!U87</f>
        <v>0</v>
      </c>
      <c r="V87">
        <f>U87+'Production Data'!V87</f>
        <v>0</v>
      </c>
      <c r="W87">
        <f>V87+'Production Data'!W87</f>
        <v>0</v>
      </c>
      <c r="X87">
        <f>W87+'Production Data'!X87</f>
        <v>0</v>
      </c>
      <c r="Y87">
        <f>X87+'Production Data'!Y87</f>
        <v>0</v>
      </c>
      <c r="Z87">
        <f>Y87+'Production Data'!Z87</f>
        <v>0</v>
      </c>
      <c r="AA87">
        <f>Z87+'Production Data'!AA87</f>
        <v>0</v>
      </c>
      <c r="AB87">
        <f>AA87+'Production Data'!AB87</f>
        <v>0</v>
      </c>
      <c r="AC87">
        <f>AB87+'Production Data'!AC87</f>
        <v>0</v>
      </c>
      <c r="AD87">
        <f>AC87+'Production Data'!AD87</f>
        <v>0</v>
      </c>
      <c r="AE87">
        <f>AD87+'Production Data'!AE87</f>
        <v>0</v>
      </c>
      <c r="AF87">
        <f>AE87+'Production Data'!AF87</f>
        <v>0</v>
      </c>
      <c r="AG87">
        <f>AF87+'Production Data'!AG87</f>
        <v>0</v>
      </c>
    </row>
    <row r="88" spans="1:33" hidden="1" x14ac:dyDescent="0.3">
      <c r="A88">
        <v>48173</v>
      </c>
      <c r="B88" t="s">
        <v>88</v>
      </c>
      <c r="C88" t="s">
        <v>261</v>
      </c>
      <c r="D88" s="1" t="s">
        <v>271</v>
      </c>
      <c r="E88" s="1">
        <f t="shared" si="2"/>
        <v>347333517</v>
      </c>
      <c r="F88" s="1" t="str">
        <f t="shared" si="3"/>
        <v>Small</v>
      </c>
      <c r="G88">
        <v>5415985</v>
      </c>
      <c r="H88">
        <f>G88+'Production Data'!H88</f>
        <v>10799705</v>
      </c>
      <c r="I88">
        <f>H88+'Production Data'!I88</f>
        <v>16671884</v>
      </c>
      <c r="J88">
        <f>I88+'Production Data'!J88</f>
        <v>22823658</v>
      </c>
      <c r="K88">
        <f>J88+'Production Data'!K88</f>
        <v>29485027</v>
      </c>
      <c r="L88">
        <f>K88+'Production Data'!L88</f>
        <v>35741889</v>
      </c>
      <c r="M88">
        <f>L88+'Production Data'!M88</f>
        <v>41287562</v>
      </c>
      <c r="N88">
        <f>M88+'Production Data'!N88</f>
        <v>46665820</v>
      </c>
      <c r="O88">
        <f>N88+'Production Data'!O88</f>
        <v>51522547</v>
      </c>
      <c r="P88">
        <f>O88+'Production Data'!P88</f>
        <v>56097392</v>
      </c>
      <c r="Q88">
        <f>P88+'Production Data'!Q88</f>
        <v>60409314</v>
      </c>
      <c r="R88">
        <f>Q88+'Production Data'!R88</f>
        <v>64383732</v>
      </c>
      <c r="S88">
        <f>R88+'Production Data'!S88</f>
        <v>68040585</v>
      </c>
      <c r="T88">
        <f>S88+'Production Data'!T88</f>
        <v>71635969</v>
      </c>
      <c r="U88">
        <f>T88+'Production Data'!U88</f>
        <v>75372514</v>
      </c>
      <c r="V88">
        <f>U88+'Production Data'!V88</f>
        <v>79050223</v>
      </c>
      <c r="W88">
        <f>V88+'Production Data'!W88</f>
        <v>82988739</v>
      </c>
      <c r="X88">
        <f>W88+'Production Data'!X88</f>
        <v>92153997</v>
      </c>
      <c r="Y88">
        <f>X88+'Production Data'!Y88</f>
        <v>107682777</v>
      </c>
      <c r="Z88">
        <f>Y88+'Production Data'!Z88</f>
        <v>123211557</v>
      </c>
      <c r="AA88">
        <f>Z88+'Production Data'!AA88</f>
        <v>142825294</v>
      </c>
      <c r="AB88">
        <f>AA88+'Production Data'!AB88</f>
        <v>167435055</v>
      </c>
      <c r="AC88">
        <f>AB88+'Production Data'!AC88</f>
        <v>194794615</v>
      </c>
      <c r="AD88">
        <f>AC88+'Production Data'!AD88</f>
        <v>221227317</v>
      </c>
      <c r="AE88">
        <f>AD88+'Production Data'!AE88</f>
        <v>251660605</v>
      </c>
      <c r="AF88">
        <f>AE88+'Production Data'!AF88</f>
        <v>298155039</v>
      </c>
      <c r="AG88">
        <f>AF88+'Production Data'!AG88</f>
        <v>347333517</v>
      </c>
    </row>
    <row r="89" spans="1:33" hidden="1" x14ac:dyDescent="0.3">
      <c r="A89">
        <v>48175</v>
      </c>
      <c r="B89" t="s">
        <v>89</v>
      </c>
      <c r="C89" t="s">
        <v>266</v>
      </c>
      <c r="D89" s="1" t="s">
        <v>268</v>
      </c>
      <c r="E89" s="1">
        <f t="shared" si="2"/>
        <v>8111790</v>
      </c>
      <c r="F89" s="1" t="str">
        <f t="shared" si="3"/>
        <v>Small</v>
      </c>
      <c r="G89">
        <v>375747</v>
      </c>
      <c r="H89">
        <f>G89+'Production Data'!H89</f>
        <v>702303</v>
      </c>
      <c r="I89">
        <f>H89+'Production Data'!I89</f>
        <v>1009359</v>
      </c>
      <c r="J89">
        <f>I89+'Production Data'!J89</f>
        <v>1364017</v>
      </c>
      <c r="K89">
        <f>J89+'Production Data'!K89</f>
        <v>1801381</v>
      </c>
      <c r="L89">
        <f>K89+'Production Data'!L89</f>
        <v>2231363</v>
      </c>
      <c r="M89">
        <f>L89+'Production Data'!M89</f>
        <v>2663350</v>
      </c>
      <c r="N89">
        <f>M89+'Production Data'!N89</f>
        <v>3125441</v>
      </c>
      <c r="O89">
        <f>N89+'Production Data'!O89</f>
        <v>3544389</v>
      </c>
      <c r="P89">
        <f>O89+'Production Data'!P89</f>
        <v>3884108</v>
      </c>
      <c r="Q89">
        <f>P89+'Production Data'!Q89</f>
        <v>4178368</v>
      </c>
      <c r="R89">
        <f>Q89+'Production Data'!R89</f>
        <v>4435760</v>
      </c>
      <c r="S89">
        <f>R89+'Production Data'!S89</f>
        <v>4774609</v>
      </c>
      <c r="T89">
        <f>S89+'Production Data'!T89</f>
        <v>5124961</v>
      </c>
      <c r="U89">
        <f>T89+'Production Data'!U89</f>
        <v>5410701</v>
      </c>
      <c r="V89">
        <f>U89+'Production Data'!V89</f>
        <v>5664810</v>
      </c>
      <c r="W89">
        <f>V89+'Production Data'!W89</f>
        <v>5899874</v>
      </c>
      <c r="X89">
        <f>W89+'Production Data'!X89</f>
        <v>6121241</v>
      </c>
      <c r="Y89">
        <f>X89+'Production Data'!Y89</f>
        <v>6389033</v>
      </c>
      <c r="Z89">
        <f>Y89+'Production Data'!Z89</f>
        <v>6656825</v>
      </c>
      <c r="AA89">
        <f>Z89+'Production Data'!AA89</f>
        <v>6876668</v>
      </c>
      <c r="AB89">
        <f>AA89+'Production Data'!AB89</f>
        <v>7101094</v>
      </c>
      <c r="AC89">
        <f>AB89+'Production Data'!AC89</f>
        <v>7333698</v>
      </c>
      <c r="AD89">
        <f>AC89+'Production Data'!AD89</f>
        <v>7531616</v>
      </c>
      <c r="AE89">
        <f>AD89+'Production Data'!AE89</f>
        <v>7696122</v>
      </c>
      <c r="AF89">
        <f>AE89+'Production Data'!AF89</f>
        <v>7905314</v>
      </c>
      <c r="AG89">
        <f>AF89+'Production Data'!AG89</f>
        <v>8111790</v>
      </c>
    </row>
    <row r="90" spans="1:33" x14ac:dyDescent="0.3">
      <c r="A90">
        <v>48177</v>
      </c>
      <c r="B90" t="s">
        <v>90</v>
      </c>
      <c r="C90" t="s">
        <v>257</v>
      </c>
      <c r="D90" s="1" t="s">
        <v>267</v>
      </c>
      <c r="E90" s="1">
        <f t="shared" si="2"/>
        <v>338389746</v>
      </c>
      <c r="F90" s="1" t="str">
        <f t="shared" si="3"/>
        <v>Small</v>
      </c>
      <c r="G90">
        <v>1441674</v>
      </c>
      <c r="H90">
        <f>G90+'Production Data'!H90</f>
        <v>2365686</v>
      </c>
      <c r="I90">
        <f>H90+'Production Data'!I90</f>
        <v>3093129</v>
      </c>
      <c r="J90">
        <f>I90+'Production Data'!J90</f>
        <v>3792535</v>
      </c>
      <c r="K90">
        <f>J90+'Production Data'!K90</f>
        <v>4486489</v>
      </c>
      <c r="L90">
        <f>K90+'Production Data'!L90</f>
        <v>5195346</v>
      </c>
      <c r="M90">
        <f>L90+'Production Data'!M90</f>
        <v>5851169</v>
      </c>
      <c r="N90">
        <f>M90+'Production Data'!N90</f>
        <v>6387426</v>
      </c>
      <c r="O90">
        <f>N90+'Production Data'!O90</f>
        <v>6773732</v>
      </c>
      <c r="P90">
        <f>O90+'Production Data'!P90</f>
        <v>7086957</v>
      </c>
      <c r="Q90">
        <f>P90+'Production Data'!Q90</f>
        <v>7355268</v>
      </c>
      <c r="R90">
        <f>Q90+'Production Data'!R90</f>
        <v>7566095</v>
      </c>
      <c r="S90">
        <f>R90+'Production Data'!S90</f>
        <v>7780208</v>
      </c>
      <c r="T90">
        <f>S90+'Production Data'!T90</f>
        <v>8001366</v>
      </c>
      <c r="U90">
        <f>T90+'Production Data'!U90</f>
        <v>8219135</v>
      </c>
      <c r="V90">
        <f>U90+'Production Data'!V90</f>
        <v>8440818</v>
      </c>
      <c r="W90">
        <f>V90+'Production Data'!W90</f>
        <v>8637521</v>
      </c>
      <c r="X90">
        <f>W90+'Production Data'!X90</f>
        <v>17641141</v>
      </c>
      <c r="Y90">
        <f>X90+'Production Data'!Y90</f>
        <v>41671423</v>
      </c>
      <c r="Z90">
        <f>Y90+'Production Data'!Z90</f>
        <v>65701705</v>
      </c>
      <c r="AA90">
        <f>Z90+'Production Data'!AA90</f>
        <v>107785317</v>
      </c>
      <c r="AB90">
        <f>AA90+'Production Data'!AB90</f>
        <v>155090869</v>
      </c>
      <c r="AC90">
        <f>AB90+'Production Data'!AC90</f>
        <v>195427682</v>
      </c>
      <c r="AD90">
        <f>AC90+'Production Data'!AD90</f>
        <v>230737464</v>
      </c>
      <c r="AE90">
        <f>AD90+'Production Data'!AE90</f>
        <v>262238220</v>
      </c>
      <c r="AF90">
        <f>AE90+'Production Data'!AF90</f>
        <v>296978269</v>
      </c>
      <c r="AG90">
        <f>AF90+'Production Data'!AG90</f>
        <v>338389746</v>
      </c>
    </row>
    <row r="91" spans="1:33" hidden="1" x14ac:dyDescent="0.3">
      <c r="A91">
        <v>48179</v>
      </c>
      <c r="B91" t="s">
        <v>91</v>
      </c>
      <c r="C91" t="s">
        <v>265</v>
      </c>
      <c r="D91" s="1" t="s">
        <v>272</v>
      </c>
      <c r="E91" s="1">
        <f t="shared" si="2"/>
        <v>40153777</v>
      </c>
      <c r="F91" s="1" t="str">
        <f t="shared" si="3"/>
        <v>Small</v>
      </c>
      <c r="G91">
        <v>2529810</v>
      </c>
      <c r="H91">
        <f>G91+'Production Data'!H91</f>
        <v>4944655</v>
      </c>
      <c r="I91">
        <f>H91+'Production Data'!I91</f>
        <v>7299133</v>
      </c>
      <c r="J91">
        <f>I91+'Production Data'!J91</f>
        <v>9693100</v>
      </c>
      <c r="K91">
        <f>J91+'Production Data'!K91</f>
        <v>12090478</v>
      </c>
      <c r="L91">
        <f>K91+'Production Data'!L91</f>
        <v>14316078</v>
      </c>
      <c r="M91">
        <f>L91+'Production Data'!M91</f>
        <v>16228618</v>
      </c>
      <c r="N91">
        <f>M91+'Production Data'!N91</f>
        <v>18104780</v>
      </c>
      <c r="O91">
        <f>N91+'Production Data'!O91</f>
        <v>19932061</v>
      </c>
      <c r="P91">
        <f>O91+'Production Data'!P91</f>
        <v>21573082</v>
      </c>
      <c r="Q91">
        <f>P91+'Production Data'!Q91</f>
        <v>23056626</v>
      </c>
      <c r="R91">
        <f>Q91+'Production Data'!R91</f>
        <v>24435821</v>
      </c>
      <c r="S91">
        <f>R91+'Production Data'!S91</f>
        <v>25727163</v>
      </c>
      <c r="T91">
        <f>S91+'Production Data'!T91</f>
        <v>26938561</v>
      </c>
      <c r="U91">
        <f>T91+'Production Data'!U91</f>
        <v>28112711</v>
      </c>
      <c r="V91">
        <f>U91+'Production Data'!V91</f>
        <v>29268881</v>
      </c>
      <c r="W91">
        <f>V91+'Production Data'!W91</f>
        <v>30328756</v>
      </c>
      <c r="X91">
        <f>W91+'Production Data'!X91</f>
        <v>31379253</v>
      </c>
      <c r="Y91">
        <f>X91+'Production Data'!Y91</f>
        <v>32443146</v>
      </c>
      <c r="Z91">
        <f>Y91+'Production Data'!Z91</f>
        <v>33507039</v>
      </c>
      <c r="AA91">
        <f>Z91+'Production Data'!AA91</f>
        <v>34553397</v>
      </c>
      <c r="AB91">
        <f>AA91+'Production Data'!AB91</f>
        <v>35571658</v>
      </c>
      <c r="AC91">
        <f>AB91+'Production Data'!AC91</f>
        <v>36535324</v>
      </c>
      <c r="AD91">
        <f>AC91+'Production Data'!AD91</f>
        <v>37432059</v>
      </c>
      <c r="AE91">
        <f>AD91+'Production Data'!AE91</f>
        <v>38355970</v>
      </c>
      <c r="AF91">
        <f>AE91+'Production Data'!AF91</f>
        <v>39277772</v>
      </c>
      <c r="AG91">
        <f>AF91+'Production Data'!AG91</f>
        <v>40153777</v>
      </c>
    </row>
    <row r="92" spans="1:33" hidden="1" x14ac:dyDescent="0.3">
      <c r="A92">
        <v>48181</v>
      </c>
      <c r="B92" t="s">
        <v>92</v>
      </c>
      <c r="C92" t="s">
        <v>266</v>
      </c>
      <c r="D92" s="1" t="s">
        <v>268</v>
      </c>
      <c r="E92" s="1">
        <f t="shared" si="2"/>
        <v>40164903</v>
      </c>
      <c r="F92" s="1" t="str">
        <f t="shared" si="3"/>
        <v>Small</v>
      </c>
      <c r="G92">
        <v>1965628</v>
      </c>
      <c r="H92">
        <f>G92+'Production Data'!H92</f>
        <v>3794368</v>
      </c>
      <c r="I92">
        <f>H92+'Production Data'!I92</f>
        <v>5521407</v>
      </c>
      <c r="J92">
        <f>I92+'Production Data'!J92</f>
        <v>7301708</v>
      </c>
      <c r="K92">
        <f>J92+'Production Data'!K92</f>
        <v>9034511</v>
      </c>
      <c r="L92">
        <f>K92+'Production Data'!L92</f>
        <v>10979512</v>
      </c>
      <c r="M92">
        <f>L92+'Production Data'!M92</f>
        <v>12649731</v>
      </c>
      <c r="N92">
        <f>M92+'Production Data'!N92</f>
        <v>14159305</v>
      </c>
      <c r="O92">
        <f>N92+'Production Data'!O92</f>
        <v>15591558</v>
      </c>
      <c r="P92">
        <f>O92+'Production Data'!P92</f>
        <v>16954977</v>
      </c>
      <c r="Q92">
        <f>P92+'Production Data'!Q92</f>
        <v>18253396</v>
      </c>
      <c r="R92">
        <f>Q92+'Production Data'!R92</f>
        <v>19576985</v>
      </c>
      <c r="S92">
        <f>R92+'Production Data'!S92</f>
        <v>21042469</v>
      </c>
      <c r="T92">
        <f>S92+'Production Data'!T92</f>
        <v>22402887</v>
      </c>
      <c r="U92">
        <f>T92+'Production Data'!U92</f>
        <v>23560803</v>
      </c>
      <c r="V92">
        <f>U92+'Production Data'!V92</f>
        <v>24704177</v>
      </c>
      <c r="W92">
        <f>V92+'Production Data'!W92</f>
        <v>25739632</v>
      </c>
      <c r="X92">
        <f>W92+'Production Data'!X92</f>
        <v>27087749</v>
      </c>
      <c r="Y92">
        <f>X92+'Production Data'!Y92</f>
        <v>28813290</v>
      </c>
      <c r="Z92">
        <f>Y92+'Production Data'!Z92</f>
        <v>30538831</v>
      </c>
      <c r="AA92">
        <f>Z92+'Production Data'!AA92</f>
        <v>32232192</v>
      </c>
      <c r="AB92">
        <f>AA92+'Production Data'!AB92</f>
        <v>34051752</v>
      </c>
      <c r="AC92">
        <f>AB92+'Production Data'!AC92</f>
        <v>35653476</v>
      </c>
      <c r="AD92">
        <f>AC92+'Production Data'!AD92</f>
        <v>36959457</v>
      </c>
      <c r="AE92">
        <f>AD92+'Production Data'!AE92</f>
        <v>38083886</v>
      </c>
      <c r="AF92">
        <f>AE92+'Production Data'!AF92</f>
        <v>39158360</v>
      </c>
      <c r="AG92">
        <f>AF92+'Production Data'!AG92</f>
        <v>40164903</v>
      </c>
    </row>
    <row r="93" spans="1:33" hidden="1" x14ac:dyDescent="0.3">
      <c r="A93">
        <v>48183</v>
      </c>
      <c r="B93" t="s">
        <v>93</v>
      </c>
      <c r="C93" t="s">
        <v>264</v>
      </c>
      <c r="D93" s="1" t="s">
        <v>272</v>
      </c>
      <c r="E93" s="1">
        <f t="shared" si="2"/>
        <v>178528702</v>
      </c>
      <c r="F93" s="1" t="str">
        <f t="shared" si="3"/>
        <v>Small</v>
      </c>
      <c r="G93">
        <v>25504179</v>
      </c>
      <c r="H93">
        <f>G93+'Production Data'!H93</f>
        <v>49277262</v>
      </c>
      <c r="I93">
        <f>H93+'Production Data'!I93</f>
        <v>70586325</v>
      </c>
      <c r="J93">
        <f>I93+'Production Data'!J93</f>
        <v>89593252</v>
      </c>
      <c r="K93">
        <f>J93+'Production Data'!K93</f>
        <v>105382413</v>
      </c>
      <c r="L93">
        <f>K93+'Production Data'!L93</f>
        <v>117998881</v>
      </c>
      <c r="M93">
        <f>L93+'Production Data'!M93</f>
        <v>126882146</v>
      </c>
      <c r="N93">
        <f>M93+'Production Data'!N93</f>
        <v>132730139</v>
      </c>
      <c r="O93">
        <f>N93+'Production Data'!O93</f>
        <v>136992780</v>
      </c>
      <c r="P93">
        <f>O93+'Production Data'!P93</f>
        <v>140487015</v>
      </c>
      <c r="Q93">
        <f>P93+'Production Data'!Q93</f>
        <v>143651893</v>
      </c>
      <c r="R93">
        <f>Q93+'Production Data'!R93</f>
        <v>146478805</v>
      </c>
      <c r="S93">
        <f>R93+'Production Data'!S93</f>
        <v>149221957</v>
      </c>
      <c r="T93">
        <f>S93+'Production Data'!T93</f>
        <v>151928671</v>
      </c>
      <c r="U93">
        <f>T93+'Production Data'!U93</f>
        <v>154441093</v>
      </c>
      <c r="V93">
        <f>U93+'Production Data'!V93</f>
        <v>156875406</v>
      </c>
      <c r="W93">
        <f>V93+'Production Data'!W93</f>
        <v>159129102</v>
      </c>
      <c r="X93">
        <f>W93+'Production Data'!X93</f>
        <v>161400729</v>
      </c>
      <c r="Y93">
        <f>X93+'Production Data'!Y93</f>
        <v>163630051</v>
      </c>
      <c r="Z93">
        <f>Y93+'Production Data'!Z93</f>
        <v>165859373</v>
      </c>
      <c r="AA93">
        <f>Z93+'Production Data'!AA93</f>
        <v>168105319</v>
      </c>
      <c r="AB93">
        <f>AA93+'Production Data'!AB93</f>
        <v>170422102</v>
      </c>
      <c r="AC93">
        <f>AB93+'Production Data'!AC93</f>
        <v>172591601</v>
      </c>
      <c r="AD93">
        <f>AC93+'Production Data'!AD93</f>
        <v>174217669</v>
      </c>
      <c r="AE93">
        <f>AD93+'Production Data'!AE93</f>
        <v>175690007</v>
      </c>
      <c r="AF93">
        <f>AE93+'Production Data'!AF93</f>
        <v>177148648</v>
      </c>
      <c r="AG93">
        <f>AF93+'Production Data'!AG93</f>
        <v>178528702</v>
      </c>
    </row>
    <row r="94" spans="1:33" x14ac:dyDescent="0.3">
      <c r="A94">
        <v>48185</v>
      </c>
      <c r="B94" t="s">
        <v>94</v>
      </c>
      <c r="C94" t="s">
        <v>257</v>
      </c>
      <c r="D94" s="1" t="s">
        <v>270</v>
      </c>
      <c r="E94" s="1">
        <f t="shared" si="2"/>
        <v>12414719</v>
      </c>
      <c r="F94" s="1" t="str">
        <f t="shared" si="3"/>
        <v>Small</v>
      </c>
      <c r="G94">
        <v>304162</v>
      </c>
      <c r="H94">
        <f>G94+'Production Data'!H94</f>
        <v>936492</v>
      </c>
      <c r="I94">
        <f>H94+'Production Data'!I94</f>
        <v>1960911</v>
      </c>
      <c r="J94">
        <f>I94+'Production Data'!J94</f>
        <v>2526406</v>
      </c>
      <c r="K94">
        <f>J94+'Production Data'!K94</f>
        <v>2804372</v>
      </c>
      <c r="L94">
        <f>K94+'Production Data'!L94</f>
        <v>2955027</v>
      </c>
      <c r="M94">
        <f>L94+'Production Data'!M94</f>
        <v>3104924</v>
      </c>
      <c r="N94">
        <f>M94+'Production Data'!N94</f>
        <v>3269736</v>
      </c>
      <c r="O94">
        <f>N94+'Production Data'!O94</f>
        <v>3439082</v>
      </c>
      <c r="P94">
        <f>O94+'Production Data'!P94</f>
        <v>3573549</v>
      </c>
      <c r="Q94">
        <f>P94+'Production Data'!Q94</f>
        <v>3675942</v>
      </c>
      <c r="R94">
        <f>Q94+'Production Data'!R94</f>
        <v>3874484</v>
      </c>
      <c r="S94">
        <f>R94+'Production Data'!S94</f>
        <v>3996945</v>
      </c>
      <c r="T94">
        <f>S94+'Production Data'!T94</f>
        <v>4100181</v>
      </c>
      <c r="U94">
        <f>T94+'Production Data'!U94</f>
        <v>4199393</v>
      </c>
      <c r="V94">
        <f>U94+'Production Data'!V94</f>
        <v>4316384</v>
      </c>
      <c r="W94">
        <f>V94+'Production Data'!W94</f>
        <v>4445948</v>
      </c>
      <c r="X94">
        <f>W94+'Production Data'!X94</f>
        <v>4984936</v>
      </c>
      <c r="Y94">
        <f>X94+'Production Data'!Y94</f>
        <v>5784931</v>
      </c>
      <c r="Z94">
        <f>Y94+'Production Data'!Z94</f>
        <v>6584926</v>
      </c>
      <c r="AA94">
        <f>Z94+'Production Data'!AA94</f>
        <v>7727536</v>
      </c>
      <c r="AB94">
        <f>AA94+'Production Data'!AB94</f>
        <v>9077994</v>
      </c>
      <c r="AC94">
        <f>AB94+'Production Data'!AC94</f>
        <v>10164810</v>
      </c>
      <c r="AD94">
        <f>AC94+'Production Data'!AD94</f>
        <v>10971267</v>
      </c>
      <c r="AE94">
        <f>AD94+'Production Data'!AE94</f>
        <v>11575992</v>
      </c>
      <c r="AF94">
        <f>AE94+'Production Data'!AF94</f>
        <v>12046835</v>
      </c>
      <c r="AG94">
        <f>AF94+'Production Data'!AG94</f>
        <v>12414719</v>
      </c>
    </row>
    <row r="95" spans="1:33" hidden="1" x14ac:dyDescent="0.3">
      <c r="A95">
        <v>48187</v>
      </c>
      <c r="B95" t="s">
        <v>95</v>
      </c>
      <c r="C95" t="s">
        <v>266</v>
      </c>
      <c r="D95" s="1" t="s">
        <v>272</v>
      </c>
      <c r="E95" s="1">
        <f t="shared" si="2"/>
        <v>28272853</v>
      </c>
      <c r="F95" s="1" t="str">
        <f t="shared" si="3"/>
        <v>Small</v>
      </c>
      <c r="G95">
        <v>1272201</v>
      </c>
      <c r="H95">
        <f>G95+'Production Data'!H95</f>
        <v>2535294</v>
      </c>
      <c r="I95">
        <f>H95+'Production Data'!I95</f>
        <v>3909583</v>
      </c>
      <c r="J95">
        <f>I95+'Production Data'!J95</f>
        <v>5171620</v>
      </c>
      <c r="K95">
        <f>J95+'Production Data'!K95</f>
        <v>6271276</v>
      </c>
      <c r="L95">
        <f>K95+'Production Data'!L95</f>
        <v>7597560</v>
      </c>
      <c r="M95">
        <f>L95+'Production Data'!M95</f>
        <v>8544707</v>
      </c>
      <c r="N95">
        <f>M95+'Production Data'!N95</f>
        <v>9520762</v>
      </c>
      <c r="O95">
        <f>N95+'Production Data'!O95</f>
        <v>10513121</v>
      </c>
      <c r="P95">
        <f>O95+'Production Data'!P95</f>
        <v>11407982</v>
      </c>
      <c r="Q95">
        <f>P95+'Production Data'!Q95</f>
        <v>12411190</v>
      </c>
      <c r="R95">
        <f>Q95+'Production Data'!R95</f>
        <v>13465576</v>
      </c>
      <c r="S95">
        <f>R95+'Production Data'!S95</f>
        <v>14954815</v>
      </c>
      <c r="T95">
        <f>S95+'Production Data'!T95</f>
        <v>16372016</v>
      </c>
      <c r="U95">
        <f>T95+'Production Data'!U95</f>
        <v>17581610</v>
      </c>
      <c r="V95">
        <f>U95+'Production Data'!V95</f>
        <v>18728992</v>
      </c>
      <c r="W95">
        <f>V95+'Production Data'!W95</f>
        <v>19784454</v>
      </c>
      <c r="X95">
        <f>W95+'Production Data'!X95</f>
        <v>20773049</v>
      </c>
      <c r="Y95">
        <f>X95+'Production Data'!Y95</f>
        <v>21764960</v>
      </c>
      <c r="Z95">
        <f>Y95+'Production Data'!Z95</f>
        <v>22756871</v>
      </c>
      <c r="AA95">
        <f>Z95+'Production Data'!AA95</f>
        <v>23724522</v>
      </c>
      <c r="AB95">
        <f>AA95+'Production Data'!AB95</f>
        <v>24621311</v>
      </c>
      <c r="AC95">
        <f>AB95+'Production Data'!AC95</f>
        <v>25428401</v>
      </c>
      <c r="AD95">
        <f>AC95+'Production Data'!AD95</f>
        <v>26139787</v>
      </c>
      <c r="AE95">
        <f>AD95+'Production Data'!AE95</f>
        <v>26858486</v>
      </c>
      <c r="AF95">
        <f>AE95+'Production Data'!AF95</f>
        <v>27565009</v>
      </c>
      <c r="AG95">
        <f>AF95+'Production Data'!AG95</f>
        <v>28272853</v>
      </c>
    </row>
    <row r="96" spans="1:33" hidden="1" x14ac:dyDescent="0.3">
      <c r="A96">
        <v>48189</v>
      </c>
      <c r="B96" t="s">
        <v>96</v>
      </c>
      <c r="C96" t="s">
        <v>261</v>
      </c>
      <c r="D96" s="1" t="s">
        <v>272</v>
      </c>
      <c r="E96" s="1">
        <f t="shared" si="2"/>
        <v>55671607</v>
      </c>
      <c r="F96" s="1" t="str">
        <f t="shared" si="3"/>
        <v>Small</v>
      </c>
      <c r="G96">
        <v>1427773</v>
      </c>
      <c r="H96">
        <f>G96+'Production Data'!H96</f>
        <v>2634070</v>
      </c>
      <c r="I96">
        <f>H96+'Production Data'!I96</f>
        <v>3705568</v>
      </c>
      <c r="J96">
        <f>I96+'Production Data'!J96</f>
        <v>4715304</v>
      </c>
      <c r="K96">
        <f>J96+'Production Data'!K96</f>
        <v>5823722</v>
      </c>
      <c r="L96">
        <f>K96+'Production Data'!L96</f>
        <v>7546211</v>
      </c>
      <c r="M96">
        <f>L96+'Production Data'!M96</f>
        <v>9998431</v>
      </c>
      <c r="N96">
        <f>M96+'Production Data'!N96</f>
        <v>12803428</v>
      </c>
      <c r="O96">
        <f>N96+'Production Data'!O96</f>
        <v>16257546</v>
      </c>
      <c r="P96">
        <f>O96+'Production Data'!P96</f>
        <v>20528157</v>
      </c>
      <c r="Q96">
        <f>P96+'Production Data'!Q96</f>
        <v>24018258</v>
      </c>
      <c r="R96">
        <f>Q96+'Production Data'!R96</f>
        <v>26993329</v>
      </c>
      <c r="S96">
        <f>R96+'Production Data'!S96</f>
        <v>29785589</v>
      </c>
      <c r="T96">
        <f>S96+'Production Data'!T96</f>
        <v>31873942</v>
      </c>
      <c r="U96">
        <f>T96+'Production Data'!U96</f>
        <v>34673901</v>
      </c>
      <c r="V96">
        <f>U96+'Production Data'!V96</f>
        <v>37480240</v>
      </c>
      <c r="W96">
        <f>V96+'Production Data'!W96</f>
        <v>39990345</v>
      </c>
      <c r="X96">
        <f>W96+'Production Data'!X96</f>
        <v>42176140</v>
      </c>
      <c r="Y96">
        <f>X96+'Production Data'!Y96</f>
        <v>44113607</v>
      </c>
      <c r="Z96">
        <f>Y96+'Production Data'!Z96</f>
        <v>46051074</v>
      </c>
      <c r="AA96">
        <f>Z96+'Production Data'!AA96</f>
        <v>47754889</v>
      </c>
      <c r="AB96">
        <f>AA96+'Production Data'!AB96</f>
        <v>49304083</v>
      </c>
      <c r="AC96">
        <f>AB96+'Production Data'!AC96</f>
        <v>50792679</v>
      </c>
      <c r="AD96">
        <f>AC96+'Production Data'!AD96</f>
        <v>52179118</v>
      </c>
      <c r="AE96">
        <f>AD96+'Production Data'!AE96</f>
        <v>53477266</v>
      </c>
      <c r="AF96">
        <f>AE96+'Production Data'!AF96</f>
        <v>54717501</v>
      </c>
      <c r="AG96">
        <f>AF96+'Production Data'!AG96</f>
        <v>55671607</v>
      </c>
    </row>
    <row r="97" spans="1:33" hidden="1" x14ac:dyDescent="0.3">
      <c r="A97">
        <v>48191</v>
      </c>
      <c r="B97" t="s">
        <v>97</v>
      </c>
      <c r="C97" t="s">
        <v>266</v>
      </c>
      <c r="D97" s="1" t="s">
        <v>266</v>
      </c>
      <c r="E97" s="1">
        <f t="shared" si="2"/>
        <v>0</v>
      </c>
      <c r="F97" s="1" t="str">
        <f t="shared" si="3"/>
        <v>Small</v>
      </c>
      <c r="G97">
        <v>0</v>
      </c>
      <c r="H97">
        <f>G97+'Production Data'!H97</f>
        <v>0</v>
      </c>
      <c r="I97">
        <f>H97+'Production Data'!I97</f>
        <v>0</v>
      </c>
      <c r="J97">
        <f>I97+'Production Data'!J97</f>
        <v>0</v>
      </c>
      <c r="K97">
        <f>J97+'Production Data'!K97</f>
        <v>0</v>
      </c>
      <c r="L97">
        <f>K97+'Production Data'!L97</f>
        <v>0</v>
      </c>
      <c r="M97">
        <f>L97+'Production Data'!M97</f>
        <v>0</v>
      </c>
      <c r="N97">
        <f>M97+'Production Data'!N97</f>
        <v>0</v>
      </c>
      <c r="O97">
        <f>N97+'Production Data'!O97</f>
        <v>0</v>
      </c>
      <c r="P97">
        <f>O97+'Production Data'!P97</f>
        <v>0</v>
      </c>
      <c r="Q97">
        <f>P97+'Production Data'!Q97</f>
        <v>0</v>
      </c>
      <c r="R97">
        <f>Q97+'Production Data'!R97</f>
        <v>0</v>
      </c>
      <c r="S97">
        <f>R97+'Production Data'!S97</f>
        <v>0</v>
      </c>
      <c r="T97">
        <f>S97+'Production Data'!T97</f>
        <v>0</v>
      </c>
      <c r="U97">
        <f>T97+'Production Data'!U97</f>
        <v>0</v>
      </c>
      <c r="V97">
        <f>U97+'Production Data'!V97</f>
        <v>0</v>
      </c>
      <c r="W97">
        <f>V97+'Production Data'!W97</f>
        <v>0</v>
      </c>
      <c r="X97">
        <f>W97+'Production Data'!X97</f>
        <v>0</v>
      </c>
      <c r="Y97">
        <f>X97+'Production Data'!Y97</f>
        <v>0</v>
      </c>
      <c r="Z97">
        <f>Y97+'Production Data'!Z97</f>
        <v>0</v>
      </c>
      <c r="AA97">
        <f>Z97+'Production Data'!AA97</f>
        <v>0</v>
      </c>
      <c r="AB97">
        <f>AA97+'Production Data'!AB97</f>
        <v>0</v>
      </c>
      <c r="AC97">
        <f>AB97+'Production Data'!AC97</f>
        <v>0</v>
      </c>
      <c r="AD97">
        <f>AC97+'Production Data'!AD97</f>
        <v>0</v>
      </c>
      <c r="AE97">
        <f>AD97+'Production Data'!AE97</f>
        <v>0</v>
      </c>
      <c r="AF97">
        <f>AE97+'Production Data'!AF97</f>
        <v>0</v>
      </c>
      <c r="AG97">
        <f>AF97+'Production Data'!AG97</f>
        <v>0</v>
      </c>
    </row>
    <row r="98" spans="1:33" hidden="1" x14ac:dyDescent="0.3">
      <c r="A98">
        <v>48193</v>
      </c>
      <c r="B98" t="s">
        <v>98</v>
      </c>
      <c r="C98" t="s">
        <v>266</v>
      </c>
      <c r="D98" s="1" t="s">
        <v>268</v>
      </c>
      <c r="E98" s="1">
        <f t="shared" si="2"/>
        <v>22966</v>
      </c>
      <c r="F98" s="1" t="str">
        <f t="shared" si="3"/>
        <v>Small</v>
      </c>
      <c r="G98">
        <v>1667</v>
      </c>
      <c r="H98">
        <f>G98+'Production Data'!H98</f>
        <v>4144</v>
      </c>
      <c r="I98">
        <f>H98+'Production Data'!I98</f>
        <v>6326</v>
      </c>
      <c r="J98">
        <f>I98+'Production Data'!J98</f>
        <v>8043</v>
      </c>
      <c r="K98">
        <f>J98+'Production Data'!K98</f>
        <v>9668</v>
      </c>
      <c r="L98">
        <f>K98+'Production Data'!L98</f>
        <v>10464</v>
      </c>
      <c r="M98">
        <f>L98+'Production Data'!M98</f>
        <v>11244</v>
      </c>
      <c r="N98">
        <f>M98+'Production Data'!N98</f>
        <v>11843</v>
      </c>
      <c r="O98">
        <f>N98+'Production Data'!O98</f>
        <v>12521</v>
      </c>
      <c r="P98">
        <f>O98+'Production Data'!P98</f>
        <v>13332</v>
      </c>
      <c r="Q98">
        <f>P98+'Production Data'!Q98</f>
        <v>14493</v>
      </c>
      <c r="R98">
        <f>Q98+'Production Data'!R98</f>
        <v>14787</v>
      </c>
      <c r="S98">
        <f>R98+'Production Data'!S98</f>
        <v>16140</v>
      </c>
      <c r="T98">
        <f>S98+'Production Data'!T98</f>
        <v>16840</v>
      </c>
      <c r="U98">
        <f>T98+'Production Data'!U98</f>
        <v>17229</v>
      </c>
      <c r="V98">
        <f>U98+'Production Data'!V98</f>
        <v>17599</v>
      </c>
      <c r="W98">
        <f>V98+'Production Data'!W98</f>
        <v>18506</v>
      </c>
      <c r="X98">
        <f>W98+'Production Data'!X98</f>
        <v>19389</v>
      </c>
      <c r="Y98">
        <f>X98+'Production Data'!Y98</f>
        <v>20208</v>
      </c>
      <c r="Z98">
        <f>Y98+'Production Data'!Z98</f>
        <v>21027</v>
      </c>
      <c r="AA98">
        <f>Z98+'Production Data'!AA98</f>
        <v>21999</v>
      </c>
      <c r="AB98">
        <f>AA98+'Production Data'!AB98</f>
        <v>22268</v>
      </c>
      <c r="AC98">
        <f>AB98+'Production Data'!AC98</f>
        <v>22544</v>
      </c>
      <c r="AD98">
        <f>AC98+'Production Data'!AD98</f>
        <v>22611</v>
      </c>
      <c r="AE98">
        <f>AD98+'Production Data'!AE98</f>
        <v>22905</v>
      </c>
      <c r="AF98">
        <f>AE98+'Production Data'!AF98</f>
        <v>22940</v>
      </c>
      <c r="AG98">
        <f>AF98+'Production Data'!AG98</f>
        <v>22966</v>
      </c>
    </row>
    <row r="99" spans="1:33" hidden="1" x14ac:dyDescent="0.3">
      <c r="A99">
        <v>48195</v>
      </c>
      <c r="B99" t="s">
        <v>99</v>
      </c>
      <c r="C99" t="s">
        <v>265</v>
      </c>
      <c r="D99" s="1" t="s">
        <v>270</v>
      </c>
      <c r="E99" s="1">
        <f t="shared" si="2"/>
        <v>6269404</v>
      </c>
      <c r="F99" s="1" t="str">
        <f t="shared" si="3"/>
        <v>Small</v>
      </c>
      <c r="G99">
        <v>335694</v>
      </c>
      <c r="H99">
        <f>G99+'Production Data'!H99</f>
        <v>703417</v>
      </c>
      <c r="I99">
        <f>H99+'Production Data'!I99</f>
        <v>1043789</v>
      </c>
      <c r="J99">
        <f>I99+'Production Data'!J99</f>
        <v>1367406</v>
      </c>
      <c r="K99">
        <f>J99+'Production Data'!K99</f>
        <v>1684954</v>
      </c>
      <c r="L99">
        <f>K99+'Production Data'!L99</f>
        <v>1951646</v>
      </c>
      <c r="M99">
        <f>L99+'Production Data'!M99</f>
        <v>2163440</v>
      </c>
      <c r="N99">
        <f>M99+'Production Data'!N99</f>
        <v>2342201</v>
      </c>
      <c r="O99">
        <f>N99+'Production Data'!O99</f>
        <v>2501573</v>
      </c>
      <c r="P99">
        <f>O99+'Production Data'!P99</f>
        <v>2661082</v>
      </c>
      <c r="Q99">
        <f>P99+'Production Data'!Q99</f>
        <v>2839640</v>
      </c>
      <c r="R99">
        <f>Q99+'Production Data'!R99</f>
        <v>3005110</v>
      </c>
      <c r="S99">
        <f>R99+'Production Data'!S99</f>
        <v>3146839</v>
      </c>
      <c r="T99">
        <f>S99+'Production Data'!T99</f>
        <v>3280961</v>
      </c>
      <c r="U99">
        <f>T99+'Production Data'!U99</f>
        <v>3415711</v>
      </c>
      <c r="V99">
        <f>U99+'Production Data'!V99</f>
        <v>3623589</v>
      </c>
      <c r="W99">
        <f>V99+'Production Data'!W99</f>
        <v>3936702</v>
      </c>
      <c r="X99">
        <f>W99+'Production Data'!X99</f>
        <v>4194591</v>
      </c>
      <c r="Y99">
        <f>X99+'Production Data'!Y99</f>
        <v>4451248</v>
      </c>
      <c r="Z99">
        <f>Y99+'Production Data'!Z99</f>
        <v>4707905</v>
      </c>
      <c r="AA99">
        <f>Z99+'Production Data'!AA99</f>
        <v>4911054</v>
      </c>
      <c r="AB99">
        <f>AA99+'Production Data'!AB99</f>
        <v>5112684</v>
      </c>
      <c r="AC99">
        <f>AB99+'Production Data'!AC99</f>
        <v>5292181</v>
      </c>
      <c r="AD99">
        <f>AC99+'Production Data'!AD99</f>
        <v>5421543</v>
      </c>
      <c r="AE99">
        <f>AD99+'Production Data'!AE99</f>
        <v>5654859</v>
      </c>
      <c r="AF99">
        <f>AE99+'Production Data'!AF99</f>
        <v>6019768</v>
      </c>
      <c r="AG99">
        <f>AF99+'Production Data'!AG99</f>
        <v>6269404</v>
      </c>
    </row>
    <row r="100" spans="1:33" hidden="1" x14ac:dyDescent="0.3">
      <c r="A100">
        <v>48197</v>
      </c>
      <c r="B100" t="s">
        <v>100</v>
      </c>
      <c r="C100" t="s">
        <v>266</v>
      </c>
      <c r="D100" s="1" t="s">
        <v>272</v>
      </c>
      <c r="E100" s="1">
        <f t="shared" si="2"/>
        <v>43812545</v>
      </c>
      <c r="F100" s="1" t="str">
        <f t="shared" si="3"/>
        <v>Small</v>
      </c>
      <c r="G100">
        <v>2607518</v>
      </c>
      <c r="H100">
        <f>G100+'Production Data'!H100</f>
        <v>5053014</v>
      </c>
      <c r="I100">
        <f>H100+'Production Data'!I100</f>
        <v>7779185</v>
      </c>
      <c r="J100">
        <f>I100+'Production Data'!J100</f>
        <v>10595847</v>
      </c>
      <c r="K100">
        <f>J100+'Production Data'!K100</f>
        <v>13182013</v>
      </c>
      <c r="L100">
        <f>K100+'Production Data'!L100</f>
        <v>15764467</v>
      </c>
      <c r="M100">
        <f>L100+'Production Data'!M100</f>
        <v>18100564</v>
      </c>
      <c r="N100">
        <f>M100+'Production Data'!N100</f>
        <v>20303837</v>
      </c>
      <c r="O100">
        <f>N100+'Production Data'!O100</f>
        <v>22401780</v>
      </c>
      <c r="P100">
        <f>O100+'Production Data'!P100</f>
        <v>24570329</v>
      </c>
      <c r="Q100">
        <f>P100+'Production Data'!Q100</f>
        <v>26819603</v>
      </c>
      <c r="R100">
        <f>Q100+'Production Data'!R100</f>
        <v>28899760</v>
      </c>
      <c r="S100">
        <f>R100+'Production Data'!S100</f>
        <v>30732097</v>
      </c>
      <c r="T100">
        <f>S100+'Production Data'!T100</f>
        <v>32218109</v>
      </c>
      <c r="U100">
        <f>T100+'Production Data'!U100</f>
        <v>33470491</v>
      </c>
      <c r="V100">
        <f>U100+'Production Data'!V100</f>
        <v>34675802</v>
      </c>
      <c r="W100">
        <f>V100+'Production Data'!W100</f>
        <v>35701820</v>
      </c>
      <c r="X100">
        <f>W100+'Production Data'!X100</f>
        <v>36522739</v>
      </c>
      <c r="Y100">
        <f>X100+'Production Data'!Y100</f>
        <v>37457524</v>
      </c>
      <c r="Z100">
        <f>Y100+'Production Data'!Z100</f>
        <v>38392309</v>
      </c>
      <c r="AA100">
        <f>Z100+'Production Data'!AA100</f>
        <v>39280998</v>
      </c>
      <c r="AB100">
        <f>AA100+'Production Data'!AB100</f>
        <v>40099085</v>
      </c>
      <c r="AC100">
        <f>AB100+'Production Data'!AC100</f>
        <v>40905376</v>
      </c>
      <c r="AD100">
        <f>AC100+'Production Data'!AD100</f>
        <v>41597192</v>
      </c>
      <c r="AE100">
        <f>AD100+'Production Data'!AE100</f>
        <v>42285020</v>
      </c>
      <c r="AF100">
        <f>AE100+'Production Data'!AF100</f>
        <v>43018150</v>
      </c>
      <c r="AG100">
        <f>AF100+'Production Data'!AG100</f>
        <v>43812545</v>
      </c>
    </row>
    <row r="101" spans="1:33" hidden="1" x14ac:dyDescent="0.3">
      <c r="A101">
        <v>48199</v>
      </c>
      <c r="B101" t="s">
        <v>101</v>
      </c>
      <c r="C101" t="s">
        <v>266</v>
      </c>
      <c r="D101" s="1" t="s">
        <v>268</v>
      </c>
      <c r="E101" s="1">
        <f t="shared" si="2"/>
        <v>34079770</v>
      </c>
      <c r="F101" s="1" t="str">
        <f t="shared" si="3"/>
        <v>Small</v>
      </c>
      <c r="G101">
        <v>1939567</v>
      </c>
      <c r="H101">
        <f>G101+'Production Data'!H101</f>
        <v>3628531</v>
      </c>
      <c r="I101">
        <f>H101+'Production Data'!I101</f>
        <v>5145826</v>
      </c>
      <c r="J101">
        <f>I101+'Production Data'!J101</f>
        <v>6616929</v>
      </c>
      <c r="K101">
        <f>J101+'Production Data'!K101</f>
        <v>7994149</v>
      </c>
      <c r="L101">
        <f>K101+'Production Data'!L101</f>
        <v>9295476</v>
      </c>
      <c r="M101">
        <f>L101+'Production Data'!M101</f>
        <v>10549048</v>
      </c>
      <c r="N101">
        <f>M101+'Production Data'!N101</f>
        <v>11802544</v>
      </c>
      <c r="O101">
        <f>N101+'Production Data'!O101</f>
        <v>12958236</v>
      </c>
      <c r="P101">
        <f>O101+'Production Data'!P101</f>
        <v>14018411</v>
      </c>
      <c r="Q101">
        <f>P101+'Production Data'!Q101</f>
        <v>15096128</v>
      </c>
      <c r="R101">
        <f>Q101+'Production Data'!R101</f>
        <v>16431597</v>
      </c>
      <c r="S101">
        <f>R101+'Production Data'!S101</f>
        <v>17682970</v>
      </c>
      <c r="T101">
        <f>S101+'Production Data'!T101</f>
        <v>18986761</v>
      </c>
      <c r="U101">
        <f>T101+'Production Data'!U101</f>
        <v>20314523</v>
      </c>
      <c r="V101">
        <f>U101+'Production Data'!V101</f>
        <v>21865537</v>
      </c>
      <c r="W101">
        <f>V101+'Production Data'!W101</f>
        <v>23085971</v>
      </c>
      <c r="X101">
        <f>W101+'Production Data'!X101</f>
        <v>24180310</v>
      </c>
      <c r="Y101">
        <f>X101+'Production Data'!Y101</f>
        <v>25440881</v>
      </c>
      <c r="Z101">
        <f>Y101+'Production Data'!Z101</f>
        <v>26701452</v>
      </c>
      <c r="AA101">
        <f>Z101+'Production Data'!AA101</f>
        <v>27990276</v>
      </c>
      <c r="AB101">
        <f>AA101+'Production Data'!AB101</f>
        <v>29198020</v>
      </c>
      <c r="AC101">
        <f>AB101+'Production Data'!AC101</f>
        <v>30258254</v>
      </c>
      <c r="AD101">
        <f>AC101+'Production Data'!AD101</f>
        <v>31283665</v>
      </c>
      <c r="AE101">
        <f>AD101+'Production Data'!AE101</f>
        <v>32233393</v>
      </c>
      <c r="AF101">
        <f>AE101+'Production Data'!AF101</f>
        <v>33166238</v>
      </c>
      <c r="AG101">
        <f>AF101+'Production Data'!AG101</f>
        <v>34079770</v>
      </c>
    </row>
    <row r="102" spans="1:33" hidden="1" x14ac:dyDescent="0.3">
      <c r="A102">
        <v>48201</v>
      </c>
      <c r="B102" t="s">
        <v>102</v>
      </c>
      <c r="C102" t="s">
        <v>266</v>
      </c>
      <c r="D102" s="1" t="s">
        <v>268</v>
      </c>
      <c r="E102" s="1">
        <f t="shared" si="2"/>
        <v>50967979</v>
      </c>
      <c r="F102" s="1" t="str">
        <f t="shared" si="3"/>
        <v>Small</v>
      </c>
      <c r="G102">
        <v>4355067</v>
      </c>
      <c r="H102">
        <f>G102+'Production Data'!H102</f>
        <v>7982778</v>
      </c>
      <c r="I102">
        <f>H102+'Production Data'!I102</f>
        <v>11470083</v>
      </c>
      <c r="J102">
        <f>I102+'Production Data'!J102</f>
        <v>14983349</v>
      </c>
      <c r="K102">
        <f>J102+'Production Data'!K102</f>
        <v>18473320</v>
      </c>
      <c r="L102">
        <f>K102+'Production Data'!L102</f>
        <v>21584953</v>
      </c>
      <c r="M102">
        <f>L102+'Production Data'!M102</f>
        <v>23920719</v>
      </c>
      <c r="N102">
        <f>M102+'Production Data'!N102</f>
        <v>25937171</v>
      </c>
      <c r="O102">
        <f>N102+'Production Data'!O102</f>
        <v>27805435</v>
      </c>
      <c r="P102">
        <f>O102+'Production Data'!P102</f>
        <v>29595207</v>
      </c>
      <c r="Q102">
        <f>P102+'Production Data'!Q102</f>
        <v>31290280</v>
      </c>
      <c r="R102">
        <f>Q102+'Production Data'!R102</f>
        <v>32945082</v>
      </c>
      <c r="S102">
        <f>R102+'Production Data'!S102</f>
        <v>34565701</v>
      </c>
      <c r="T102">
        <f>S102+'Production Data'!T102</f>
        <v>36169540</v>
      </c>
      <c r="U102">
        <f>T102+'Production Data'!U102</f>
        <v>37678280</v>
      </c>
      <c r="V102">
        <f>U102+'Production Data'!V102</f>
        <v>39087615</v>
      </c>
      <c r="W102">
        <f>V102+'Production Data'!W102</f>
        <v>40389986</v>
      </c>
      <c r="X102">
        <f>W102+'Production Data'!X102</f>
        <v>41551661</v>
      </c>
      <c r="Y102">
        <f>X102+'Production Data'!Y102</f>
        <v>42777929</v>
      </c>
      <c r="Z102">
        <f>Y102+'Production Data'!Z102</f>
        <v>44004197</v>
      </c>
      <c r="AA102">
        <f>Z102+'Production Data'!AA102</f>
        <v>45208690</v>
      </c>
      <c r="AB102">
        <f>AA102+'Production Data'!AB102</f>
        <v>46399490</v>
      </c>
      <c r="AC102">
        <f>AB102+'Production Data'!AC102</f>
        <v>47495123</v>
      </c>
      <c r="AD102">
        <f>AC102+'Production Data'!AD102</f>
        <v>48486047</v>
      </c>
      <c r="AE102">
        <f>AD102+'Production Data'!AE102</f>
        <v>49359492</v>
      </c>
      <c r="AF102">
        <f>AE102+'Production Data'!AF102</f>
        <v>50188453</v>
      </c>
      <c r="AG102">
        <f>AF102+'Production Data'!AG102</f>
        <v>50967979</v>
      </c>
    </row>
    <row r="103" spans="1:33" hidden="1" x14ac:dyDescent="0.3">
      <c r="A103">
        <v>48203</v>
      </c>
      <c r="B103" t="s">
        <v>103</v>
      </c>
      <c r="C103" t="s">
        <v>264</v>
      </c>
      <c r="D103" s="1" t="s">
        <v>268</v>
      </c>
      <c r="E103" s="1">
        <f t="shared" si="2"/>
        <v>12686178</v>
      </c>
      <c r="F103" s="1" t="str">
        <f t="shared" si="3"/>
        <v>Small</v>
      </c>
      <c r="G103">
        <v>895151</v>
      </c>
      <c r="H103">
        <f>G103+'Production Data'!H103</f>
        <v>1681236</v>
      </c>
      <c r="I103">
        <f>H103+'Production Data'!I103</f>
        <v>2361550</v>
      </c>
      <c r="J103">
        <f>I103+'Production Data'!J103</f>
        <v>3048027</v>
      </c>
      <c r="K103">
        <f>J103+'Production Data'!K103</f>
        <v>3732828</v>
      </c>
      <c r="L103">
        <f>K103+'Production Data'!L103</f>
        <v>4346001</v>
      </c>
      <c r="M103">
        <f>L103+'Production Data'!M103</f>
        <v>4877207</v>
      </c>
      <c r="N103">
        <f>M103+'Production Data'!N103</f>
        <v>5410032</v>
      </c>
      <c r="O103">
        <f>N103+'Production Data'!O103</f>
        <v>5902791</v>
      </c>
      <c r="P103">
        <f>O103+'Production Data'!P103</f>
        <v>6378147</v>
      </c>
      <c r="Q103">
        <f>P103+'Production Data'!Q103</f>
        <v>6850120</v>
      </c>
      <c r="R103">
        <f>Q103+'Production Data'!R103</f>
        <v>7315737</v>
      </c>
      <c r="S103">
        <f>R103+'Production Data'!S103</f>
        <v>7776550</v>
      </c>
      <c r="T103">
        <f>S103+'Production Data'!T103</f>
        <v>8231663</v>
      </c>
      <c r="U103">
        <f>T103+'Production Data'!U103</f>
        <v>8637468</v>
      </c>
      <c r="V103">
        <f>U103+'Production Data'!V103</f>
        <v>9010974</v>
      </c>
      <c r="W103">
        <f>V103+'Production Data'!W103</f>
        <v>9344070</v>
      </c>
      <c r="X103">
        <f>W103+'Production Data'!X103</f>
        <v>9661496</v>
      </c>
      <c r="Y103">
        <f>X103+'Production Data'!Y103</f>
        <v>9988909</v>
      </c>
      <c r="Z103">
        <f>Y103+'Production Data'!Z103</f>
        <v>10316322</v>
      </c>
      <c r="AA103">
        <f>Z103+'Production Data'!AA103</f>
        <v>10646921</v>
      </c>
      <c r="AB103">
        <f>AA103+'Production Data'!AB103</f>
        <v>11063858</v>
      </c>
      <c r="AC103">
        <f>AB103+'Production Data'!AC103</f>
        <v>11396518</v>
      </c>
      <c r="AD103">
        <f>AC103+'Production Data'!AD103</f>
        <v>11679207</v>
      </c>
      <c r="AE103">
        <f>AD103+'Production Data'!AE103</f>
        <v>11945578</v>
      </c>
      <c r="AF103">
        <f>AE103+'Production Data'!AF103</f>
        <v>12310666</v>
      </c>
      <c r="AG103">
        <f>AF103+'Production Data'!AG103</f>
        <v>12686178</v>
      </c>
    </row>
    <row r="104" spans="1:33" hidden="1" x14ac:dyDescent="0.3">
      <c r="A104">
        <v>48205</v>
      </c>
      <c r="B104" t="s">
        <v>104</v>
      </c>
      <c r="C104" t="s">
        <v>266</v>
      </c>
      <c r="D104" s="1" t="s">
        <v>270</v>
      </c>
      <c r="E104" s="1">
        <f t="shared" si="2"/>
        <v>7958623</v>
      </c>
      <c r="F104" s="1" t="str">
        <f t="shared" si="3"/>
        <v>Small</v>
      </c>
      <c r="G104">
        <v>322623</v>
      </c>
      <c r="H104">
        <f>G104+'Production Data'!H104</f>
        <v>630035</v>
      </c>
      <c r="I104">
        <f>H104+'Production Data'!I104</f>
        <v>918544</v>
      </c>
      <c r="J104">
        <f>I104+'Production Data'!J104</f>
        <v>1222641</v>
      </c>
      <c r="K104">
        <f>J104+'Production Data'!K104</f>
        <v>1604521</v>
      </c>
      <c r="L104">
        <f>K104+'Production Data'!L104</f>
        <v>1977972</v>
      </c>
      <c r="M104">
        <f>L104+'Production Data'!M104</f>
        <v>2335171</v>
      </c>
      <c r="N104">
        <f>M104+'Production Data'!N104</f>
        <v>2743261</v>
      </c>
      <c r="O104">
        <f>N104+'Production Data'!O104</f>
        <v>3093549</v>
      </c>
      <c r="P104">
        <f>O104+'Production Data'!P104</f>
        <v>3407796</v>
      </c>
      <c r="Q104">
        <f>P104+'Production Data'!Q104</f>
        <v>3678088</v>
      </c>
      <c r="R104">
        <f>Q104+'Production Data'!R104</f>
        <v>3908059</v>
      </c>
      <c r="S104">
        <f>R104+'Production Data'!S104</f>
        <v>4120644</v>
      </c>
      <c r="T104">
        <f>S104+'Production Data'!T104</f>
        <v>4295212</v>
      </c>
      <c r="U104">
        <f>T104+'Production Data'!U104</f>
        <v>4502246</v>
      </c>
      <c r="V104">
        <f>U104+'Production Data'!V104</f>
        <v>4714415</v>
      </c>
      <c r="W104">
        <f>V104+'Production Data'!W104</f>
        <v>4939203</v>
      </c>
      <c r="X104">
        <f>W104+'Production Data'!X104</f>
        <v>5289360</v>
      </c>
      <c r="Y104">
        <f>X104+'Production Data'!Y104</f>
        <v>5613521</v>
      </c>
      <c r="Z104">
        <f>Y104+'Production Data'!Z104</f>
        <v>5937682</v>
      </c>
      <c r="AA104">
        <f>Z104+'Production Data'!AA104</f>
        <v>6294116</v>
      </c>
      <c r="AB104">
        <f>AA104+'Production Data'!AB104</f>
        <v>6784504</v>
      </c>
      <c r="AC104">
        <f>AB104+'Production Data'!AC104</f>
        <v>7125420</v>
      </c>
      <c r="AD104">
        <f>AC104+'Production Data'!AD104</f>
        <v>7363978</v>
      </c>
      <c r="AE104">
        <f>AD104+'Production Data'!AE104</f>
        <v>7534911</v>
      </c>
      <c r="AF104">
        <f>AE104+'Production Data'!AF104</f>
        <v>7735704</v>
      </c>
      <c r="AG104">
        <f>AF104+'Production Data'!AG104</f>
        <v>7958623</v>
      </c>
    </row>
    <row r="105" spans="1:33" hidden="1" x14ac:dyDescent="0.3">
      <c r="A105">
        <v>48207</v>
      </c>
      <c r="B105" t="s">
        <v>105</v>
      </c>
      <c r="C105" t="s">
        <v>266</v>
      </c>
      <c r="D105" s="1" t="s">
        <v>271</v>
      </c>
      <c r="E105" s="1">
        <f t="shared" si="2"/>
        <v>15252029</v>
      </c>
      <c r="F105" s="1" t="str">
        <f t="shared" si="3"/>
        <v>Small</v>
      </c>
      <c r="G105">
        <v>1014263</v>
      </c>
      <c r="H105">
        <f>G105+'Production Data'!H105</f>
        <v>1863316</v>
      </c>
      <c r="I105">
        <f>H105+'Production Data'!I105</f>
        <v>2613370</v>
      </c>
      <c r="J105">
        <f>I105+'Production Data'!J105</f>
        <v>3369514</v>
      </c>
      <c r="K105">
        <f>J105+'Production Data'!K105</f>
        <v>4202441</v>
      </c>
      <c r="L105">
        <f>K105+'Production Data'!L105</f>
        <v>4953969</v>
      </c>
      <c r="M105">
        <f>L105+'Production Data'!M105</f>
        <v>5590580</v>
      </c>
      <c r="N105">
        <f>M105+'Production Data'!N105</f>
        <v>6182904</v>
      </c>
      <c r="O105">
        <f>N105+'Production Data'!O105</f>
        <v>6722159</v>
      </c>
      <c r="P105">
        <f>O105+'Production Data'!P105</f>
        <v>7197088</v>
      </c>
      <c r="Q105">
        <f>P105+'Production Data'!Q105</f>
        <v>7613544</v>
      </c>
      <c r="R105">
        <f>Q105+'Production Data'!R105</f>
        <v>8013517</v>
      </c>
      <c r="S105">
        <f>R105+'Production Data'!S105</f>
        <v>8363561</v>
      </c>
      <c r="T105">
        <f>S105+'Production Data'!T105</f>
        <v>8691901</v>
      </c>
      <c r="U105">
        <f>T105+'Production Data'!U105</f>
        <v>9003059</v>
      </c>
      <c r="V105">
        <f>U105+'Production Data'!V105</f>
        <v>9310000</v>
      </c>
      <c r="W105">
        <f>V105+'Production Data'!W105</f>
        <v>9623723</v>
      </c>
      <c r="X105">
        <f>W105+'Production Data'!X105</f>
        <v>10020207</v>
      </c>
      <c r="Y105">
        <f>X105+'Production Data'!Y105</f>
        <v>10483090</v>
      </c>
      <c r="Z105">
        <f>Y105+'Production Data'!Z105</f>
        <v>10945973</v>
      </c>
      <c r="AA105">
        <f>Z105+'Production Data'!AA105</f>
        <v>11465277</v>
      </c>
      <c r="AB105">
        <f>AA105+'Production Data'!AB105</f>
        <v>12072511</v>
      </c>
      <c r="AC105">
        <f>AB105+'Production Data'!AC105</f>
        <v>12625378</v>
      </c>
      <c r="AD105">
        <f>AC105+'Production Data'!AD105</f>
        <v>13148832</v>
      </c>
      <c r="AE105">
        <f>AD105+'Production Data'!AE105</f>
        <v>13725597</v>
      </c>
      <c r="AF105">
        <f>AE105+'Production Data'!AF105</f>
        <v>14368117</v>
      </c>
      <c r="AG105">
        <f>AF105+'Production Data'!AG105</f>
        <v>15252029</v>
      </c>
    </row>
    <row r="106" spans="1:33" hidden="1" x14ac:dyDescent="0.3">
      <c r="A106">
        <v>48209</v>
      </c>
      <c r="B106" t="s">
        <v>106</v>
      </c>
      <c r="C106" t="s">
        <v>266</v>
      </c>
      <c r="D106" s="1" t="s">
        <v>266</v>
      </c>
      <c r="E106" s="1">
        <f t="shared" si="2"/>
        <v>34</v>
      </c>
      <c r="F106" s="1" t="str">
        <f t="shared" si="3"/>
        <v>Small</v>
      </c>
      <c r="G106">
        <v>15</v>
      </c>
      <c r="H106">
        <f>G106+'Production Data'!H106</f>
        <v>34</v>
      </c>
      <c r="I106">
        <f>H106+'Production Data'!I106</f>
        <v>34</v>
      </c>
      <c r="J106">
        <f>I106+'Production Data'!J106</f>
        <v>34</v>
      </c>
      <c r="K106">
        <f>J106+'Production Data'!K106</f>
        <v>34</v>
      </c>
      <c r="L106">
        <f>K106+'Production Data'!L106</f>
        <v>34</v>
      </c>
      <c r="M106">
        <f>L106+'Production Data'!M106</f>
        <v>34</v>
      </c>
      <c r="N106">
        <f>M106+'Production Data'!N106</f>
        <v>34</v>
      </c>
      <c r="O106">
        <f>N106+'Production Data'!O106</f>
        <v>34</v>
      </c>
      <c r="P106">
        <f>O106+'Production Data'!P106</f>
        <v>34</v>
      </c>
      <c r="Q106">
        <f>P106+'Production Data'!Q106</f>
        <v>34</v>
      </c>
      <c r="R106">
        <f>Q106+'Production Data'!R106</f>
        <v>34</v>
      </c>
      <c r="S106">
        <f>R106+'Production Data'!S106</f>
        <v>34</v>
      </c>
      <c r="T106">
        <f>S106+'Production Data'!T106</f>
        <v>34</v>
      </c>
      <c r="U106">
        <f>T106+'Production Data'!U106</f>
        <v>34</v>
      </c>
      <c r="V106">
        <f>U106+'Production Data'!V106</f>
        <v>34</v>
      </c>
      <c r="W106">
        <f>V106+'Production Data'!W106</f>
        <v>34</v>
      </c>
      <c r="X106">
        <f>W106+'Production Data'!X106</f>
        <v>34</v>
      </c>
      <c r="Y106">
        <f>X106+'Production Data'!Y106</f>
        <v>34</v>
      </c>
      <c r="Z106">
        <f>Y106+'Production Data'!Z106</f>
        <v>34</v>
      </c>
      <c r="AA106">
        <f>Z106+'Production Data'!AA106</f>
        <v>34</v>
      </c>
      <c r="AB106">
        <f>AA106+'Production Data'!AB106</f>
        <v>34</v>
      </c>
      <c r="AC106">
        <f>AB106+'Production Data'!AC106</f>
        <v>34</v>
      </c>
      <c r="AD106">
        <f>AC106+'Production Data'!AD106</f>
        <v>34</v>
      </c>
      <c r="AE106">
        <f>AD106+'Production Data'!AE106</f>
        <v>34</v>
      </c>
      <c r="AF106">
        <f>AE106+'Production Data'!AF106</f>
        <v>34</v>
      </c>
      <c r="AG106">
        <f>AF106+'Production Data'!AG106</f>
        <v>34</v>
      </c>
    </row>
    <row r="107" spans="1:33" hidden="1" x14ac:dyDescent="0.3">
      <c r="A107">
        <v>48211</v>
      </c>
      <c r="B107" t="s">
        <v>107</v>
      </c>
      <c r="C107" t="s">
        <v>265</v>
      </c>
      <c r="D107" s="1" t="s">
        <v>267</v>
      </c>
      <c r="E107" s="1">
        <f t="shared" si="2"/>
        <v>12461096</v>
      </c>
      <c r="F107" s="1" t="str">
        <f t="shared" si="3"/>
        <v>Small</v>
      </c>
      <c r="G107">
        <v>288041</v>
      </c>
      <c r="H107">
        <f>G107+'Production Data'!H107</f>
        <v>523886</v>
      </c>
      <c r="I107">
        <f>H107+'Production Data'!I107</f>
        <v>703452</v>
      </c>
      <c r="J107">
        <f>I107+'Production Data'!J107</f>
        <v>859719</v>
      </c>
      <c r="K107">
        <f>J107+'Production Data'!K107</f>
        <v>1001605</v>
      </c>
      <c r="L107">
        <f>K107+'Production Data'!L107</f>
        <v>1139946</v>
      </c>
      <c r="M107">
        <f>L107+'Production Data'!M107</f>
        <v>1283565</v>
      </c>
      <c r="N107">
        <f>M107+'Production Data'!N107</f>
        <v>1491963</v>
      </c>
      <c r="O107">
        <f>N107+'Production Data'!O107</f>
        <v>1742611</v>
      </c>
      <c r="P107">
        <f>O107+'Production Data'!P107</f>
        <v>2040420</v>
      </c>
      <c r="Q107">
        <f>P107+'Production Data'!Q107</f>
        <v>2245027</v>
      </c>
      <c r="R107">
        <f>Q107+'Production Data'!R107</f>
        <v>2430600</v>
      </c>
      <c r="S107">
        <f>R107+'Production Data'!S107</f>
        <v>2605656</v>
      </c>
      <c r="T107">
        <f>S107+'Production Data'!T107</f>
        <v>2770186</v>
      </c>
      <c r="U107">
        <f>T107+'Production Data'!U107</f>
        <v>2992590</v>
      </c>
      <c r="V107">
        <f>U107+'Production Data'!V107</f>
        <v>3229410</v>
      </c>
      <c r="W107">
        <f>V107+'Production Data'!W107</f>
        <v>3394456</v>
      </c>
      <c r="X107">
        <f>W107+'Production Data'!X107</f>
        <v>3740907</v>
      </c>
      <c r="Y107">
        <f>X107+'Production Data'!Y107</f>
        <v>4513705</v>
      </c>
      <c r="Z107">
        <f>Y107+'Production Data'!Z107</f>
        <v>5286503</v>
      </c>
      <c r="AA107">
        <f>Z107+'Production Data'!AA107</f>
        <v>6598229</v>
      </c>
      <c r="AB107">
        <f>AA107+'Production Data'!AB107</f>
        <v>8183137</v>
      </c>
      <c r="AC107">
        <f>AB107+'Production Data'!AC107</f>
        <v>10061636</v>
      </c>
      <c r="AD107">
        <f>AC107+'Production Data'!AD107</f>
        <v>10949204</v>
      </c>
      <c r="AE107">
        <f>AD107+'Production Data'!AE107</f>
        <v>11531931</v>
      </c>
      <c r="AF107">
        <f>AE107+'Production Data'!AF107</f>
        <v>12019948</v>
      </c>
      <c r="AG107">
        <f>AF107+'Production Data'!AG107</f>
        <v>12461096</v>
      </c>
    </row>
    <row r="108" spans="1:33" hidden="1" x14ac:dyDescent="0.3">
      <c r="A108">
        <v>48213</v>
      </c>
      <c r="B108" t="s">
        <v>108</v>
      </c>
      <c r="C108" t="s">
        <v>266</v>
      </c>
      <c r="D108" s="1" t="s">
        <v>272</v>
      </c>
      <c r="E108" s="1">
        <f t="shared" si="2"/>
        <v>23150818</v>
      </c>
      <c r="F108" s="1" t="str">
        <f t="shared" si="3"/>
        <v>Small</v>
      </c>
      <c r="G108">
        <v>1760547</v>
      </c>
      <c r="H108">
        <f>G108+'Production Data'!H108</f>
        <v>3615104</v>
      </c>
      <c r="I108">
        <f>H108+'Production Data'!I108</f>
        <v>5510093</v>
      </c>
      <c r="J108">
        <f>I108+'Production Data'!J108</f>
        <v>7279769</v>
      </c>
      <c r="K108">
        <f>J108+'Production Data'!K108</f>
        <v>8861607</v>
      </c>
      <c r="L108">
        <f>K108+'Production Data'!L108</f>
        <v>10312280</v>
      </c>
      <c r="M108">
        <f>L108+'Production Data'!M108</f>
        <v>11673186</v>
      </c>
      <c r="N108">
        <f>M108+'Production Data'!N108</f>
        <v>12888069</v>
      </c>
      <c r="O108">
        <f>N108+'Production Data'!O108</f>
        <v>13921429</v>
      </c>
      <c r="P108">
        <f>O108+'Production Data'!P108</f>
        <v>14849070</v>
      </c>
      <c r="Q108">
        <f>P108+'Production Data'!Q108</f>
        <v>15647279</v>
      </c>
      <c r="R108">
        <f>Q108+'Production Data'!R108</f>
        <v>16340794</v>
      </c>
      <c r="S108">
        <f>R108+'Production Data'!S108</f>
        <v>16917542</v>
      </c>
      <c r="T108">
        <f>S108+'Production Data'!T108</f>
        <v>17362678</v>
      </c>
      <c r="U108">
        <f>T108+'Production Data'!U108</f>
        <v>17760431</v>
      </c>
      <c r="V108">
        <f>U108+'Production Data'!V108</f>
        <v>18076124</v>
      </c>
      <c r="W108">
        <f>V108+'Production Data'!W108</f>
        <v>18356488</v>
      </c>
      <c r="X108">
        <f>W108+'Production Data'!X108</f>
        <v>18600103</v>
      </c>
      <c r="Y108">
        <f>X108+'Production Data'!Y108</f>
        <v>18825204</v>
      </c>
      <c r="Z108">
        <f>Y108+'Production Data'!Z108</f>
        <v>19050305</v>
      </c>
      <c r="AA108">
        <f>Z108+'Production Data'!AA108</f>
        <v>19281708</v>
      </c>
      <c r="AB108">
        <f>AA108+'Production Data'!AB108</f>
        <v>19743458</v>
      </c>
      <c r="AC108">
        <f>AB108+'Production Data'!AC108</f>
        <v>20379129</v>
      </c>
      <c r="AD108">
        <f>AC108+'Production Data'!AD108</f>
        <v>21227267</v>
      </c>
      <c r="AE108">
        <f>AD108+'Production Data'!AE108</f>
        <v>22139936</v>
      </c>
      <c r="AF108">
        <f>AE108+'Production Data'!AF108</f>
        <v>22715603</v>
      </c>
      <c r="AG108">
        <f>AF108+'Production Data'!AG108</f>
        <v>23150818</v>
      </c>
    </row>
    <row r="109" spans="1:33" hidden="1" x14ac:dyDescent="0.3">
      <c r="A109">
        <v>48215</v>
      </c>
      <c r="B109" t="s">
        <v>109</v>
      </c>
      <c r="C109" t="s">
        <v>266</v>
      </c>
      <c r="D109" s="1" t="s">
        <v>268</v>
      </c>
      <c r="E109" s="1">
        <f t="shared" si="2"/>
        <v>1999304</v>
      </c>
      <c r="F109" s="1" t="str">
        <f t="shared" si="3"/>
        <v>Small</v>
      </c>
      <c r="G109">
        <v>113509</v>
      </c>
      <c r="H109">
        <f>G109+'Production Data'!H109</f>
        <v>246124</v>
      </c>
      <c r="I109">
        <f>H109+'Production Data'!I109</f>
        <v>427852</v>
      </c>
      <c r="J109">
        <f>I109+'Production Data'!J109</f>
        <v>569201</v>
      </c>
      <c r="K109">
        <f>J109+'Production Data'!K109</f>
        <v>675460</v>
      </c>
      <c r="L109">
        <f>K109+'Production Data'!L109</f>
        <v>766083</v>
      </c>
      <c r="M109">
        <f>L109+'Production Data'!M109</f>
        <v>860861</v>
      </c>
      <c r="N109">
        <f>M109+'Production Data'!N109</f>
        <v>946377</v>
      </c>
      <c r="O109">
        <f>N109+'Production Data'!O109</f>
        <v>1034086</v>
      </c>
      <c r="P109">
        <f>O109+'Production Data'!P109</f>
        <v>1112612</v>
      </c>
      <c r="Q109">
        <f>P109+'Production Data'!Q109</f>
        <v>1166854</v>
      </c>
      <c r="R109">
        <f>Q109+'Production Data'!R109</f>
        <v>1215040</v>
      </c>
      <c r="S109">
        <f>R109+'Production Data'!S109</f>
        <v>1274011</v>
      </c>
      <c r="T109">
        <f>S109+'Production Data'!T109</f>
        <v>1330413</v>
      </c>
      <c r="U109">
        <f>T109+'Production Data'!U109</f>
        <v>1432693</v>
      </c>
      <c r="V109">
        <f>U109+'Production Data'!V109</f>
        <v>1509690</v>
      </c>
      <c r="W109">
        <f>V109+'Production Data'!W109</f>
        <v>1578401</v>
      </c>
      <c r="X109">
        <f>W109+'Production Data'!X109</f>
        <v>1614730</v>
      </c>
      <c r="Y109">
        <f>X109+'Production Data'!Y109</f>
        <v>1635696</v>
      </c>
      <c r="Z109">
        <f>Y109+'Production Data'!Z109</f>
        <v>1656662</v>
      </c>
      <c r="AA109">
        <f>Z109+'Production Data'!AA109</f>
        <v>1683769</v>
      </c>
      <c r="AB109">
        <f>AA109+'Production Data'!AB109</f>
        <v>1727990</v>
      </c>
      <c r="AC109">
        <f>AB109+'Production Data'!AC109</f>
        <v>1784612</v>
      </c>
      <c r="AD109">
        <f>AC109+'Production Data'!AD109</f>
        <v>1839387</v>
      </c>
      <c r="AE109">
        <f>AD109+'Production Data'!AE109</f>
        <v>1893329</v>
      </c>
      <c r="AF109">
        <f>AE109+'Production Data'!AF109</f>
        <v>1949833</v>
      </c>
      <c r="AG109">
        <f>AF109+'Production Data'!AG109</f>
        <v>1999304</v>
      </c>
    </row>
    <row r="110" spans="1:33" hidden="1" x14ac:dyDescent="0.3">
      <c r="A110">
        <v>48217</v>
      </c>
      <c r="B110" t="s">
        <v>110</v>
      </c>
      <c r="C110" t="s">
        <v>263</v>
      </c>
      <c r="D110" s="1" t="s">
        <v>268</v>
      </c>
      <c r="E110" s="1">
        <f t="shared" si="2"/>
        <v>20784</v>
      </c>
      <c r="F110" s="1" t="str">
        <f t="shared" si="3"/>
        <v>Small</v>
      </c>
      <c r="G110">
        <v>3524</v>
      </c>
      <c r="H110">
        <f>G110+'Production Data'!H110</f>
        <v>6322</v>
      </c>
      <c r="I110">
        <f>H110+'Production Data'!I110</f>
        <v>8609</v>
      </c>
      <c r="J110">
        <f>I110+'Production Data'!J110</f>
        <v>9243</v>
      </c>
      <c r="K110">
        <f>J110+'Production Data'!K110</f>
        <v>10959</v>
      </c>
      <c r="L110">
        <f>K110+'Production Data'!L110</f>
        <v>11887</v>
      </c>
      <c r="M110">
        <f>L110+'Production Data'!M110</f>
        <v>12744</v>
      </c>
      <c r="N110">
        <f>M110+'Production Data'!N110</f>
        <v>13894</v>
      </c>
      <c r="O110">
        <f>N110+'Production Data'!O110</f>
        <v>15099</v>
      </c>
      <c r="P110">
        <f>O110+'Production Data'!P110</f>
        <v>16260</v>
      </c>
      <c r="Q110">
        <f>P110+'Production Data'!Q110</f>
        <v>16513</v>
      </c>
      <c r="R110">
        <f>Q110+'Production Data'!R110</f>
        <v>16567</v>
      </c>
      <c r="S110">
        <f>R110+'Production Data'!S110</f>
        <v>16569</v>
      </c>
      <c r="T110">
        <f>S110+'Production Data'!T110</f>
        <v>16569</v>
      </c>
      <c r="U110">
        <f>T110+'Production Data'!U110</f>
        <v>16569</v>
      </c>
      <c r="V110">
        <f>U110+'Production Data'!V110</f>
        <v>17043</v>
      </c>
      <c r="W110">
        <f>V110+'Production Data'!W110</f>
        <v>18296</v>
      </c>
      <c r="X110">
        <f>W110+'Production Data'!X110</f>
        <v>19428</v>
      </c>
      <c r="Y110">
        <f>X110+'Production Data'!Y110</f>
        <v>20077</v>
      </c>
      <c r="Z110">
        <f>Y110+'Production Data'!Z110</f>
        <v>20726</v>
      </c>
      <c r="AA110">
        <f>Z110+'Production Data'!AA110</f>
        <v>20770</v>
      </c>
      <c r="AB110">
        <f>AA110+'Production Data'!AB110</f>
        <v>20774</v>
      </c>
      <c r="AC110">
        <f>AB110+'Production Data'!AC110</f>
        <v>20783</v>
      </c>
      <c r="AD110">
        <f>AC110+'Production Data'!AD110</f>
        <v>20783</v>
      </c>
      <c r="AE110">
        <f>AD110+'Production Data'!AE110</f>
        <v>20783</v>
      </c>
      <c r="AF110">
        <f>AE110+'Production Data'!AF110</f>
        <v>20784</v>
      </c>
      <c r="AG110">
        <f>AF110+'Production Data'!AG110</f>
        <v>20784</v>
      </c>
    </row>
    <row r="111" spans="1:33" hidden="1" x14ac:dyDescent="0.3">
      <c r="A111">
        <v>48219</v>
      </c>
      <c r="B111" t="s">
        <v>111</v>
      </c>
      <c r="C111" t="s">
        <v>261</v>
      </c>
      <c r="D111" s="1" t="s">
        <v>272</v>
      </c>
      <c r="E111" s="1">
        <f t="shared" si="2"/>
        <v>527706397</v>
      </c>
      <c r="F111" s="1" t="str">
        <f t="shared" si="3"/>
        <v>Large</v>
      </c>
      <c r="G111">
        <v>28255496</v>
      </c>
      <c r="H111">
        <f>G111+'Production Data'!H111</f>
        <v>55292852</v>
      </c>
      <c r="I111">
        <f>H111+'Production Data'!I111</f>
        <v>81313792</v>
      </c>
      <c r="J111">
        <f>I111+'Production Data'!J111</f>
        <v>107999965</v>
      </c>
      <c r="K111">
        <f>J111+'Production Data'!K111</f>
        <v>133664198</v>
      </c>
      <c r="L111">
        <f>K111+'Production Data'!L111</f>
        <v>159512079</v>
      </c>
      <c r="M111">
        <f>L111+'Production Data'!M111</f>
        <v>183260943</v>
      </c>
      <c r="N111">
        <f>M111+'Production Data'!N111</f>
        <v>206367983</v>
      </c>
      <c r="O111">
        <f>N111+'Production Data'!O111</f>
        <v>228911692</v>
      </c>
      <c r="P111">
        <f>O111+'Production Data'!P111</f>
        <v>251076005</v>
      </c>
      <c r="Q111">
        <f>P111+'Production Data'!Q111</f>
        <v>272781369</v>
      </c>
      <c r="R111">
        <f>Q111+'Production Data'!R111</f>
        <v>293457347</v>
      </c>
      <c r="S111">
        <f>R111+'Production Data'!S111</f>
        <v>313482558</v>
      </c>
      <c r="T111">
        <f>S111+'Production Data'!T111</f>
        <v>333080336</v>
      </c>
      <c r="U111">
        <f>T111+'Production Data'!U111</f>
        <v>352072317</v>
      </c>
      <c r="V111">
        <f>U111+'Production Data'!V111</f>
        <v>370490534</v>
      </c>
      <c r="W111">
        <f>V111+'Production Data'!W111</f>
        <v>387964296</v>
      </c>
      <c r="X111">
        <f>W111+'Production Data'!X111</f>
        <v>403838271</v>
      </c>
      <c r="Y111">
        <f>X111+'Production Data'!Y111</f>
        <v>419272827</v>
      </c>
      <c r="Z111">
        <f>Y111+'Production Data'!Z111</f>
        <v>434707383</v>
      </c>
      <c r="AA111">
        <f>Z111+'Production Data'!AA111</f>
        <v>449616230</v>
      </c>
      <c r="AB111">
        <f>AA111+'Production Data'!AB111</f>
        <v>464069253</v>
      </c>
      <c r="AC111">
        <f>AB111+'Production Data'!AC111</f>
        <v>477809390</v>
      </c>
      <c r="AD111">
        <f>AC111+'Production Data'!AD111</f>
        <v>490770022</v>
      </c>
      <c r="AE111">
        <f>AD111+'Production Data'!AE111</f>
        <v>503427135</v>
      </c>
      <c r="AF111">
        <f>AE111+'Production Data'!AF111</f>
        <v>515797543</v>
      </c>
      <c r="AG111">
        <f>AF111+'Production Data'!AG111</f>
        <v>527706397</v>
      </c>
    </row>
    <row r="112" spans="1:33" hidden="1" x14ac:dyDescent="0.3">
      <c r="A112">
        <v>48221</v>
      </c>
      <c r="B112" t="s">
        <v>112</v>
      </c>
      <c r="C112" t="s">
        <v>263</v>
      </c>
      <c r="D112" s="1" t="s">
        <v>266</v>
      </c>
      <c r="E112" s="1">
        <f t="shared" si="2"/>
        <v>5778</v>
      </c>
      <c r="F112" s="1" t="str">
        <f t="shared" si="3"/>
        <v>Small</v>
      </c>
      <c r="G112">
        <v>0</v>
      </c>
      <c r="H112">
        <f>G112+'Production Data'!H112</f>
        <v>0</v>
      </c>
      <c r="I112">
        <f>H112+'Production Data'!I112</f>
        <v>0</v>
      </c>
      <c r="J112">
        <f>I112+'Production Data'!J112</f>
        <v>0</v>
      </c>
      <c r="K112">
        <f>J112+'Production Data'!K112</f>
        <v>0</v>
      </c>
      <c r="L112">
        <f>K112+'Production Data'!L112</f>
        <v>0</v>
      </c>
      <c r="M112">
        <f>L112+'Production Data'!M112</f>
        <v>0</v>
      </c>
      <c r="N112">
        <f>M112+'Production Data'!N112</f>
        <v>0</v>
      </c>
      <c r="O112">
        <f>N112+'Production Data'!O112</f>
        <v>0</v>
      </c>
      <c r="P112">
        <f>O112+'Production Data'!P112</f>
        <v>0</v>
      </c>
      <c r="Q112">
        <f>P112+'Production Data'!Q112</f>
        <v>0</v>
      </c>
      <c r="R112">
        <f>Q112+'Production Data'!R112</f>
        <v>0</v>
      </c>
      <c r="S112">
        <f>R112+'Production Data'!S112</f>
        <v>0</v>
      </c>
      <c r="T112">
        <f>S112+'Production Data'!T112</f>
        <v>1013</v>
      </c>
      <c r="U112">
        <f>T112+'Production Data'!U112</f>
        <v>1683</v>
      </c>
      <c r="V112">
        <f>U112+'Production Data'!V112</f>
        <v>2378</v>
      </c>
      <c r="W112">
        <f>V112+'Production Data'!W112</f>
        <v>5232</v>
      </c>
      <c r="X112">
        <f>W112+'Production Data'!X112</f>
        <v>5310</v>
      </c>
      <c r="Y112">
        <f>X112+'Production Data'!Y112</f>
        <v>5343</v>
      </c>
      <c r="Z112">
        <f>Y112+'Production Data'!Z112</f>
        <v>5376</v>
      </c>
      <c r="AA112">
        <f>Z112+'Production Data'!AA112</f>
        <v>5645</v>
      </c>
      <c r="AB112">
        <f>AA112+'Production Data'!AB112</f>
        <v>5777</v>
      </c>
      <c r="AC112">
        <f>AB112+'Production Data'!AC112</f>
        <v>5777</v>
      </c>
      <c r="AD112">
        <f>AC112+'Production Data'!AD112</f>
        <v>5778</v>
      </c>
      <c r="AE112">
        <f>AD112+'Production Data'!AE112</f>
        <v>5778</v>
      </c>
      <c r="AF112">
        <f>AE112+'Production Data'!AF112</f>
        <v>5778</v>
      </c>
      <c r="AG112">
        <f>AF112+'Production Data'!AG112</f>
        <v>5778</v>
      </c>
    </row>
    <row r="113" spans="1:33" hidden="1" x14ac:dyDescent="0.3">
      <c r="A113">
        <v>48223</v>
      </c>
      <c r="B113" t="s">
        <v>113</v>
      </c>
      <c r="C113" t="s">
        <v>266</v>
      </c>
      <c r="D113" s="1" t="s">
        <v>268</v>
      </c>
      <c r="E113" s="1">
        <f t="shared" si="2"/>
        <v>8860061</v>
      </c>
      <c r="F113" s="1" t="str">
        <f t="shared" si="3"/>
        <v>Small</v>
      </c>
      <c r="G113">
        <v>740639</v>
      </c>
      <c r="H113">
        <f>G113+'Production Data'!H113</f>
        <v>1392004</v>
      </c>
      <c r="I113">
        <f>H113+'Production Data'!I113</f>
        <v>1981917</v>
      </c>
      <c r="J113">
        <f>I113+'Production Data'!J113</f>
        <v>2512941</v>
      </c>
      <c r="K113">
        <f>J113+'Production Data'!K113</f>
        <v>2952543</v>
      </c>
      <c r="L113">
        <f>K113+'Production Data'!L113</f>
        <v>3338209</v>
      </c>
      <c r="M113">
        <f>L113+'Production Data'!M113</f>
        <v>3681628</v>
      </c>
      <c r="N113">
        <f>M113+'Production Data'!N113</f>
        <v>4009668</v>
      </c>
      <c r="O113">
        <f>N113+'Production Data'!O113</f>
        <v>4309415</v>
      </c>
      <c r="P113">
        <f>O113+'Production Data'!P113</f>
        <v>4587334</v>
      </c>
      <c r="Q113">
        <f>P113+'Production Data'!Q113</f>
        <v>4995714</v>
      </c>
      <c r="R113">
        <f>Q113+'Production Data'!R113</f>
        <v>5396612</v>
      </c>
      <c r="S113">
        <f>R113+'Production Data'!S113</f>
        <v>5758417</v>
      </c>
      <c r="T113">
        <f>S113+'Production Data'!T113</f>
        <v>6048840</v>
      </c>
      <c r="U113">
        <f>T113+'Production Data'!U113</f>
        <v>6304361</v>
      </c>
      <c r="V113">
        <f>U113+'Production Data'!V113</f>
        <v>6524418</v>
      </c>
      <c r="W113">
        <f>V113+'Production Data'!W113</f>
        <v>6788127</v>
      </c>
      <c r="X113">
        <f>W113+'Production Data'!X113</f>
        <v>7041561</v>
      </c>
      <c r="Y113">
        <f>X113+'Production Data'!Y113</f>
        <v>7299867</v>
      </c>
      <c r="Z113">
        <f>Y113+'Production Data'!Z113</f>
        <v>7558173</v>
      </c>
      <c r="AA113">
        <f>Z113+'Production Data'!AA113</f>
        <v>7785272</v>
      </c>
      <c r="AB113">
        <f>AA113+'Production Data'!AB113</f>
        <v>8016529</v>
      </c>
      <c r="AC113">
        <f>AB113+'Production Data'!AC113</f>
        <v>8210904</v>
      </c>
      <c r="AD113">
        <f>AC113+'Production Data'!AD113</f>
        <v>8380749</v>
      </c>
      <c r="AE113">
        <f>AD113+'Production Data'!AE113</f>
        <v>8547672</v>
      </c>
      <c r="AF113">
        <f>AE113+'Production Data'!AF113</f>
        <v>8706901</v>
      </c>
      <c r="AG113">
        <f>AF113+'Production Data'!AG113</f>
        <v>8860061</v>
      </c>
    </row>
    <row r="114" spans="1:33" hidden="1" x14ac:dyDescent="0.3">
      <c r="A114">
        <v>48225</v>
      </c>
      <c r="B114" t="s">
        <v>114</v>
      </c>
      <c r="C114" t="s">
        <v>266</v>
      </c>
      <c r="D114" s="1" t="s">
        <v>267</v>
      </c>
      <c r="E114" s="1">
        <f t="shared" si="2"/>
        <v>22437280</v>
      </c>
      <c r="F114" s="1" t="str">
        <f t="shared" si="3"/>
        <v>Small</v>
      </c>
      <c r="G114">
        <v>597519</v>
      </c>
      <c r="H114">
        <f>G114+'Production Data'!H114</f>
        <v>1241636</v>
      </c>
      <c r="I114">
        <f>H114+'Production Data'!I114</f>
        <v>1942252</v>
      </c>
      <c r="J114">
        <f>I114+'Production Data'!J114</f>
        <v>2639077</v>
      </c>
      <c r="K114">
        <f>J114+'Production Data'!K114</f>
        <v>3465914</v>
      </c>
      <c r="L114">
        <f>K114+'Production Data'!L114</f>
        <v>4415189</v>
      </c>
      <c r="M114">
        <f>L114+'Production Data'!M114</f>
        <v>5287495</v>
      </c>
      <c r="N114">
        <f>M114+'Production Data'!N114</f>
        <v>6126720</v>
      </c>
      <c r="O114">
        <f>N114+'Production Data'!O114</f>
        <v>6923163</v>
      </c>
      <c r="P114">
        <f>O114+'Production Data'!P114</f>
        <v>7648162</v>
      </c>
      <c r="Q114">
        <f>P114+'Production Data'!Q114</f>
        <v>8298511</v>
      </c>
      <c r="R114">
        <f>Q114+'Production Data'!R114</f>
        <v>8946599</v>
      </c>
      <c r="S114">
        <f>R114+'Production Data'!S114</f>
        <v>9692077</v>
      </c>
      <c r="T114">
        <f>S114+'Production Data'!T114</f>
        <v>10402889</v>
      </c>
      <c r="U114">
        <f>T114+'Production Data'!U114</f>
        <v>11119275</v>
      </c>
      <c r="V114">
        <f>U114+'Production Data'!V114</f>
        <v>11831740</v>
      </c>
      <c r="W114">
        <f>V114+'Production Data'!W114</f>
        <v>12587235</v>
      </c>
      <c r="X114">
        <f>W114+'Production Data'!X114</f>
        <v>13354401</v>
      </c>
      <c r="Y114">
        <f>X114+'Production Data'!Y114</f>
        <v>14330721</v>
      </c>
      <c r="Z114">
        <f>Y114+'Production Data'!Z114</f>
        <v>15307041</v>
      </c>
      <c r="AA114">
        <f>Z114+'Production Data'!AA114</f>
        <v>16322391</v>
      </c>
      <c r="AB114">
        <f>AA114+'Production Data'!AB114</f>
        <v>17666481</v>
      </c>
      <c r="AC114">
        <f>AB114+'Production Data'!AC114</f>
        <v>19793378</v>
      </c>
      <c r="AD114">
        <f>AC114+'Production Data'!AD114</f>
        <v>20764164</v>
      </c>
      <c r="AE114">
        <f>AD114+'Production Data'!AE114</f>
        <v>21351402</v>
      </c>
      <c r="AF114">
        <f>AE114+'Production Data'!AF114</f>
        <v>21931187</v>
      </c>
      <c r="AG114">
        <f>AF114+'Production Data'!AG114</f>
        <v>22437280</v>
      </c>
    </row>
    <row r="115" spans="1:33" hidden="1" x14ac:dyDescent="0.3">
      <c r="A115">
        <v>48227</v>
      </c>
      <c r="B115" t="s">
        <v>115</v>
      </c>
      <c r="C115" t="s">
        <v>261</v>
      </c>
      <c r="D115" s="1" t="s">
        <v>271</v>
      </c>
      <c r="E115" s="1">
        <f t="shared" si="2"/>
        <v>411919114</v>
      </c>
      <c r="F115" s="1" t="str">
        <f t="shared" si="3"/>
        <v>Small</v>
      </c>
      <c r="G115">
        <v>9578174</v>
      </c>
      <c r="H115">
        <f>G115+'Production Data'!H115</f>
        <v>19022963</v>
      </c>
      <c r="I115">
        <f>H115+'Production Data'!I115</f>
        <v>28447175</v>
      </c>
      <c r="J115">
        <f>I115+'Production Data'!J115</f>
        <v>37598910</v>
      </c>
      <c r="K115">
        <f>J115+'Production Data'!K115</f>
        <v>46623254</v>
      </c>
      <c r="L115">
        <f>K115+'Production Data'!L115</f>
        <v>54750651</v>
      </c>
      <c r="M115">
        <f>L115+'Production Data'!M115</f>
        <v>61885534</v>
      </c>
      <c r="N115">
        <f>M115+'Production Data'!N115</f>
        <v>69392840</v>
      </c>
      <c r="O115">
        <f>N115+'Production Data'!O115</f>
        <v>76867260</v>
      </c>
      <c r="P115">
        <f>O115+'Production Data'!P115</f>
        <v>83993395</v>
      </c>
      <c r="Q115">
        <f>P115+'Production Data'!Q115</f>
        <v>91080207</v>
      </c>
      <c r="R115">
        <f>Q115+'Production Data'!R115</f>
        <v>97399305</v>
      </c>
      <c r="S115">
        <f>R115+'Production Data'!S115</f>
        <v>103459963</v>
      </c>
      <c r="T115">
        <f>S115+'Production Data'!T115</f>
        <v>109145338</v>
      </c>
      <c r="U115">
        <f>T115+'Production Data'!U115</f>
        <v>114668115</v>
      </c>
      <c r="V115">
        <f>U115+'Production Data'!V115</f>
        <v>120164974</v>
      </c>
      <c r="W115">
        <f>V115+'Production Data'!W115</f>
        <v>125660824</v>
      </c>
      <c r="X115">
        <f>W115+'Production Data'!X115</f>
        <v>133401231</v>
      </c>
      <c r="Y115">
        <f>X115+'Production Data'!Y115</f>
        <v>143232503</v>
      </c>
      <c r="Z115">
        <f>Y115+'Production Data'!Z115</f>
        <v>153063775</v>
      </c>
      <c r="AA115">
        <f>Z115+'Production Data'!AA115</f>
        <v>164943720</v>
      </c>
      <c r="AB115">
        <f>AA115+'Production Data'!AB115</f>
        <v>179591504</v>
      </c>
      <c r="AC115">
        <f>AB115+'Production Data'!AC115</f>
        <v>197369851</v>
      </c>
      <c r="AD115">
        <f>AC115+'Production Data'!AD115</f>
        <v>220967069</v>
      </c>
      <c r="AE115">
        <f>AD115+'Production Data'!AE115</f>
        <v>261371501</v>
      </c>
      <c r="AF115">
        <f>AE115+'Production Data'!AF115</f>
        <v>327713861</v>
      </c>
      <c r="AG115">
        <f>AF115+'Production Data'!AG115</f>
        <v>411919114</v>
      </c>
    </row>
    <row r="116" spans="1:33" hidden="1" x14ac:dyDescent="0.3">
      <c r="A116">
        <v>48229</v>
      </c>
      <c r="B116" t="s">
        <v>116</v>
      </c>
      <c r="C116" t="s">
        <v>261</v>
      </c>
      <c r="D116" s="1" t="s">
        <v>266</v>
      </c>
      <c r="E116" s="1">
        <f t="shared" si="2"/>
        <v>0</v>
      </c>
      <c r="F116" s="1" t="str">
        <f t="shared" si="3"/>
        <v>Small</v>
      </c>
      <c r="G116">
        <v>0</v>
      </c>
      <c r="H116">
        <f>G116+'Production Data'!H116</f>
        <v>0</v>
      </c>
      <c r="I116">
        <f>H116+'Production Data'!I116</f>
        <v>0</v>
      </c>
      <c r="J116">
        <f>I116+'Production Data'!J116</f>
        <v>0</v>
      </c>
      <c r="K116">
        <f>J116+'Production Data'!K116</f>
        <v>0</v>
      </c>
      <c r="L116">
        <f>K116+'Production Data'!L116</f>
        <v>0</v>
      </c>
      <c r="M116">
        <f>L116+'Production Data'!M116</f>
        <v>0</v>
      </c>
      <c r="N116">
        <f>M116+'Production Data'!N116</f>
        <v>0</v>
      </c>
      <c r="O116">
        <f>N116+'Production Data'!O116</f>
        <v>0</v>
      </c>
      <c r="P116">
        <f>O116+'Production Data'!P116</f>
        <v>0</v>
      </c>
      <c r="Q116">
        <f>P116+'Production Data'!Q116</f>
        <v>0</v>
      </c>
      <c r="R116">
        <f>Q116+'Production Data'!R116</f>
        <v>0</v>
      </c>
      <c r="S116">
        <f>R116+'Production Data'!S116</f>
        <v>0</v>
      </c>
      <c r="T116">
        <f>S116+'Production Data'!T116</f>
        <v>0</v>
      </c>
      <c r="U116">
        <f>T116+'Production Data'!U116</f>
        <v>0</v>
      </c>
      <c r="V116">
        <f>U116+'Production Data'!V116</f>
        <v>0</v>
      </c>
      <c r="W116">
        <f>V116+'Production Data'!W116</f>
        <v>0</v>
      </c>
      <c r="X116">
        <f>W116+'Production Data'!X116</f>
        <v>0</v>
      </c>
      <c r="Y116">
        <f>X116+'Production Data'!Y116</f>
        <v>0</v>
      </c>
      <c r="Z116">
        <f>Y116+'Production Data'!Z116</f>
        <v>0</v>
      </c>
      <c r="AA116">
        <f>Z116+'Production Data'!AA116</f>
        <v>0</v>
      </c>
      <c r="AB116">
        <f>AA116+'Production Data'!AB116</f>
        <v>0</v>
      </c>
      <c r="AC116">
        <f>AB116+'Production Data'!AC116</f>
        <v>0</v>
      </c>
      <c r="AD116">
        <f>AC116+'Production Data'!AD116</f>
        <v>0</v>
      </c>
      <c r="AE116">
        <f>AD116+'Production Data'!AE116</f>
        <v>0</v>
      </c>
      <c r="AF116">
        <f>AE116+'Production Data'!AF116</f>
        <v>0</v>
      </c>
      <c r="AG116">
        <f>AF116+'Production Data'!AG116</f>
        <v>0</v>
      </c>
    </row>
    <row r="117" spans="1:33" hidden="1" x14ac:dyDescent="0.3">
      <c r="A117">
        <v>48231</v>
      </c>
      <c r="B117" t="s">
        <v>117</v>
      </c>
      <c r="C117" t="s">
        <v>266</v>
      </c>
      <c r="D117" s="1" t="s">
        <v>268</v>
      </c>
      <c r="E117" s="1">
        <f t="shared" si="2"/>
        <v>125618</v>
      </c>
      <c r="F117" s="1" t="str">
        <f t="shared" si="3"/>
        <v>Small</v>
      </c>
      <c r="G117">
        <v>50772</v>
      </c>
      <c r="H117">
        <f>G117+'Production Data'!H117</f>
        <v>81096</v>
      </c>
      <c r="I117">
        <f>H117+'Production Data'!I117</f>
        <v>99842</v>
      </c>
      <c r="J117">
        <f>I117+'Production Data'!J117</f>
        <v>110778</v>
      </c>
      <c r="K117">
        <f>J117+'Production Data'!K117</f>
        <v>117837</v>
      </c>
      <c r="L117">
        <f>K117+'Production Data'!L117</f>
        <v>122360</v>
      </c>
      <c r="M117">
        <f>L117+'Production Data'!M117</f>
        <v>122772</v>
      </c>
      <c r="N117">
        <f>M117+'Production Data'!N117</f>
        <v>122772</v>
      </c>
      <c r="O117">
        <f>N117+'Production Data'!O117</f>
        <v>122781</v>
      </c>
      <c r="P117">
        <f>O117+'Production Data'!P117</f>
        <v>122786</v>
      </c>
      <c r="Q117">
        <f>P117+'Production Data'!Q117</f>
        <v>122801</v>
      </c>
      <c r="R117">
        <f>Q117+'Production Data'!R117</f>
        <v>122801</v>
      </c>
      <c r="S117">
        <f>R117+'Production Data'!S117</f>
        <v>122801</v>
      </c>
      <c r="T117">
        <f>S117+'Production Data'!T117</f>
        <v>122801</v>
      </c>
      <c r="U117">
        <f>T117+'Production Data'!U117</f>
        <v>122801</v>
      </c>
      <c r="V117">
        <f>U117+'Production Data'!V117</f>
        <v>122801</v>
      </c>
      <c r="W117">
        <f>V117+'Production Data'!W117</f>
        <v>122801</v>
      </c>
      <c r="X117">
        <f>W117+'Production Data'!X117</f>
        <v>122801</v>
      </c>
      <c r="Y117">
        <f>X117+'Production Data'!Y117</f>
        <v>122801</v>
      </c>
      <c r="Z117">
        <f>Y117+'Production Data'!Z117</f>
        <v>122801</v>
      </c>
      <c r="AA117">
        <f>Z117+'Production Data'!AA117</f>
        <v>122924</v>
      </c>
      <c r="AB117">
        <f>AA117+'Production Data'!AB117</f>
        <v>123120</v>
      </c>
      <c r="AC117">
        <f>AB117+'Production Data'!AC117</f>
        <v>123321</v>
      </c>
      <c r="AD117">
        <f>AC117+'Production Data'!AD117</f>
        <v>123669</v>
      </c>
      <c r="AE117">
        <f>AD117+'Production Data'!AE117</f>
        <v>124549</v>
      </c>
      <c r="AF117">
        <f>AE117+'Production Data'!AF117</f>
        <v>125159</v>
      </c>
      <c r="AG117">
        <f>AF117+'Production Data'!AG117</f>
        <v>125618</v>
      </c>
    </row>
    <row r="118" spans="1:33" hidden="1" x14ac:dyDescent="0.3">
      <c r="A118">
        <v>48233</v>
      </c>
      <c r="B118" t="s">
        <v>118</v>
      </c>
      <c r="C118" t="s">
        <v>265</v>
      </c>
      <c r="D118" s="1" t="s">
        <v>266</v>
      </c>
      <c r="E118" s="1">
        <f t="shared" si="2"/>
        <v>26318259</v>
      </c>
      <c r="F118" s="1" t="str">
        <f t="shared" si="3"/>
        <v>Small</v>
      </c>
      <c r="G118">
        <v>1691451</v>
      </c>
      <c r="H118">
        <f>G118+'Production Data'!H118</f>
        <v>3324472</v>
      </c>
      <c r="I118">
        <f>H118+'Production Data'!I118</f>
        <v>4903426</v>
      </c>
      <c r="J118">
        <f>I118+'Production Data'!J118</f>
        <v>6818603</v>
      </c>
      <c r="K118">
        <f>J118+'Production Data'!K118</f>
        <v>8525510</v>
      </c>
      <c r="L118">
        <f>K118+'Production Data'!L118</f>
        <v>9921472</v>
      </c>
      <c r="M118">
        <f>L118+'Production Data'!M118</f>
        <v>11126066</v>
      </c>
      <c r="N118">
        <f>M118+'Production Data'!N118</f>
        <v>12295005</v>
      </c>
      <c r="O118">
        <f>N118+'Production Data'!O118</f>
        <v>13373735</v>
      </c>
      <c r="P118">
        <f>O118+'Production Data'!P118</f>
        <v>14334555</v>
      </c>
      <c r="Q118">
        <f>P118+'Production Data'!Q118</f>
        <v>15238613</v>
      </c>
      <c r="R118">
        <f>Q118+'Production Data'!R118</f>
        <v>16123097</v>
      </c>
      <c r="S118">
        <f>R118+'Production Data'!S118</f>
        <v>16969030</v>
      </c>
      <c r="T118">
        <f>S118+'Production Data'!T118</f>
        <v>17744924</v>
      </c>
      <c r="U118">
        <f>T118+'Production Data'!U118</f>
        <v>18575566</v>
      </c>
      <c r="V118">
        <f>U118+'Production Data'!V118</f>
        <v>19424144</v>
      </c>
      <c r="W118">
        <f>V118+'Production Data'!W118</f>
        <v>20232421</v>
      </c>
      <c r="X118">
        <f>W118+'Production Data'!X118</f>
        <v>20970937</v>
      </c>
      <c r="Y118">
        <f>X118+'Production Data'!Y118</f>
        <v>21712129</v>
      </c>
      <c r="Z118">
        <f>Y118+'Production Data'!Z118</f>
        <v>22453321</v>
      </c>
      <c r="AA118">
        <f>Z118+'Production Data'!AA118</f>
        <v>23149125</v>
      </c>
      <c r="AB118">
        <f>AA118+'Production Data'!AB118</f>
        <v>23815966</v>
      </c>
      <c r="AC118">
        <f>AB118+'Production Data'!AC118</f>
        <v>24382959</v>
      </c>
      <c r="AD118">
        <f>AC118+'Production Data'!AD118</f>
        <v>24837787</v>
      </c>
      <c r="AE118">
        <f>AD118+'Production Data'!AE118</f>
        <v>25315347</v>
      </c>
      <c r="AF118">
        <f>AE118+'Production Data'!AF118</f>
        <v>25839524</v>
      </c>
      <c r="AG118">
        <f>AF118+'Production Data'!AG118</f>
        <v>26318259</v>
      </c>
    </row>
    <row r="119" spans="1:33" hidden="1" x14ac:dyDescent="0.3">
      <c r="A119">
        <v>48235</v>
      </c>
      <c r="B119" t="s">
        <v>119</v>
      </c>
      <c r="C119" t="s">
        <v>261</v>
      </c>
      <c r="D119" s="1" t="s">
        <v>267</v>
      </c>
      <c r="E119" s="1">
        <f t="shared" si="2"/>
        <v>138643519</v>
      </c>
      <c r="F119" s="1" t="str">
        <f t="shared" si="3"/>
        <v>Small</v>
      </c>
      <c r="G119">
        <v>2965903</v>
      </c>
      <c r="H119">
        <f>G119+'Production Data'!H119</f>
        <v>5719800</v>
      </c>
      <c r="I119">
        <f>H119+'Production Data'!I119</f>
        <v>8868526</v>
      </c>
      <c r="J119">
        <f>I119+'Production Data'!J119</f>
        <v>11447740</v>
      </c>
      <c r="K119">
        <f>J119+'Production Data'!K119</f>
        <v>14108874</v>
      </c>
      <c r="L119">
        <f>K119+'Production Data'!L119</f>
        <v>16678419</v>
      </c>
      <c r="M119">
        <f>L119+'Production Data'!M119</f>
        <v>18581607</v>
      </c>
      <c r="N119">
        <f>M119+'Production Data'!N119</f>
        <v>20236062</v>
      </c>
      <c r="O119">
        <f>N119+'Production Data'!O119</f>
        <v>21860909</v>
      </c>
      <c r="P119">
        <f>O119+'Production Data'!P119</f>
        <v>23428765</v>
      </c>
      <c r="Q119">
        <f>P119+'Production Data'!Q119</f>
        <v>25040456</v>
      </c>
      <c r="R119">
        <f>Q119+'Production Data'!R119</f>
        <v>26507710</v>
      </c>
      <c r="S119">
        <f>R119+'Production Data'!S119</f>
        <v>27944149</v>
      </c>
      <c r="T119">
        <f>S119+'Production Data'!T119</f>
        <v>29522758</v>
      </c>
      <c r="U119">
        <f>T119+'Production Data'!U119</f>
        <v>31467215</v>
      </c>
      <c r="V119">
        <f>U119+'Production Data'!V119</f>
        <v>33967897</v>
      </c>
      <c r="W119">
        <f>V119+'Production Data'!W119</f>
        <v>36350733</v>
      </c>
      <c r="X119">
        <f>W119+'Production Data'!X119</f>
        <v>39840332</v>
      </c>
      <c r="Y119">
        <f>X119+'Production Data'!Y119</f>
        <v>46208655</v>
      </c>
      <c r="Z119">
        <f>Y119+'Production Data'!Z119</f>
        <v>52576978</v>
      </c>
      <c r="AA119">
        <f>Z119+'Production Data'!AA119</f>
        <v>63685952</v>
      </c>
      <c r="AB119">
        <f>AA119+'Production Data'!AB119</f>
        <v>79704842</v>
      </c>
      <c r="AC119">
        <f>AB119+'Production Data'!AC119</f>
        <v>94507128</v>
      </c>
      <c r="AD119">
        <f>AC119+'Production Data'!AD119</f>
        <v>105305815</v>
      </c>
      <c r="AE119">
        <f>AD119+'Production Data'!AE119</f>
        <v>115063887</v>
      </c>
      <c r="AF119">
        <f>AE119+'Production Data'!AF119</f>
        <v>125596834</v>
      </c>
      <c r="AG119">
        <f>AF119+'Production Data'!AG119</f>
        <v>138643519</v>
      </c>
    </row>
    <row r="120" spans="1:33" hidden="1" x14ac:dyDescent="0.3">
      <c r="A120">
        <v>48237</v>
      </c>
      <c r="B120" t="s">
        <v>120</v>
      </c>
      <c r="C120" t="s">
        <v>263</v>
      </c>
      <c r="D120" s="1" t="s">
        <v>267</v>
      </c>
      <c r="E120" s="1">
        <f t="shared" si="2"/>
        <v>26848174</v>
      </c>
      <c r="F120" s="1" t="str">
        <f t="shared" si="3"/>
        <v>Small</v>
      </c>
      <c r="G120">
        <v>1430963</v>
      </c>
      <c r="H120">
        <f>G120+'Production Data'!H120</f>
        <v>2670580</v>
      </c>
      <c r="I120">
        <f>H120+'Production Data'!I120</f>
        <v>3852397</v>
      </c>
      <c r="J120">
        <f>I120+'Production Data'!J120</f>
        <v>4918239</v>
      </c>
      <c r="K120">
        <f>J120+'Production Data'!K120</f>
        <v>6072420</v>
      </c>
      <c r="L120">
        <f>K120+'Production Data'!L120</f>
        <v>7133430</v>
      </c>
      <c r="M120">
        <f>L120+'Production Data'!M120</f>
        <v>8060986</v>
      </c>
      <c r="N120">
        <f>M120+'Production Data'!N120</f>
        <v>9007169</v>
      </c>
      <c r="O120">
        <f>N120+'Production Data'!O120</f>
        <v>9812085</v>
      </c>
      <c r="P120">
        <f>O120+'Production Data'!P120</f>
        <v>10505981</v>
      </c>
      <c r="Q120">
        <f>P120+'Production Data'!Q120</f>
        <v>11167687</v>
      </c>
      <c r="R120">
        <f>Q120+'Production Data'!R120</f>
        <v>11784476</v>
      </c>
      <c r="S120">
        <f>R120+'Production Data'!S120</f>
        <v>12359489</v>
      </c>
      <c r="T120">
        <f>S120+'Production Data'!T120</f>
        <v>12915823</v>
      </c>
      <c r="U120">
        <f>T120+'Production Data'!U120</f>
        <v>13532265</v>
      </c>
      <c r="V120">
        <f>U120+'Production Data'!V120</f>
        <v>14239280</v>
      </c>
      <c r="W120">
        <f>V120+'Production Data'!W120</f>
        <v>14923106</v>
      </c>
      <c r="X120">
        <f>W120+'Production Data'!X120</f>
        <v>15848072</v>
      </c>
      <c r="Y120">
        <f>X120+'Production Data'!Y120</f>
        <v>17355241</v>
      </c>
      <c r="Z120">
        <f>Y120+'Production Data'!Z120</f>
        <v>18862410</v>
      </c>
      <c r="AA120">
        <f>Z120+'Production Data'!AA120</f>
        <v>20266278</v>
      </c>
      <c r="AB120">
        <f>AA120+'Production Data'!AB120</f>
        <v>22161751</v>
      </c>
      <c r="AC120">
        <f>AB120+'Production Data'!AC120</f>
        <v>23653380</v>
      </c>
      <c r="AD120">
        <f>AC120+'Production Data'!AD120</f>
        <v>24538606</v>
      </c>
      <c r="AE120">
        <f>AD120+'Production Data'!AE120</f>
        <v>25293038</v>
      </c>
      <c r="AF120">
        <f>AE120+'Production Data'!AF120</f>
        <v>26003492</v>
      </c>
      <c r="AG120">
        <f>AF120+'Production Data'!AG120</f>
        <v>26848174</v>
      </c>
    </row>
    <row r="121" spans="1:33" hidden="1" x14ac:dyDescent="0.3">
      <c r="A121">
        <v>48239</v>
      </c>
      <c r="B121" t="s">
        <v>121</v>
      </c>
      <c r="C121" t="s">
        <v>266</v>
      </c>
      <c r="D121" s="1" t="s">
        <v>271</v>
      </c>
      <c r="E121" s="1">
        <f t="shared" si="2"/>
        <v>31108898</v>
      </c>
      <c r="F121" s="1" t="str">
        <f t="shared" si="3"/>
        <v>Small</v>
      </c>
      <c r="G121">
        <v>2216551</v>
      </c>
      <c r="H121">
        <f>G121+'Production Data'!H121</f>
        <v>4152877</v>
      </c>
      <c r="I121">
        <f>H121+'Production Data'!I121</f>
        <v>5896828</v>
      </c>
      <c r="J121">
        <f>I121+'Production Data'!J121</f>
        <v>7579862</v>
      </c>
      <c r="K121">
        <f>J121+'Production Data'!K121</f>
        <v>9091977</v>
      </c>
      <c r="L121">
        <f>K121+'Production Data'!L121</f>
        <v>10642313</v>
      </c>
      <c r="M121">
        <f>L121+'Production Data'!M121</f>
        <v>11795424</v>
      </c>
      <c r="N121">
        <f>M121+'Production Data'!N121</f>
        <v>12941346</v>
      </c>
      <c r="O121">
        <f>N121+'Production Data'!O121</f>
        <v>14034527</v>
      </c>
      <c r="P121">
        <f>O121+'Production Data'!P121</f>
        <v>15044833</v>
      </c>
      <c r="Q121">
        <f>P121+'Production Data'!Q121</f>
        <v>15981820</v>
      </c>
      <c r="R121">
        <f>Q121+'Production Data'!R121</f>
        <v>16856378</v>
      </c>
      <c r="S121">
        <f>R121+'Production Data'!S121</f>
        <v>17628727</v>
      </c>
      <c r="T121">
        <f>S121+'Production Data'!T121</f>
        <v>18383025</v>
      </c>
      <c r="U121">
        <f>T121+'Production Data'!U121</f>
        <v>19057386</v>
      </c>
      <c r="V121">
        <f>U121+'Production Data'!V121</f>
        <v>19787931</v>
      </c>
      <c r="W121">
        <f>V121+'Production Data'!W121</f>
        <v>20481093</v>
      </c>
      <c r="X121">
        <f>W121+'Production Data'!X121</f>
        <v>21156177</v>
      </c>
      <c r="Y121">
        <f>X121+'Production Data'!Y121</f>
        <v>21817855</v>
      </c>
      <c r="Z121">
        <f>Y121+'Production Data'!Z121</f>
        <v>22479533</v>
      </c>
      <c r="AA121">
        <f>Z121+'Production Data'!AA121</f>
        <v>23201802</v>
      </c>
      <c r="AB121">
        <f>AA121+'Production Data'!AB121</f>
        <v>23920401</v>
      </c>
      <c r="AC121">
        <f>AB121+'Production Data'!AC121</f>
        <v>24529428</v>
      </c>
      <c r="AD121">
        <f>AC121+'Production Data'!AD121</f>
        <v>25106227</v>
      </c>
      <c r="AE121">
        <f>AD121+'Production Data'!AE121</f>
        <v>26644433</v>
      </c>
      <c r="AF121">
        <f>AE121+'Production Data'!AF121</f>
        <v>28790524</v>
      </c>
      <c r="AG121">
        <f>AF121+'Production Data'!AG121</f>
        <v>31108898</v>
      </c>
    </row>
    <row r="122" spans="1:33" hidden="1" x14ac:dyDescent="0.3">
      <c r="A122">
        <v>48241</v>
      </c>
      <c r="B122" t="s">
        <v>122</v>
      </c>
      <c r="C122" t="s">
        <v>266</v>
      </c>
      <c r="D122" s="1" t="s">
        <v>268</v>
      </c>
      <c r="E122" s="1">
        <f t="shared" si="2"/>
        <v>10254190</v>
      </c>
      <c r="F122" s="1" t="str">
        <f t="shared" si="3"/>
        <v>Small</v>
      </c>
      <c r="G122">
        <v>713342</v>
      </c>
      <c r="H122">
        <f>G122+'Production Data'!H122</f>
        <v>1755682</v>
      </c>
      <c r="I122">
        <f>H122+'Production Data'!I122</f>
        <v>2686664</v>
      </c>
      <c r="J122">
        <f>I122+'Production Data'!J122</f>
        <v>3621400</v>
      </c>
      <c r="K122">
        <f>J122+'Production Data'!K122</f>
        <v>4178722</v>
      </c>
      <c r="L122">
        <f>K122+'Production Data'!L122</f>
        <v>4629999</v>
      </c>
      <c r="M122">
        <f>L122+'Production Data'!M122</f>
        <v>4920733</v>
      </c>
      <c r="N122">
        <f>M122+'Production Data'!N122</f>
        <v>5121332</v>
      </c>
      <c r="O122">
        <f>N122+'Production Data'!O122</f>
        <v>5275166</v>
      </c>
      <c r="P122">
        <f>O122+'Production Data'!P122</f>
        <v>5462215</v>
      </c>
      <c r="Q122">
        <f>P122+'Production Data'!Q122</f>
        <v>5609757</v>
      </c>
      <c r="R122">
        <f>Q122+'Production Data'!R122</f>
        <v>5890152</v>
      </c>
      <c r="S122">
        <f>R122+'Production Data'!S122</f>
        <v>6078970</v>
      </c>
      <c r="T122">
        <f>S122+'Production Data'!T122</f>
        <v>6323414</v>
      </c>
      <c r="U122">
        <f>T122+'Production Data'!U122</f>
        <v>6625640</v>
      </c>
      <c r="V122">
        <f>U122+'Production Data'!V122</f>
        <v>6993493</v>
      </c>
      <c r="W122">
        <f>V122+'Production Data'!W122</f>
        <v>7532682</v>
      </c>
      <c r="X122">
        <f>W122+'Production Data'!X122</f>
        <v>7781799</v>
      </c>
      <c r="Y122">
        <f>X122+'Production Data'!Y122</f>
        <v>7994809</v>
      </c>
      <c r="Z122">
        <f>Y122+'Production Data'!Z122</f>
        <v>8207819</v>
      </c>
      <c r="AA122">
        <f>Z122+'Production Data'!AA122</f>
        <v>8391858</v>
      </c>
      <c r="AB122">
        <f>AA122+'Production Data'!AB122</f>
        <v>8632733</v>
      </c>
      <c r="AC122">
        <f>AB122+'Production Data'!AC122</f>
        <v>8875797</v>
      </c>
      <c r="AD122">
        <f>AC122+'Production Data'!AD122</f>
        <v>9110232</v>
      </c>
      <c r="AE122">
        <f>AD122+'Production Data'!AE122</f>
        <v>9474882</v>
      </c>
      <c r="AF122">
        <f>AE122+'Production Data'!AF122</f>
        <v>9951291</v>
      </c>
      <c r="AG122">
        <f>AF122+'Production Data'!AG122</f>
        <v>10254190</v>
      </c>
    </row>
    <row r="123" spans="1:33" hidden="1" x14ac:dyDescent="0.3">
      <c r="A123">
        <v>48243</v>
      </c>
      <c r="B123" t="s">
        <v>123</v>
      </c>
      <c r="C123" t="s">
        <v>261</v>
      </c>
      <c r="D123" s="1" t="s">
        <v>266</v>
      </c>
      <c r="E123" s="1">
        <f t="shared" si="2"/>
        <v>0</v>
      </c>
      <c r="F123" s="1" t="str">
        <f t="shared" si="3"/>
        <v>Small</v>
      </c>
      <c r="G123">
        <v>0</v>
      </c>
      <c r="H123">
        <f>G123+'Production Data'!H123</f>
        <v>0</v>
      </c>
      <c r="I123">
        <f>H123+'Production Data'!I123</f>
        <v>0</v>
      </c>
      <c r="J123">
        <f>I123+'Production Data'!J123</f>
        <v>0</v>
      </c>
      <c r="K123">
        <f>J123+'Production Data'!K123</f>
        <v>0</v>
      </c>
      <c r="L123">
        <f>K123+'Production Data'!L123</f>
        <v>0</v>
      </c>
      <c r="M123">
        <f>L123+'Production Data'!M123</f>
        <v>0</v>
      </c>
      <c r="N123">
        <f>M123+'Production Data'!N123</f>
        <v>0</v>
      </c>
      <c r="O123">
        <f>N123+'Production Data'!O123</f>
        <v>0</v>
      </c>
      <c r="P123">
        <f>O123+'Production Data'!P123</f>
        <v>0</v>
      </c>
      <c r="Q123">
        <f>P123+'Production Data'!Q123</f>
        <v>0</v>
      </c>
      <c r="R123">
        <f>Q123+'Production Data'!R123</f>
        <v>0</v>
      </c>
      <c r="S123">
        <f>R123+'Production Data'!S123</f>
        <v>0</v>
      </c>
      <c r="T123">
        <f>S123+'Production Data'!T123</f>
        <v>0</v>
      </c>
      <c r="U123">
        <f>T123+'Production Data'!U123</f>
        <v>0</v>
      </c>
      <c r="V123">
        <f>U123+'Production Data'!V123</f>
        <v>0</v>
      </c>
      <c r="W123">
        <f>V123+'Production Data'!W123</f>
        <v>0</v>
      </c>
      <c r="X123">
        <f>W123+'Production Data'!X123</f>
        <v>0</v>
      </c>
      <c r="Y123">
        <f>X123+'Production Data'!Y123</f>
        <v>0</v>
      </c>
      <c r="Z123">
        <f>Y123+'Production Data'!Z123</f>
        <v>0</v>
      </c>
      <c r="AA123">
        <f>Z123+'Production Data'!AA123</f>
        <v>0</v>
      </c>
      <c r="AB123">
        <f>AA123+'Production Data'!AB123</f>
        <v>0</v>
      </c>
      <c r="AC123">
        <f>AB123+'Production Data'!AC123</f>
        <v>0</v>
      </c>
      <c r="AD123">
        <f>AC123+'Production Data'!AD123</f>
        <v>0</v>
      </c>
      <c r="AE123">
        <f>AD123+'Production Data'!AE123</f>
        <v>0</v>
      </c>
      <c r="AF123">
        <f>AE123+'Production Data'!AF123</f>
        <v>0</v>
      </c>
      <c r="AG123">
        <f>AF123+'Production Data'!AG123</f>
        <v>0</v>
      </c>
    </row>
    <row r="124" spans="1:33" hidden="1" x14ac:dyDescent="0.3">
      <c r="A124">
        <v>48245</v>
      </c>
      <c r="B124" t="s">
        <v>124</v>
      </c>
      <c r="C124" t="s">
        <v>266</v>
      </c>
      <c r="D124" s="1" t="s">
        <v>272</v>
      </c>
      <c r="E124" s="1">
        <f t="shared" si="2"/>
        <v>24728562</v>
      </c>
      <c r="F124" s="1" t="str">
        <f t="shared" si="3"/>
        <v>Small</v>
      </c>
      <c r="G124">
        <v>1509083</v>
      </c>
      <c r="H124">
        <f>G124+'Production Data'!H124</f>
        <v>2964600</v>
      </c>
      <c r="I124">
        <f>H124+'Production Data'!I124</f>
        <v>4152226</v>
      </c>
      <c r="J124">
        <f>I124+'Production Data'!J124</f>
        <v>5225948</v>
      </c>
      <c r="K124">
        <f>J124+'Production Data'!K124</f>
        <v>6262626</v>
      </c>
      <c r="L124">
        <f>K124+'Production Data'!L124</f>
        <v>7037074</v>
      </c>
      <c r="M124">
        <f>L124+'Production Data'!M124</f>
        <v>7845333</v>
      </c>
      <c r="N124">
        <f>M124+'Production Data'!N124</f>
        <v>8777742</v>
      </c>
      <c r="O124">
        <f>N124+'Production Data'!O124</f>
        <v>9694959</v>
      </c>
      <c r="P124">
        <f>O124+'Production Data'!P124</f>
        <v>10638326</v>
      </c>
      <c r="Q124">
        <f>P124+'Production Data'!Q124</f>
        <v>11426239</v>
      </c>
      <c r="R124">
        <f>Q124+'Production Data'!R124</f>
        <v>12140102</v>
      </c>
      <c r="S124">
        <f>R124+'Production Data'!S124</f>
        <v>12985569</v>
      </c>
      <c r="T124">
        <f>S124+'Production Data'!T124</f>
        <v>13827021</v>
      </c>
      <c r="U124">
        <f>T124+'Production Data'!U124</f>
        <v>14918557</v>
      </c>
      <c r="V124">
        <f>U124+'Production Data'!V124</f>
        <v>15818953</v>
      </c>
      <c r="W124">
        <f>V124+'Production Data'!W124</f>
        <v>16713132</v>
      </c>
      <c r="X124">
        <f>W124+'Production Data'!X124</f>
        <v>17541197</v>
      </c>
      <c r="Y124">
        <f>X124+'Production Data'!Y124</f>
        <v>18361936</v>
      </c>
      <c r="Z124">
        <f>Y124+'Production Data'!Z124</f>
        <v>19182675</v>
      </c>
      <c r="AA124">
        <f>Z124+'Production Data'!AA124</f>
        <v>20386074</v>
      </c>
      <c r="AB124">
        <f>AA124+'Production Data'!AB124</f>
        <v>21475265</v>
      </c>
      <c r="AC124">
        <f>AB124+'Production Data'!AC124</f>
        <v>22224130</v>
      </c>
      <c r="AD124">
        <f>AC124+'Production Data'!AD124</f>
        <v>22895865</v>
      </c>
      <c r="AE124">
        <f>AD124+'Production Data'!AE124</f>
        <v>23590831</v>
      </c>
      <c r="AF124">
        <f>AE124+'Production Data'!AF124</f>
        <v>24209987</v>
      </c>
      <c r="AG124">
        <f>AF124+'Production Data'!AG124</f>
        <v>24728562</v>
      </c>
    </row>
    <row r="125" spans="1:33" hidden="1" x14ac:dyDescent="0.3">
      <c r="A125">
        <v>48247</v>
      </c>
      <c r="B125" t="s">
        <v>125</v>
      </c>
      <c r="C125" t="s">
        <v>266</v>
      </c>
      <c r="D125" s="1" t="s">
        <v>268</v>
      </c>
      <c r="E125" s="1">
        <f t="shared" si="2"/>
        <v>2147060</v>
      </c>
      <c r="F125" s="1" t="str">
        <f t="shared" si="3"/>
        <v>Small</v>
      </c>
      <c r="G125">
        <v>320586</v>
      </c>
      <c r="H125">
        <f>G125+'Production Data'!H125</f>
        <v>566249</v>
      </c>
      <c r="I125">
        <f>H125+'Production Data'!I125</f>
        <v>750304</v>
      </c>
      <c r="J125">
        <f>I125+'Production Data'!J125</f>
        <v>916986</v>
      </c>
      <c r="K125">
        <f>J125+'Production Data'!K125</f>
        <v>1080476</v>
      </c>
      <c r="L125">
        <f>K125+'Production Data'!L125</f>
        <v>1222056</v>
      </c>
      <c r="M125">
        <f>L125+'Production Data'!M125</f>
        <v>1324948</v>
      </c>
      <c r="N125">
        <f>M125+'Production Data'!N125</f>
        <v>1406768</v>
      </c>
      <c r="O125">
        <f>N125+'Production Data'!O125</f>
        <v>1475739</v>
      </c>
      <c r="P125">
        <f>O125+'Production Data'!P125</f>
        <v>1567944</v>
      </c>
      <c r="Q125">
        <f>P125+'Production Data'!Q125</f>
        <v>1622906</v>
      </c>
      <c r="R125">
        <f>Q125+'Production Data'!R125</f>
        <v>1682362</v>
      </c>
      <c r="S125">
        <f>R125+'Production Data'!S125</f>
        <v>1741539</v>
      </c>
      <c r="T125">
        <f>S125+'Production Data'!T125</f>
        <v>1798273</v>
      </c>
      <c r="U125">
        <f>T125+'Production Data'!U125</f>
        <v>1846771</v>
      </c>
      <c r="V125">
        <f>U125+'Production Data'!V125</f>
        <v>1890834</v>
      </c>
      <c r="W125">
        <f>V125+'Production Data'!W125</f>
        <v>1924579</v>
      </c>
      <c r="X125">
        <f>W125+'Production Data'!X125</f>
        <v>1951267</v>
      </c>
      <c r="Y125">
        <f>X125+'Production Data'!Y125</f>
        <v>1979920</v>
      </c>
      <c r="Z125">
        <f>Y125+'Production Data'!Z125</f>
        <v>2008573</v>
      </c>
      <c r="AA125">
        <f>Z125+'Production Data'!AA125</f>
        <v>2039840</v>
      </c>
      <c r="AB125">
        <f>AA125+'Production Data'!AB125</f>
        <v>2067747</v>
      </c>
      <c r="AC125">
        <f>AB125+'Production Data'!AC125</f>
        <v>2087982</v>
      </c>
      <c r="AD125">
        <f>AC125+'Production Data'!AD125</f>
        <v>2104963</v>
      </c>
      <c r="AE125">
        <f>AD125+'Production Data'!AE125</f>
        <v>2118574</v>
      </c>
      <c r="AF125">
        <f>AE125+'Production Data'!AF125</f>
        <v>2133523</v>
      </c>
      <c r="AG125">
        <f>AF125+'Production Data'!AG125</f>
        <v>2147060</v>
      </c>
    </row>
    <row r="126" spans="1:33" hidden="1" x14ac:dyDescent="0.3">
      <c r="A126">
        <v>48249</v>
      </c>
      <c r="B126" t="s">
        <v>126</v>
      </c>
      <c r="C126" t="s">
        <v>266</v>
      </c>
      <c r="D126" s="1" t="s">
        <v>268</v>
      </c>
      <c r="E126" s="1">
        <f t="shared" si="2"/>
        <v>4790577</v>
      </c>
      <c r="F126" s="1" t="str">
        <f t="shared" si="3"/>
        <v>Small</v>
      </c>
      <c r="G126">
        <v>424260</v>
      </c>
      <c r="H126">
        <f>G126+'Production Data'!H126</f>
        <v>774726</v>
      </c>
      <c r="I126">
        <f>H126+'Production Data'!I126</f>
        <v>1115053</v>
      </c>
      <c r="J126">
        <f>I126+'Production Data'!J126</f>
        <v>1399069</v>
      </c>
      <c r="K126">
        <f>J126+'Production Data'!K126</f>
        <v>1717826</v>
      </c>
      <c r="L126">
        <f>K126+'Production Data'!L126</f>
        <v>2009251</v>
      </c>
      <c r="M126">
        <f>L126+'Production Data'!M126</f>
        <v>2245102</v>
      </c>
      <c r="N126">
        <f>M126+'Production Data'!N126</f>
        <v>2439256</v>
      </c>
      <c r="O126">
        <f>N126+'Production Data'!O126</f>
        <v>2621948</v>
      </c>
      <c r="P126">
        <f>O126+'Production Data'!P126</f>
        <v>2797607</v>
      </c>
      <c r="Q126">
        <f>P126+'Production Data'!Q126</f>
        <v>2965404</v>
      </c>
      <c r="R126">
        <f>Q126+'Production Data'!R126</f>
        <v>3117429</v>
      </c>
      <c r="S126">
        <f>R126+'Production Data'!S126</f>
        <v>3273501</v>
      </c>
      <c r="T126">
        <f>S126+'Production Data'!T126</f>
        <v>3401565</v>
      </c>
      <c r="U126">
        <f>T126+'Production Data'!U126</f>
        <v>3522304</v>
      </c>
      <c r="V126">
        <f>U126+'Production Data'!V126</f>
        <v>3660882</v>
      </c>
      <c r="W126">
        <f>V126+'Production Data'!W126</f>
        <v>3804229</v>
      </c>
      <c r="X126">
        <f>W126+'Production Data'!X126</f>
        <v>3911096</v>
      </c>
      <c r="Y126">
        <f>X126+'Production Data'!Y126</f>
        <v>4020361</v>
      </c>
      <c r="Z126">
        <f>Y126+'Production Data'!Z126</f>
        <v>4129626</v>
      </c>
      <c r="AA126">
        <f>Z126+'Production Data'!AA126</f>
        <v>4256276</v>
      </c>
      <c r="AB126">
        <f>AA126+'Production Data'!AB126</f>
        <v>4365001</v>
      </c>
      <c r="AC126">
        <f>AB126+'Production Data'!AC126</f>
        <v>4448883</v>
      </c>
      <c r="AD126">
        <f>AC126+'Production Data'!AD126</f>
        <v>4534328</v>
      </c>
      <c r="AE126">
        <f>AD126+'Production Data'!AE126</f>
        <v>4630702</v>
      </c>
      <c r="AF126">
        <f>AE126+'Production Data'!AF126</f>
        <v>4709611</v>
      </c>
      <c r="AG126">
        <f>AF126+'Production Data'!AG126</f>
        <v>4790577</v>
      </c>
    </row>
    <row r="127" spans="1:33" hidden="1" x14ac:dyDescent="0.3">
      <c r="A127">
        <v>48251</v>
      </c>
      <c r="B127" t="s">
        <v>127</v>
      </c>
      <c r="C127" t="s">
        <v>263</v>
      </c>
      <c r="D127" s="1" t="s">
        <v>266</v>
      </c>
      <c r="E127" s="1">
        <f t="shared" si="2"/>
        <v>0</v>
      </c>
      <c r="F127" s="1" t="str">
        <f t="shared" si="3"/>
        <v>Small</v>
      </c>
      <c r="G127">
        <v>0</v>
      </c>
      <c r="H127">
        <f>G127+'Production Data'!H127</f>
        <v>0</v>
      </c>
      <c r="I127">
        <f>H127+'Production Data'!I127</f>
        <v>0</v>
      </c>
      <c r="J127">
        <f>I127+'Production Data'!J127</f>
        <v>0</v>
      </c>
      <c r="K127">
        <f>J127+'Production Data'!K127</f>
        <v>0</v>
      </c>
      <c r="L127">
        <f>K127+'Production Data'!L127</f>
        <v>0</v>
      </c>
      <c r="M127">
        <f>L127+'Production Data'!M127</f>
        <v>0</v>
      </c>
      <c r="N127">
        <f>M127+'Production Data'!N127</f>
        <v>0</v>
      </c>
      <c r="O127">
        <f>N127+'Production Data'!O127</f>
        <v>0</v>
      </c>
      <c r="P127">
        <f>O127+'Production Data'!P127</f>
        <v>0</v>
      </c>
      <c r="Q127">
        <f>P127+'Production Data'!Q127</f>
        <v>0</v>
      </c>
      <c r="R127">
        <f>Q127+'Production Data'!R127</f>
        <v>0</v>
      </c>
      <c r="S127">
        <f>R127+'Production Data'!S127</f>
        <v>0</v>
      </c>
      <c r="T127">
        <f>S127+'Production Data'!T127</f>
        <v>0</v>
      </c>
      <c r="U127">
        <f>T127+'Production Data'!U127</f>
        <v>0</v>
      </c>
      <c r="V127">
        <f>U127+'Production Data'!V127</f>
        <v>0</v>
      </c>
      <c r="W127">
        <f>V127+'Production Data'!W127</f>
        <v>0</v>
      </c>
      <c r="X127">
        <f>W127+'Production Data'!X127</f>
        <v>0</v>
      </c>
      <c r="Y127">
        <f>X127+'Production Data'!Y127</f>
        <v>0</v>
      </c>
      <c r="Z127">
        <f>Y127+'Production Data'!Z127</f>
        <v>0</v>
      </c>
      <c r="AA127">
        <f>Z127+'Production Data'!AA127</f>
        <v>0</v>
      </c>
      <c r="AB127">
        <f>AA127+'Production Data'!AB127</f>
        <v>0</v>
      </c>
      <c r="AC127">
        <f>AB127+'Production Data'!AC127</f>
        <v>0</v>
      </c>
      <c r="AD127">
        <f>AC127+'Production Data'!AD127</f>
        <v>0</v>
      </c>
      <c r="AE127">
        <f>AD127+'Production Data'!AE127</f>
        <v>0</v>
      </c>
      <c r="AF127">
        <f>AE127+'Production Data'!AF127</f>
        <v>0</v>
      </c>
      <c r="AG127">
        <f>AF127+'Production Data'!AG127</f>
        <v>0</v>
      </c>
    </row>
    <row r="128" spans="1:33" hidden="1" x14ac:dyDescent="0.3">
      <c r="A128">
        <v>48253</v>
      </c>
      <c r="B128" t="s">
        <v>128</v>
      </c>
      <c r="C128" t="s">
        <v>266</v>
      </c>
      <c r="D128" s="1" t="s">
        <v>268</v>
      </c>
      <c r="E128" s="1">
        <f t="shared" si="2"/>
        <v>21163140</v>
      </c>
      <c r="F128" s="1" t="str">
        <f t="shared" si="3"/>
        <v>Small</v>
      </c>
      <c r="G128">
        <v>1060236</v>
      </c>
      <c r="H128">
        <f>G128+'Production Data'!H128</f>
        <v>2148530</v>
      </c>
      <c r="I128">
        <f>H128+'Production Data'!I128</f>
        <v>3319824</v>
      </c>
      <c r="J128">
        <f>I128+'Production Data'!J128</f>
        <v>4479167</v>
      </c>
      <c r="K128">
        <f>J128+'Production Data'!K128</f>
        <v>5553618</v>
      </c>
      <c r="L128">
        <f>K128+'Production Data'!L128</f>
        <v>6539652</v>
      </c>
      <c r="M128">
        <f>L128+'Production Data'!M128</f>
        <v>7363535</v>
      </c>
      <c r="N128">
        <f>M128+'Production Data'!N128</f>
        <v>8188391</v>
      </c>
      <c r="O128">
        <f>N128+'Production Data'!O128</f>
        <v>9008719</v>
      </c>
      <c r="P128">
        <f>O128+'Production Data'!P128</f>
        <v>9777437</v>
      </c>
      <c r="Q128">
        <f>P128+'Production Data'!Q128</f>
        <v>10501201</v>
      </c>
      <c r="R128">
        <f>Q128+'Production Data'!R128</f>
        <v>11250871</v>
      </c>
      <c r="S128">
        <f>R128+'Production Data'!S128</f>
        <v>12098279</v>
      </c>
      <c r="T128">
        <f>S128+'Production Data'!T128</f>
        <v>12978558</v>
      </c>
      <c r="U128">
        <f>T128+'Production Data'!U128</f>
        <v>13748265</v>
      </c>
      <c r="V128">
        <f>U128+'Production Data'!V128</f>
        <v>14514233</v>
      </c>
      <c r="W128">
        <f>V128+'Production Data'!W128</f>
        <v>15273147</v>
      </c>
      <c r="X128">
        <f>W128+'Production Data'!X128</f>
        <v>15979109</v>
      </c>
      <c r="Y128">
        <f>X128+'Production Data'!Y128</f>
        <v>16679146</v>
      </c>
      <c r="Z128">
        <f>Y128+'Production Data'!Z128</f>
        <v>17379183</v>
      </c>
      <c r="AA128">
        <f>Z128+'Production Data'!AA128</f>
        <v>18071804</v>
      </c>
      <c r="AB128">
        <f>AA128+'Production Data'!AB128</f>
        <v>18744210</v>
      </c>
      <c r="AC128">
        <f>AB128+'Production Data'!AC128</f>
        <v>19318276</v>
      </c>
      <c r="AD128">
        <f>AC128+'Production Data'!AD128</f>
        <v>19825346</v>
      </c>
      <c r="AE128">
        <f>AD128+'Production Data'!AE128</f>
        <v>20323221</v>
      </c>
      <c r="AF128">
        <f>AE128+'Production Data'!AF128</f>
        <v>20743411</v>
      </c>
      <c r="AG128">
        <f>AF128+'Production Data'!AG128</f>
        <v>21163140</v>
      </c>
    </row>
    <row r="129" spans="1:33" x14ac:dyDescent="0.3">
      <c r="A129">
        <v>48255</v>
      </c>
      <c r="B129" t="s">
        <v>129</v>
      </c>
      <c r="C129" t="s">
        <v>257</v>
      </c>
      <c r="D129" s="1" t="s">
        <v>271</v>
      </c>
      <c r="E129" s="1">
        <f t="shared" si="2"/>
        <v>730348920</v>
      </c>
      <c r="F129" s="1" t="str">
        <f t="shared" si="3"/>
        <v>Large</v>
      </c>
      <c r="G129">
        <v>515671</v>
      </c>
      <c r="H129">
        <f>G129+'Production Data'!H129</f>
        <v>913686</v>
      </c>
      <c r="I129">
        <f>H129+'Production Data'!I129</f>
        <v>1255127</v>
      </c>
      <c r="J129">
        <f>I129+'Production Data'!J129</f>
        <v>1574715</v>
      </c>
      <c r="K129">
        <f>J129+'Production Data'!K129</f>
        <v>1891857</v>
      </c>
      <c r="L129">
        <f>K129+'Production Data'!L129</f>
        <v>2239794</v>
      </c>
      <c r="M129">
        <f>L129+'Production Data'!M129</f>
        <v>2572788</v>
      </c>
      <c r="N129">
        <f>M129+'Production Data'!N129</f>
        <v>2861024</v>
      </c>
      <c r="O129">
        <f>N129+'Production Data'!O129</f>
        <v>3102525</v>
      </c>
      <c r="P129">
        <f>O129+'Production Data'!P129</f>
        <v>3306654</v>
      </c>
      <c r="Q129">
        <f>P129+'Production Data'!Q129</f>
        <v>3549800</v>
      </c>
      <c r="R129">
        <f>Q129+'Production Data'!R129</f>
        <v>3819265</v>
      </c>
      <c r="S129">
        <f>R129+'Production Data'!S129</f>
        <v>4107480</v>
      </c>
      <c r="T129">
        <f>S129+'Production Data'!T129</f>
        <v>4393458</v>
      </c>
      <c r="U129">
        <f>T129+'Production Data'!U129</f>
        <v>4668539</v>
      </c>
      <c r="V129">
        <f>U129+'Production Data'!V129</f>
        <v>4912397</v>
      </c>
      <c r="W129">
        <f>V129+'Production Data'!W129</f>
        <v>5231369</v>
      </c>
      <c r="X129">
        <f>W129+'Production Data'!X129</f>
        <v>18281857</v>
      </c>
      <c r="Y129">
        <f>X129+'Production Data'!Y129</f>
        <v>58077608</v>
      </c>
      <c r="Z129">
        <f>Y129+'Production Data'!Z129</f>
        <v>97873359</v>
      </c>
      <c r="AA129">
        <f>Z129+'Production Data'!AA129</f>
        <v>158721677</v>
      </c>
      <c r="AB129">
        <f>AA129+'Production Data'!AB129</f>
        <v>245160814</v>
      </c>
      <c r="AC129">
        <f>AB129+'Production Data'!AC129</f>
        <v>341306497</v>
      </c>
      <c r="AD129">
        <f>AC129+'Production Data'!AD129</f>
        <v>420636958</v>
      </c>
      <c r="AE129">
        <f>AD129+'Production Data'!AE129</f>
        <v>514799920</v>
      </c>
      <c r="AF129">
        <f>AE129+'Production Data'!AF129</f>
        <v>622654761</v>
      </c>
      <c r="AG129">
        <f>AF129+'Production Data'!AG129</f>
        <v>730348920</v>
      </c>
    </row>
    <row r="130" spans="1:33" hidden="1" x14ac:dyDescent="0.3">
      <c r="A130">
        <v>48257</v>
      </c>
      <c r="B130" t="s">
        <v>130</v>
      </c>
      <c r="C130" t="s">
        <v>266</v>
      </c>
      <c r="D130" s="1" t="s">
        <v>268</v>
      </c>
      <c r="E130" s="1">
        <f t="shared" si="2"/>
        <v>2400946</v>
      </c>
      <c r="F130" s="1" t="str">
        <f t="shared" si="3"/>
        <v>Small</v>
      </c>
      <c r="G130">
        <v>182730</v>
      </c>
      <c r="H130">
        <f>G130+'Production Data'!H130</f>
        <v>330619</v>
      </c>
      <c r="I130">
        <f>H130+'Production Data'!I130</f>
        <v>483202</v>
      </c>
      <c r="J130">
        <f>I130+'Production Data'!J130</f>
        <v>610234</v>
      </c>
      <c r="K130">
        <f>J130+'Production Data'!K130</f>
        <v>726951</v>
      </c>
      <c r="L130">
        <f>K130+'Production Data'!L130</f>
        <v>838567</v>
      </c>
      <c r="M130">
        <f>L130+'Production Data'!M130</f>
        <v>917352</v>
      </c>
      <c r="N130">
        <f>M130+'Production Data'!N130</f>
        <v>1001976</v>
      </c>
      <c r="O130">
        <f>N130+'Production Data'!O130</f>
        <v>1080120</v>
      </c>
      <c r="P130">
        <f>O130+'Production Data'!P130</f>
        <v>1144404</v>
      </c>
      <c r="Q130">
        <f>P130+'Production Data'!Q130</f>
        <v>1199983</v>
      </c>
      <c r="R130">
        <f>Q130+'Production Data'!R130</f>
        <v>1262999</v>
      </c>
      <c r="S130">
        <f>R130+'Production Data'!S130</f>
        <v>1318728</v>
      </c>
      <c r="T130">
        <f>S130+'Production Data'!T130</f>
        <v>1386819</v>
      </c>
      <c r="U130">
        <f>T130+'Production Data'!U130</f>
        <v>1447774</v>
      </c>
      <c r="V130">
        <f>U130+'Production Data'!V130</f>
        <v>1510671</v>
      </c>
      <c r="W130">
        <f>V130+'Production Data'!W130</f>
        <v>1602220</v>
      </c>
      <c r="X130">
        <f>W130+'Production Data'!X130</f>
        <v>1690167</v>
      </c>
      <c r="Y130">
        <f>X130+'Production Data'!Y130</f>
        <v>1787941</v>
      </c>
      <c r="Z130">
        <f>Y130+'Production Data'!Z130</f>
        <v>1885715</v>
      </c>
      <c r="AA130">
        <f>Z130+'Production Data'!AA130</f>
        <v>1983048</v>
      </c>
      <c r="AB130">
        <f>AA130+'Production Data'!AB130</f>
        <v>2070966</v>
      </c>
      <c r="AC130">
        <f>AB130+'Production Data'!AC130</f>
        <v>2163504</v>
      </c>
      <c r="AD130">
        <f>AC130+'Production Data'!AD130</f>
        <v>2232422</v>
      </c>
      <c r="AE130">
        <f>AD130+'Production Data'!AE130</f>
        <v>2291459</v>
      </c>
      <c r="AF130">
        <f>AE130+'Production Data'!AF130</f>
        <v>2343163</v>
      </c>
      <c r="AG130">
        <f>AF130+'Production Data'!AG130</f>
        <v>2400946</v>
      </c>
    </row>
    <row r="131" spans="1:33" hidden="1" x14ac:dyDescent="0.3">
      <c r="A131">
        <v>48259</v>
      </c>
      <c r="B131" t="s">
        <v>131</v>
      </c>
      <c r="C131" t="s">
        <v>266</v>
      </c>
      <c r="D131" s="1" t="s">
        <v>266</v>
      </c>
      <c r="E131" s="1">
        <f t="shared" ref="E131:E194" si="4">AG131</f>
        <v>0</v>
      </c>
      <c r="F131" s="1" t="str">
        <f t="shared" ref="F131:F194" si="5">IF(E131&gt;500000000,"Large","Small")</f>
        <v>Small</v>
      </c>
      <c r="G131">
        <v>0</v>
      </c>
      <c r="H131">
        <f>G131+'Production Data'!H131</f>
        <v>0</v>
      </c>
      <c r="I131">
        <f>H131+'Production Data'!I131</f>
        <v>0</v>
      </c>
      <c r="J131">
        <f>I131+'Production Data'!J131</f>
        <v>0</v>
      </c>
      <c r="K131">
        <f>J131+'Production Data'!K131</f>
        <v>0</v>
      </c>
      <c r="L131">
        <f>K131+'Production Data'!L131</f>
        <v>0</v>
      </c>
      <c r="M131">
        <f>L131+'Production Data'!M131</f>
        <v>0</v>
      </c>
      <c r="N131">
        <f>M131+'Production Data'!N131</f>
        <v>0</v>
      </c>
      <c r="O131">
        <f>N131+'Production Data'!O131</f>
        <v>0</v>
      </c>
      <c r="P131">
        <f>O131+'Production Data'!P131</f>
        <v>0</v>
      </c>
      <c r="Q131">
        <f>P131+'Production Data'!Q131</f>
        <v>0</v>
      </c>
      <c r="R131">
        <f>Q131+'Production Data'!R131</f>
        <v>0</v>
      </c>
      <c r="S131">
        <f>R131+'Production Data'!S131</f>
        <v>0</v>
      </c>
      <c r="T131">
        <f>S131+'Production Data'!T131</f>
        <v>0</v>
      </c>
      <c r="U131">
        <f>T131+'Production Data'!U131</f>
        <v>0</v>
      </c>
      <c r="V131">
        <f>U131+'Production Data'!V131</f>
        <v>0</v>
      </c>
      <c r="W131">
        <f>V131+'Production Data'!W131</f>
        <v>0</v>
      </c>
      <c r="X131">
        <f>W131+'Production Data'!X131</f>
        <v>0</v>
      </c>
      <c r="Y131">
        <f>X131+'Production Data'!Y131</f>
        <v>0</v>
      </c>
      <c r="Z131">
        <f>Y131+'Production Data'!Z131</f>
        <v>0</v>
      </c>
      <c r="AA131">
        <f>Z131+'Production Data'!AA131</f>
        <v>0</v>
      </c>
      <c r="AB131">
        <f>AA131+'Production Data'!AB131</f>
        <v>0</v>
      </c>
      <c r="AC131">
        <f>AB131+'Production Data'!AC131</f>
        <v>0</v>
      </c>
      <c r="AD131">
        <f>AC131+'Production Data'!AD131</f>
        <v>0</v>
      </c>
      <c r="AE131">
        <f>AD131+'Production Data'!AE131</f>
        <v>0</v>
      </c>
      <c r="AF131">
        <f>AE131+'Production Data'!AF131</f>
        <v>0</v>
      </c>
      <c r="AG131">
        <f>AF131+'Production Data'!AG131</f>
        <v>0</v>
      </c>
    </row>
    <row r="132" spans="1:33" hidden="1" x14ac:dyDescent="0.3">
      <c r="A132">
        <v>48261</v>
      </c>
      <c r="B132" t="s">
        <v>132</v>
      </c>
      <c r="C132" t="s">
        <v>266</v>
      </c>
      <c r="D132" s="1" t="s">
        <v>268</v>
      </c>
      <c r="E132" s="1">
        <f t="shared" si="4"/>
        <v>5116028</v>
      </c>
      <c r="F132" s="1" t="str">
        <f t="shared" si="5"/>
        <v>Small</v>
      </c>
      <c r="G132">
        <v>555501</v>
      </c>
      <c r="H132">
        <f>G132+'Production Data'!H132</f>
        <v>1027797</v>
      </c>
      <c r="I132">
        <f>H132+'Production Data'!I132</f>
        <v>1427560</v>
      </c>
      <c r="J132">
        <f>I132+'Production Data'!J132</f>
        <v>1788750</v>
      </c>
      <c r="K132">
        <f>J132+'Production Data'!K132</f>
        <v>2130098</v>
      </c>
      <c r="L132">
        <f>K132+'Production Data'!L132</f>
        <v>2468510</v>
      </c>
      <c r="M132">
        <f>L132+'Production Data'!M132</f>
        <v>2732872</v>
      </c>
      <c r="N132">
        <f>M132+'Production Data'!N132</f>
        <v>2993606</v>
      </c>
      <c r="O132">
        <f>N132+'Production Data'!O132</f>
        <v>3182760</v>
      </c>
      <c r="P132">
        <f>O132+'Production Data'!P132</f>
        <v>3390592</v>
      </c>
      <c r="Q132">
        <f>P132+'Production Data'!Q132</f>
        <v>3535440</v>
      </c>
      <c r="R132">
        <f>Q132+'Production Data'!R132</f>
        <v>3657797</v>
      </c>
      <c r="S132">
        <f>R132+'Production Data'!S132</f>
        <v>3762734</v>
      </c>
      <c r="T132">
        <f>S132+'Production Data'!T132</f>
        <v>3860433</v>
      </c>
      <c r="U132">
        <f>T132+'Production Data'!U132</f>
        <v>3939670</v>
      </c>
      <c r="V132">
        <f>U132+'Production Data'!V132</f>
        <v>3999881</v>
      </c>
      <c r="W132">
        <f>V132+'Production Data'!W132</f>
        <v>4054611</v>
      </c>
      <c r="X132">
        <f>W132+'Production Data'!X132</f>
        <v>4106419</v>
      </c>
      <c r="Y132">
        <f>X132+'Production Data'!Y132</f>
        <v>4167024</v>
      </c>
      <c r="Z132">
        <f>Y132+'Production Data'!Z132</f>
        <v>4227629</v>
      </c>
      <c r="AA132">
        <f>Z132+'Production Data'!AA132</f>
        <v>4305092</v>
      </c>
      <c r="AB132">
        <f>AA132+'Production Data'!AB132</f>
        <v>4424988</v>
      </c>
      <c r="AC132">
        <f>AB132+'Production Data'!AC132</f>
        <v>4631182</v>
      </c>
      <c r="AD132">
        <f>AC132+'Production Data'!AD132</f>
        <v>4770839</v>
      </c>
      <c r="AE132">
        <f>AD132+'Production Data'!AE132</f>
        <v>4886055</v>
      </c>
      <c r="AF132">
        <f>AE132+'Production Data'!AF132</f>
        <v>5000267</v>
      </c>
      <c r="AG132">
        <f>AF132+'Production Data'!AG132</f>
        <v>5116028</v>
      </c>
    </row>
    <row r="133" spans="1:33" hidden="1" x14ac:dyDescent="0.3">
      <c r="A133">
        <v>48263</v>
      </c>
      <c r="B133" t="s">
        <v>133</v>
      </c>
      <c r="C133" t="s">
        <v>261</v>
      </c>
      <c r="D133" s="1" t="s">
        <v>272</v>
      </c>
      <c r="E133" s="1">
        <f t="shared" si="4"/>
        <v>160626105</v>
      </c>
      <c r="F133" s="1" t="str">
        <f t="shared" si="5"/>
        <v>Small</v>
      </c>
      <c r="G133">
        <v>8249465</v>
      </c>
      <c r="H133">
        <f>G133+'Production Data'!H133</f>
        <v>18995596</v>
      </c>
      <c r="I133">
        <f>H133+'Production Data'!I133</f>
        <v>30002699</v>
      </c>
      <c r="J133">
        <f>I133+'Production Data'!J133</f>
        <v>40791616</v>
      </c>
      <c r="K133">
        <f>J133+'Production Data'!K133</f>
        <v>51293388</v>
      </c>
      <c r="L133">
        <f>K133+'Production Data'!L133</f>
        <v>60686223</v>
      </c>
      <c r="M133">
        <f>L133+'Production Data'!M133</f>
        <v>68606004</v>
      </c>
      <c r="N133">
        <f>M133+'Production Data'!N133</f>
        <v>75677566</v>
      </c>
      <c r="O133">
        <f>N133+'Production Data'!O133</f>
        <v>81973391</v>
      </c>
      <c r="P133">
        <f>O133+'Production Data'!P133</f>
        <v>88451234</v>
      </c>
      <c r="Q133">
        <f>P133+'Production Data'!Q133</f>
        <v>95065950</v>
      </c>
      <c r="R133">
        <f>Q133+'Production Data'!R133</f>
        <v>101125362</v>
      </c>
      <c r="S133">
        <f>R133+'Production Data'!S133</f>
        <v>106065684</v>
      </c>
      <c r="T133">
        <f>S133+'Production Data'!T133</f>
        <v>110603452</v>
      </c>
      <c r="U133">
        <f>T133+'Production Data'!U133</f>
        <v>114980464</v>
      </c>
      <c r="V133">
        <f>U133+'Production Data'!V133</f>
        <v>118997795</v>
      </c>
      <c r="W133">
        <f>V133+'Production Data'!W133</f>
        <v>122987721</v>
      </c>
      <c r="X133">
        <f>W133+'Production Data'!X133</f>
        <v>127384257</v>
      </c>
      <c r="Y133">
        <f>X133+'Production Data'!Y133</f>
        <v>131518391</v>
      </c>
      <c r="Z133">
        <f>Y133+'Production Data'!Z133</f>
        <v>135652525</v>
      </c>
      <c r="AA133">
        <f>Z133+'Production Data'!AA133</f>
        <v>139598635</v>
      </c>
      <c r="AB133">
        <f>AA133+'Production Data'!AB133</f>
        <v>143376506</v>
      </c>
      <c r="AC133">
        <f>AB133+'Production Data'!AC133</f>
        <v>147110655</v>
      </c>
      <c r="AD133">
        <f>AC133+'Production Data'!AD133</f>
        <v>150670187</v>
      </c>
      <c r="AE133">
        <f>AD133+'Production Data'!AE133</f>
        <v>153948049</v>
      </c>
      <c r="AF133">
        <f>AE133+'Production Data'!AF133</f>
        <v>157405630</v>
      </c>
      <c r="AG133">
        <f>AF133+'Production Data'!AG133</f>
        <v>160626105</v>
      </c>
    </row>
    <row r="134" spans="1:33" hidden="1" x14ac:dyDescent="0.3">
      <c r="A134">
        <v>48265</v>
      </c>
      <c r="B134" t="s">
        <v>134</v>
      </c>
      <c r="C134" t="s">
        <v>266</v>
      </c>
      <c r="D134" s="1" t="s">
        <v>266</v>
      </c>
      <c r="E134" s="1">
        <f t="shared" si="4"/>
        <v>13137</v>
      </c>
      <c r="F134" s="1" t="str">
        <f t="shared" si="5"/>
        <v>Small</v>
      </c>
      <c r="G134">
        <v>1623</v>
      </c>
      <c r="H134">
        <f>G134+'Production Data'!H134</f>
        <v>3865</v>
      </c>
      <c r="I134">
        <f>H134+'Production Data'!I134</f>
        <v>4861</v>
      </c>
      <c r="J134">
        <f>I134+'Production Data'!J134</f>
        <v>7475</v>
      </c>
      <c r="K134">
        <f>J134+'Production Data'!K134</f>
        <v>9744</v>
      </c>
      <c r="L134">
        <f>K134+'Production Data'!L134</f>
        <v>11248</v>
      </c>
      <c r="M134">
        <f>L134+'Production Data'!M134</f>
        <v>11248</v>
      </c>
      <c r="N134">
        <f>M134+'Production Data'!N134</f>
        <v>11248</v>
      </c>
      <c r="O134">
        <f>N134+'Production Data'!O134</f>
        <v>11248</v>
      </c>
      <c r="P134">
        <f>O134+'Production Data'!P134</f>
        <v>11248</v>
      </c>
      <c r="Q134">
        <f>P134+'Production Data'!Q134</f>
        <v>11354</v>
      </c>
      <c r="R134">
        <f>Q134+'Production Data'!R134</f>
        <v>12000</v>
      </c>
      <c r="S134">
        <f>R134+'Production Data'!S134</f>
        <v>13039</v>
      </c>
      <c r="T134">
        <f>S134+'Production Data'!T134</f>
        <v>13039</v>
      </c>
      <c r="U134">
        <f>T134+'Production Data'!U134</f>
        <v>13039</v>
      </c>
      <c r="V134">
        <f>U134+'Production Data'!V134</f>
        <v>13039</v>
      </c>
      <c r="W134">
        <f>V134+'Production Data'!W134</f>
        <v>13039</v>
      </c>
      <c r="X134">
        <f>W134+'Production Data'!X134</f>
        <v>13039</v>
      </c>
      <c r="Y134">
        <f>X134+'Production Data'!Y134</f>
        <v>13039</v>
      </c>
      <c r="Z134">
        <f>Y134+'Production Data'!Z134</f>
        <v>13039</v>
      </c>
      <c r="AA134">
        <f>Z134+'Production Data'!AA134</f>
        <v>13039</v>
      </c>
      <c r="AB134">
        <f>AA134+'Production Data'!AB134</f>
        <v>13039</v>
      </c>
      <c r="AC134">
        <f>AB134+'Production Data'!AC134</f>
        <v>13137</v>
      </c>
      <c r="AD134">
        <f>AC134+'Production Data'!AD134</f>
        <v>13137</v>
      </c>
      <c r="AE134">
        <f>AD134+'Production Data'!AE134</f>
        <v>13137</v>
      </c>
      <c r="AF134">
        <f>AE134+'Production Data'!AF134</f>
        <v>13137</v>
      </c>
      <c r="AG134">
        <f>AF134+'Production Data'!AG134</f>
        <v>13137</v>
      </c>
    </row>
    <row r="135" spans="1:33" hidden="1" x14ac:dyDescent="0.3">
      <c r="A135">
        <v>48267</v>
      </c>
      <c r="B135" t="s">
        <v>135</v>
      </c>
      <c r="C135" t="s">
        <v>261</v>
      </c>
      <c r="D135" s="1" t="s">
        <v>268</v>
      </c>
      <c r="E135" s="1">
        <f t="shared" si="4"/>
        <v>13086</v>
      </c>
      <c r="F135" s="1" t="str">
        <f t="shared" si="5"/>
        <v>Small</v>
      </c>
      <c r="G135">
        <v>1117</v>
      </c>
      <c r="H135">
        <f>G135+'Production Data'!H135</f>
        <v>1993</v>
      </c>
      <c r="I135">
        <f>H135+'Production Data'!I135</f>
        <v>2757</v>
      </c>
      <c r="J135">
        <f>I135+'Production Data'!J135</f>
        <v>3499</v>
      </c>
      <c r="K135">
        <f>J135+'Production Data'!K135</f>
        <v>4429</v>
      </c>
      <c r="L135">
        <f>K135+'Production Data'!L135</f>
        <v>5094</v>
      </c>
      <c r="M135">
        <f>L135+'Production Data'!M135</f>
        <v>5661</v>
      </c>
      <c r="N135">
        <f>M135+'Production Data'!N135</f>
        <v>6090</v>
      </c>
      <c r="O135">
        <f>N135+'Production Data'!O135</f>
        <v>6675</v>
      </c>
      <c r="P135">
        <f>O135+'Production Data'!P135</f>
        <v>6873</v>
      </c>
      <c r="Q135">
        <f>P135+'Production Data'!Q135</f>
        <v>7569</v>
      </c>
      <c r="R135">
        <f>Q135+'Production Data'!R135</f>
        <v>8112</v>
      </c>
      <c r="S135">
        <f>R135+'Production Data'!S135</f>
        <v>8589</v>
      </c>
      <c r="T135">
        <f>S135+'Production Data'!T135</f>
        <v>9044</v>
      </c>
      <c r="U135">
        <f>T135+'Production Data'!U135</f>
        <v>9444</v>
      </c>
      <c r="V135">
        <f>U135+'Production Data'!V135</f>
        <v>9784</v>
      </c>
      <c r="W135">
        <f>V135+'Production Data'!W135</f>
        <v>10142</v>
      </c>
      <c r="X135">
        <f>W135+'Production Data'!X135</f>
        <v>10494</v>
      </c>
      <c r="Y135">
        <f>X135+'Production Data'!Y135</f>
        <v>10782</v>
      </c>
      <c r="Z135">
        <f>Y135+'Production Data'!Z135</f>
        <v>11070</v>
      </c>
      <c r="AA135">
        <f>Z135+'Production Data'!AA135</f>
        <v>11452</v>
      </c>
      <c r="AB135">
        <f>AA135+'Production Data'!AB135</f>
        <v>11790</v>
      </c>
      <c r="AC135">
        <f>AB135+'Production Data'!AC135</f>
        <v>12062</v>
      </c>
      <c r="AD135">
        <f>AC135+'Production Data'!AD135</f>
        <v>12280</v>
      </c>
      <c r="AE135">
        <f>AD135+'Production Data'!AE135</f>
        <v>12517</v>
      </c>
      <c r="AF135">
        <f>AE135+'Production Data'!AF135</f>
        <v>12827</v>
      </c>
      <c r="AG135">
        <f>AF135+'Production Data'!AG135</f>
        <v>13086</v>
      </c>
    </row>
    <row r="136" spans="1:33" hidden="1" x14ac:dyDescent="0.3">
      <c r="A136">
        <v>48269</v>
      </c>
      <c r="B136" t="s">
        <v>136</v>
      </c>
      <c r="C136" t="s">
        <v>261</v>
      </c>
      <c r="D136" s="1" t="s">
        <v>268</v>
      </c>
      <c r="E136" s="1">
        <f t="shared" si="4"/>
        <v>68120147</v>
      </c>
      <c r="F136" s="1" t="str">
        <f t="shared" si="5"/>
        <v>Small</v>
      </c>
      <c r="G136">
        <v>5767062</v>
      </c>
      <c r="H136">
        <f>G136+'Production Data'!H136</f>
        <v>10581870</v>
      </c>
      <c r="I136">
        <f>H136+'Production Data'!I136</f>
        <v>15067936</v>
      </c>
      <c r="J136">
        <f>I136+'Production Data'!J136</f>
        <v>19126511</v>
      </c>
      <c r="K136">
        <f>J136+'Production Data'!K136</f>
        <v>22750096</v>
      </c>
      <c r="L136">
        <f>K136+'Production Data'!L136</f>
        <v>25748719</v>
      </c>
      <c r="M136">
        <f>L136+'Production Data'!M136</f>
        <v>28403318</v>
      </c>
      <c r="N136">
        <f>M136+'Production Data'!N136</f>
        <v>31218420</v>
      </c>
      <c r="O136">
        <f>N136+'Production Data'!O136</f>
        <v>34092972</v>
      </c>
      <c r="P136">
        <f>O136+'Production Data'!P136</f>
        <v>36859964</v>
      </c>
      <c r="Q136">
        <f>P136+'Production Data'!Q136</f>
        <v>39467896</v>
      </c>
      <c r="R136">
        <f>Q136+'Production Data'!R136</f>
        <v>41677889</v>
      </c>
      <c r="S136">
        <f>R136+'Production Data'!S136</f>
        <v>43733874</v>
      </c>
      <c r="T136">
        <f>S136+'Production Data'!T136</f>
        <v>45977231</v>
      </c>
      <c r="U136">
        <f>T136+'Production Data'!U136</f>
        <v>48017291</v>
      </c>
      <c r="V136">
        <f>U136+'Production Data'!V136</f>
        <v>49976543</v>
      </c>
      <c r="W136">
        <f>V136+'Production Data'!W136</f>
        <v>51824066</v>
      </c>
      <c r="X136">
        <f>W136+'Production Data'!X136</f>
        <v>53229339</v>
      </c>
      <c r="Y136">
        <f>X136+'Production Data'!Y136</f>
        <v>54603259</v>
      </c>
      <c r="Z136">
        <f>Y136+'Production Data'!Z136</f>
        <v>55977179</v>
      </c>
      <c r="AA136">
        <f>Z136+'Production Data'!AA136</f>
        <v>57278814</v>
      </c>
      <c r="AB136">
        <f>AA136+'Production Data'!AB136</f>
        <v>58647280</v>
      </c>
      <c r="AC136">
        <f>AB136+'Production Data'!AC136</f>
        <v>60425173</v>
      </c>
      <c r="AD136">
        <f>AC136+'Production Data'!AD136</f>
        <v>62441252</v>
      </c>
      <c r="AE136">
        <f>AD136+'Production Data'!AE136</f>
        <v>64432705</v>
      </c>
      <c r="AF136">
        <f>AE136+'Production Data'!AF136</f>
        <v>66305319</v>
      </c>
      <c r="AG136">
        <f>AF136+'Production Data'!AG136</f>
        <v>68120147</v>
      </c>
    </row>
    <row r="137" spans="1:33" hidden="1" x14ac:dyDescent="0.3">
      <c r="A137">
        <v>48271</v>
      </c>
      <c r="B137" t="s">
        <v>137</v>
      </c>
      <c r="C137" t="s">
        <v>266</v>
      </c>
      <c r="D137" s="1" t="s">
        <v>266</v>
      </c>
      <c r="E137" s="1">
        <f t="shared" si="4"/>
        <v>0</v>
      </c>
      <c r="F137" s="1" t="str">
        <f t="shared" si="5"/>
        <v>Small</v>
      </c>
      <c r="G137">
        <v>0</v>
      </c>
      <c r="H137">
        <f>G137+'Production Data'!H137</f>
        <v>0</v>
      </c>
      <c r="I137">
        <f>H137+'Production Data'!I137</f>
        <v>0</v>
      </c>
      <c r="J137">
        <f>I137+'Production Data'!J137</f>
        <v>0</v>
      </c>
      <c r="K137">
        <f>J137+'Production Data'!K137</f>
        <v>0</v>
      </c>
      <c r="L137">
        <f>K137+'Production Data'!L137</f>
        <v>0</v>
      </c>
      <c r="M137">
        <f>L137+'Production Data'!M137</f>
        <v>0</v>
      </c>
      <c r="N137">
        <f>M137+'Production Data'!N137</f>
        <v>0</v>
      </c>
      <c r="O137">
        <f>N137+'Production Data'!O137</f>
        <v>0</v>
      </c>
      <c r="P137">
        <f>O137+'Production Data'!P137</f>
        <v>0</v>
      </c>
      <c r="Q137">
        <f>P137+'Production Data'!Q137</f>
        <v>0</v>
      </c>
      <c r="R137">
        <f>Q137+'Production Data'!R137</f>
        <v>0</v>
      </c>
      <c r="S137">
        <f>R137+'Production Data'!S137</f>
        <v>0</v>
      </c>
      <c r="T137">
        <f>S137+'Production Data'!T137</f>
        <v>0</v>
      </c>
      <c r="U137">
        <f>T137+'Production Data'!U137</f>
        <v>0</v>
      </c>
      <c r="V137">
        <f>U137+'Production Data'!V137</f>
        <v>0</v>
      </c>
      <c r="W137">
        <f>V137+'Production Data'!W137</f>
        <v>0</v>
      </c>
      <c r="X137">
        <f>W137+'Production Data'!X137</f>
        <v>0</v>
      </c>
      <c r="Y137">
        <f>X137+'Production Data'!Y137</f>
        <v>0</v>
      </c>
      <c r="Z137">
        <f>Y137+'Production Data'!Z137</f>
        <v>0</v>
      </c>
      <c r="AA137">
        <f>Z137+'Production Data'!AA137</f>
        <v>0</v>
      </c>
      <c r="AB137">
        <f>AA137+'Production Data'!AB137</f>
        <v>0</v>
      </c>
      <c r="AC137">
        <f>AB137+'Production Data'!AC137</f>
        <v>0</v>
      </c>
      <c r="AD137">
        <f>AC137+'Production Data'!AD137</f>
        <v>0</v>
      </c>
      <c r="AE137">
        <f>AD137+'Production Data'!AE137</f>
        <v>0</v>
      </c>
      <c r="AF137">
        <f>AE137+'Production Data'!AF137</f>
        <v>0</v>
      </c>
      <c r="AG137">
        <f>AF137+'Production Data'!AG137</f>
        <v>0</v>
      </c>
    </row>
    <row r="138" spans="1:33" hidden="1" x14ac:dyDescent="0.3">
      <c r="A138">
        <v>48273</v>
      </c>
      <c r="B138" t="s">
        <v>138</v>
      </c>
      <c r="C138" t="s">
        <v>266</v>
      </c>
      <c r="D138" s="1" t="s">
        <v>268</v>
      </c>
      <c r="E138" s="1">
        <f t="shared" si="4"/>
        <v>6205975</v>
      </c>
      <c r="F138" s="1" t="str">
        <f t="shared" si="5"/>
        <v>Small</v>
      </c>
      <c r="G138">
        <v>757287</v>
      </c>
      <c r="H138">
        <f>G138+'Production Data'!H138</f>
        <v>1395389</v>
      </c>
      <c r="I138">
        <f>H138+'Production Data'!I138</f>
        <v>1903408</v>
      </c>
      <c r="J138">
        <f>I138+'Production Data'!J138</f>
        <v>2339179</v>
      </c>
      <c r="K138">
        <f>J138+'Production Data'!K138</f>
        <v>2702053</v>
      </c>
      <c r="L138">
        <f>K138+'Production Data'!L138</f>
        <v>2983326</v>
      </c>
      <c r="M138">
        <f>L138+'Production Data'!M138</f>
        <v>3179555</v>
      </c>
      <c r="N138">
        <f>M138+'Production Data'!N138</f>
        <v>3375969</v>
      </c>
      <c r="O138">
        <f>N138+'Production Data'!O138</f>
        <v>3539976</v>
      </c>
      <c r="P138">
        <f>O138+'Production Data'!P138</f>
        <v>3620537</v>
      </c>
      <c r="Q138">
        <f>P138+'Production Data'!Q138</f>
        <v>3698936</v>
      </c>
      <c r="R138">
        <f>Q138+'Production Data'!R138</f>
        <v>3750368</v>
      </c>
      <c r="S138">
        <f>R138+'Production Data'!S138</f>
        <v>3804560</v>
      </c>
      <c r="T138">
        <f>S138+'Production Data'!T138</f>
        <v>3842078</v>
      </c>
      <c r="U138">
        <f>T138+'Production Data'!U138</f>
        <v>3878921</v>
      </c>
      <c r="V138">
        <f>U138+'Production Data'!V138</f>
        <v>3919000</v>
      </c>
      <c r="W138">
        <f>V138+'Production Data'!W138</f>
        <v>4014705</v>
      </c>
      <c r="X138">
        <f>W138+'Production Data'!X138</f>
        <v>4338625</v>
      </c>
      <c r="Y138">
        <f>X138+'Production Data'!Y138</f>
        <v>4703349</v>
      </c>
      <c r="Z138">
        <f>Y138+'Production Data'!Z138</f>
        <v>5068073</v>
      </c>
      <c r="AA138">
        <f>Z138+'Production Data'!AA138</f>
        <v>5319224</v>
      </c>
      <c r="AB138">
        <f>AA138+'Production Data'!AB138</f>
        <v>5620328</v>
      </c>
      <c r="AC138">
        <f>AB138+'Production Data'!AC138</f>
        <v>5840431</v>
      </c>
      <c r="AD138">
        <f>AC138+'Production Data'!AD138</f>
        <v>5992509</v>
      </c>
      <c r="AE138">
        <f>AD138+'Production Data'!AE138</f>
        <v>6085627</v>
      </c>
      <c r="AF138">
        <f>AE138+'Production Data'!AF138</f>
        <v>6155922</v>
      </c>
      <c r="AG138">
        <f>AF138+'Production Data'!AG138</f>
        <v>6205975</v>
      </c>
    </row>
    <row r="139" spans="1:33" hidden="1" x14ac:dyDescent="0.3">
      <c r="A139">
        <v>48275</v>
      </c>
      <c r="B139" t="s">
        <v>139</v>
      </c>
      <c r="C139" t="s">
        <v>261</v>
      </c>
      <c r="D139" s="1" t="s">
        <v>268</v>
      </c>
      <c r="E139" s="1">
        <f t="shared" si="4"/>
        <v>7695280</v>
      </c>
      <c r="F139" s="1" t="str">
        <f t="shared" si="5"/>
        <v>Small</v>
      </c>
      <c r="G139">
        <v>634804</v>
      </c>
      <c r="H139">
        <f>G139+'Production Data'!H139</f>
        <v>1132686</v>
      </c>
      <c r="I139">
        <f>H139+'Production Data'!I139</f>
        <v>1560999</v>
      </c>
      <c r="J139">
        <f>I139+'Production Data'!J139</f>
        <v>1983968</v>
      </c>
      <c r="K139">
        <f>J139+'Production Data'!K139</f>
        <v>2358181</v>
      </c>
      <c r="L139">
        <f>K139+'Production Data'!L139</f>
        <v>2708480</v>
      </c>
      <c r="M139">
        <f>L139+'Production Data'!M139</f>
        <v>3120677</v>
      </c>
      <c r="N139">
        <f>M139+'Production Data'!N139</f>
        <v>3487496</v>
      </c>
      <c r="O139">
        <f>N139+'Production Data'!O139</f>
        <v>3808692</v>
      </c>
      <c r="P139">
        <f>O139+'Production Data'!P139</f>
        <v>4092746</v>
      </c>
      <c r="Q139">
        <f>P139+'Production Data'!Q139</f>
        <v>4402305</v>
      </c>
      <c r="R139">
        <f>Q139+'Production Data'!R139</f>
        <v>4677638</v>
      </c>
      <c r="S139">
        <f>R139+'Production Data'!S139</f>
        <v>4915031</v>
      </c>
      <c r="T139">
        <f>S139+'Production Data'!T139</f>
        <v>5146138</v>
      </c>
      <c r="U139">
        <f>T139+'Production Data'!U139</f>
        <v>5368666</v>
      </c>
      <c r="V139">
        <f>U139+'Production Data'!V139</f>
        <v>5592091</v>
      </c>
      <c r="W139">
        <f>V139+'Production Data'!W139</f>
        <v>5787226</v>
      </c>
      <c r="X139">
        <f>W139+'Production Data'!X139</f>
        <v>5969299</v>
      </c>
      <c r="Y139">
        <f>X139+'Production Data'!Y139</f>
        <v>6171922</v>
      </c>
      <c r="Z139">
        <f>Y139+'Production Data'!Z139</f>
        <v>6374545</v>
      </c>
      <c r="AA139">
        <f>Z139+'Production Data'!AA139</f>
        <v>6656505</v>
      </c>
      <c r="AB139">
        <f>AA139+'Production Data'!AB139</f>
        <v>6851808</v>
      </c>
      <c r="AC139">
        <f>AB139+'Production Data'!AC139</f>
        <v>7037529</v>
      </c>
      <c r="AD139">
        <f>AC139+'Production Data'!AD139</f>
        <v>7199507</v>
      </c>
      <c r="AE139">
        <f>AD139+'Production Data'!AE139</f>
        <v>7348551</v>
      </c>
      <c r="AF139">
        <f>AE139+'Production Data'!AF139</f>
        <v>7518430</v>
      </c>
      <c r="AG139">
        <f>AF139+'Production Data'!AG139</f>
        <v>7695280</v>
      </c>
    </row>
    <row r="140" spans="1:33" x14ac:dyDescent="0.3">
      <c r="A140">
        <v>48277</v>
      </c>
      <c r="B140" t="s">
        <v>140</v>
      </c>
      <c r="C140" t="s">
        <v>257</v>
      </c>
      <c r="D140" s="1" t="s">
        <v>267</v>
      </c>
      <c r="E140" s="1">
        <f t="shared" si="4"/>
        <v>462496657</v>
      </c>
      <c r="F140" s="1" t="str">
        <f t="shared" si="5"/>
        <v>Small</v>
      </c>
      <c r="G140">
        <v>905763</v>
      </c>
      <c r="H140">
        <f>G140+'Production Data'!H140</f>
        <v>1557869</v>
      </c>
      <c r="I140">
        <f>H140+'Production Data'!I140</f>
        <v>1970111</v>
      </c>
      <c r="J140">
        <f>I140+'Production Data'!J140</f>
        <v>2319140</v>
      </c>
      <c r="K140">
        <f>J140+'Production Data'!K140</f>
        <v>2592541</v>
      </c>
      <c r="L140">
        <f>K140+'Production Data'!L140</f>
        <v>2806782</v>
      </c>
      <c r="M140">
        <f>L140+'Production Data'!M140</f>
        <v>2989799</v>
      </c>
      <c r="N140">
        <f>M140+'Production Data'!N140</f>
        <v>3188031</v>
      </c>
      <c r="O140">
        <f>N140+'Production Data'!O140</f>
        <v>3366743</v>
      </c>
      <c r="P140">
        <f>O140+'Production Data'!P140</f>
        <v>3503483</v>
      </c>
      <c r="Q140">
        <f>P140+'Production Data'!Q140</f>
        <v>3627767</v>
      </c>
      <c r="R140">
        <f>Q140+'Production Data'!R140</f>
        <v>3747512</v>
      </c>
      <c r="S140">
        <f>R140+'Production Data'!S140</f>
        <v>3873121</v>
      </c>
      <c r="T140">
        <f>S140+'Production Data'!T140</f>
        <v>4027979</v>
      </c>
      <c r="U140">
        <f>T140+'Production Data'!U140</f>
        <v>4177001</v>
      </c>
      <c r="V140">
        <f>U140+'Production Data'!V140</f>
        <v>4342268</v>
      </c>
      <c r="W140">
        <f>V140+'Production Data'!W140</f>
        <v>4459545</v>
      </c>
      <c r="X140">
        <f>W140+'Production Data'!X140</f>
        <v>10836160</v>
      </c>
      <c r="Y140">
        <f>X140+'Production Data'!Y140</f>
        <v>32852880</v>
      </c>
      <c r="Z140">
        <f>Y140+'Production Data'!Z140</f>
        <v>54869600</v>
      </c>
      <c r="AA140">
        <f>Z140+'Production Data'!AA140</f>
        <v>99996146</v>
      </c>
      <c r="AB140">
        <f>AA140+'Production Data'!AB140</f>
        <v>168253259</v>
      </c>
      <c r="AC140">
        <f>AB140+'Production Data'!AC140</f>
        <v>241243373</v>
      </c>
      <c r="AD140">
        <f>AC140+'Production Data'!AD140</f>
        <v>292150908</v>
      </c>
      <c r="AE140">
        <f>AD140+'Production Data'!AE140</f>
        <v>343769972</v>
      </c>
      <c r="AF140">
        <f>AE140+'Production Data'!AF140</f>
        <v>402300850</v>
      </c>
      <c r="AG140">
        <f>AF140+'Production Data'!AG140</f>
        <v>462496657</v>
      </c>
    </row>
    <row r="141" spans="1:33" hidden="1" x14ac:dyDescent="0.3">
      <c r="A141">
        <v>48279</v>
      </c>
      <c r="B141" t="s">
        <v>141</v>
      </c>
      <c r="C141" t="s">
        <v>266</v>
      </c>
      <c r="D141" s="1" t="s">
        <v>266</v>
      </c>
      <c r="E141" s="1">
        <f t="shared" si="4"/>
        <v>0</v>
      </c>
      <c r="F141" s="1" t="str">
        <f t="shared" si="5"/>
        <v>Small</v>
      </c>
      <c r="G141">
        <v>0</v>
      </c>
      <c r="H141">
        <f>G141+'Production Data'!H141</f>
        <v>0</v>
      </c>
      <c r="I141">
        <f>H141+'Production Data'!I141</f>
        <v>0</v>
      </c>
      <c r="J141">
        <f>I141+'Production Data'!J141</f>
        <v>0</v>
      </c>
      <c r="K141">
        <f>J141+'Production Data'!K141</f>
        <v>0</v>
      </c>
      <c r="L141">
        <f>K141+'Production Data'!L141</f>
        <v>0</v>
      </c>
      <c r="M141">
        <f>L141+'Production Data'!M141</f>
        <v>0</v>
      </c>
      <c r="N141">
        <f>M141+'Production Data'!N141</f>
        <v>0</v>
      </c>
      <c r="O141">
        <f>N141+'Production Data'!O141</f>
        <v>0</v>
      </c>
      <c r="P141">
        <f>O141+'Production Data'!P141</f>
        <v>0</v>
      </c>
      <c r="Q141">
        <f>P141+'Production Data'!Q141</f>
        <v>0</v>
      </c>
      <c r="R141">
        <f>Q141+'Production Data'!R141</f>
        <v>0</v>
      </c>
      <c r="S141">
        <f>R141+'Production Data'!S141</f>
        <v>0</v>
      </c>
      <c r="T141">
        <f>S141+'Production Data'!T141</f>
        <v>0</v>
      </c>
      <c r="U141">
        <f>T141+'Production Data'!U141</f>
        <v>0</v>
      </c>
      <c r="V141">
        <f>U141+'Production Data'!V141</f>
        <v>0</v>
      </c>
      <c r="W141">
        <f>V141+'Production Data'!W141</f>
        <v>0</v>
      </c>
      <c r="X141">
        <f>W141+'Production Data'!X141</f>
        <v>0</v>
      </c>
      <c r="Y141">
        <f>X141+'Production Data'!Y141</f>
        <v>0</v>
      </c>
      <c r="Z141">
        <f>Y141+'Production Data'!Z141</f>
        <v>0</v>
      </c>
      <c r="AA141">
        <f>Z141+'Production Data'!AA141</f>
        <v>0</v>
      </c>
      <c r="AB141">
        <f>AA141+'Production Data'!AB141</f>
        <v>0</v>
      </c>
      <c r="AC141">
        <f>AB141+'Production Data'!AC141</f>
        <v>0</v>
      </c>
      <c r="AD141">
        <f>AC141+'Production Data'!AD141</f>
        <v>0</v>
      </c>
      <c r="AE141">
        <f>AD141+'Production Data'!AE141</f>
        <v>0</v>
      </c>
      <c r="AF141">
        <f>AE141+'Production Data'!AF141</f>
        <v>0</v>
      </c>
      <c r="AG141">
        <f>AF141+'Production Data'!AG141</f>
        <v>0</v>
      </c>
    </row>
    <row r="142" spans="1:33" hidden="1" x14ac:dyDescent="0.3">
      <c r="A142">
        <v>48281</v>
      </c>
      <c r="B142" t="s">
        <v>142</v>
      </c>
      <c r="C142" t="s">
        <v>261</v>
      </c>
      <c r="D142" s="1" t="s">
        <v>268</v>
      </c>
      <c r="E142" s="1">
        <f t="shared" si="4"/>
        <v>15068460</v>
      </c>
      <c r="F142" s="1" t="str">
        <f t="shared" si="5"/>
        <v>Small</v>
      </c>
      <c r="G142">
        <v>402696</v>
      </c>
      <c r="H142">
        <f>G142+'Production Data'!H142</f>
        <v>786432</v>
      </c>
      <c r="I142">
        <f>H142+'Production Data'!I142</f>
        <v>1257305</v>
      </c>
      <c r="J142">
        <f>I142+'Production Data'!J142</f>
        <v>1861017</v>
      </c>
      <c r="K142">
        <f>J142+'Production Data'!K142</f>
        <v>2419066</v>
      </c>
      <c r="L142">
        <f>K142+'Production Data'!L142</f>
        <v>2892204</v>
      </c>
      <c r="M142">
        <f>L142+'Production Data'!M142</f>
        <v>3347634</v>
      </c>
      <c r="N142">
        <f>M142+'Production Data'!N142</f>
        <v>3927467</v>
      </c>
      <c r="O142">
        <f>N142+'Production Data'!O142</f>
        <v>4328748</v>
      </c>
      <c r="P142">
        <f>O142+'Production Data'!P142</f>
        <v>5441068</v>
      </c>
      <c r="Q142">
        <f>P142+'Production Data'!Q142</f>
        <v>7137405</v>
      </c>
      <c r="R142">
        <f>Q142+'Production Data'!R142</f>
        <v>8531046</v>
      </c>
      <c r="S142">
        <f>R142+'Production Data'!S142</f>
        <v>9389877</v>
      </c>
      <c r="T142">
        <f>S142+'Production Data'!T142</f>
        <v>10063380</v>
      </c>
      <c r="U142">
        <f>T142+'Production Data'!U142</f>
        <v>10638522</v>
      </c>
      <c r="V142">
        <f>U142+'Production Data'!V142</f>
        <v>11322667</v>
      </c>
      <c r="W142">
        <f>V142+'Production Data'!W142</f>
        <v>11887275</v>
      </c>
      <c r="X142">
        <f>W142+'Production Data'!X142</f>
        <v>12325113</v>
      </c>
      <c r="Y142">
        <f>X142+'Production Data'!Y142</f>
        <v>12711857</v>
      </c>
      <c r="Z142">
        <f>Y142+'Production Data'!Z142</f>
        <v>13098601</v>
      </c>
      <c r="AA142">
        <f>Z142+'Production Data'!AA142</f>
        <v>13435140</v>
      </c>
      <c r="AB142">
        <f>AA142+'Production Data'!AB142</f>
        <v>13779820</v>
      </c>
      <c r="AC142">
        <f>AB142+'Production Data'!AC142</f>
        <v>14078680</v>
      </c>
      <c r="AD142">
        <f>AC142+'Production Data'!AD142</f>
        <v>14373000</v>
      </c>
      <c r="AE142">
        <f>AD142+'Production Data'!AE142</f>
        <v>14635972</v>
      </c>
      <c r="AF142">
        <f>AE142+'Production Data'!AF142</f>
        <v>14862684</v>
      </c>
      <c r="AG142">
        <f>AF142+'Production Data'!AG142</f>
        <v>15068460</v>
      </c>
    </row>
    <row r="143" spans="1:33" hidden="1" x14ac:dyDescent="0.3">
      <c r="A143">
        <v>48283</v>
      </c>
      <c r="B143" t="s">
        <v>143</v>
      </c>
      <c r="C143" t="s">
        <v>266</v>
      </c>
      <c r="D143" s="1" t="s">
        <v>266</v>
      </c>
      <c r="E143" s="1">
        <f t="shared" si="4"/>
        <v>0</v>
      </c>
      <c r="F143" s="1" t="str">
        <f t="shared" si="5"/>
        <v>Small</v>
      </c>
      <c r="G143">
        <v>0</v>
      </c>
      <c r="H143">
        <f>G143+'Production Data'!H143</f>
        <v>0</v>
      </c>
      <c r="I143">
        <f>H143+'Production Data'!I143</f>
        <v>0</v>
      </c>
      <c r="J143">
        <f>I143+'Production Data'!J143</f>
        <v>0</v>
      </c>
      <c r="K143">
        <f>J143+'Production Data'!K143</f>
        <v>0</v>
      </c>
      <c r="L143">
        <f>K143+'Production Data'!L143</f>
        <v>0</v>
      </c>
      <c r="M143">
        <f>L143+'Production Data'!M143</f>
        <v>0</v>
      </c>
      <c r="N143">
        <f>M143+'Production Data'!N143</f>
        <v>0</v>
      </c>
      <c r="O143">
        <f>N143+'Production Data'!O143</f>
        <v>0</v>
      </c>
      <c r="P143">
        <f>O143+'Production Data'!P143</f>
        <v>0</v>
      </c>
      <c r="Q143">
        <f>P143+'Production Data'!Q143</f>
        <v>0</v>
      </c>
      <c r="R143">
        <f>Q143+'Production Data'!R143</f>
        <v>0</v>
      </c>
      <c r="S143">
        <f>R143+'Production Data'!S143</f>
        <v>0</v>
      </c>
      <c r="T143">
        <f>S143+'Production Data'!T143</f>
        <v>0</v>
      </c>
      <c r="U143">
        <f>T143+'Production Data'!U143</f>
        <v>0</v>
      </c>
      <c r="V143">
        <f>U143+'Production Data'!V143</f>
        <v>0</v>
      </c>
      <c r="W143">
        <f>V143+'Production Data'!W143</f>
        <v>0</v>
      </c>
      <c r="X143">
        <f>W143+'Production Data'!X143</f>
        <v>0</v>
      </c>
      <c r="Y143">
        <f>X143+'Production Data'!Y143</f>
        <v>0</v>
      </c>
      <c r="Z143">
        <f>Y143+'Production Data'!Z143</f>
        <v>0</v>
      </c>
      <c r="AA143">
        <f>Z143+'Production Data'!AA143</f>
        <v>0</v>
      </c>
      <c r="AB143">
        <f>AA143+'Production Data'!AB143</f>
        <v>0</v>
      </c>
      <c r="AC143">
        <f>AB143+'Production Data'!AC143</f>
        <v>0</v>
      </c>
      <c r="AD143">
        <f>AC143+'Production Data'!AD143</f>
        <v>0</v>
      </c>
      <c r="AE143">
        <f>AD143+'Production Data'!AE143</f>
        <v>0</v>
      </c>
      <c r="AF143">
        <f>AE143+'Production Data'!AF143</f>
        <v>0</v>
      </c>
      <c r="AG143">
        <f>AF143+'Production Data'!AG143</f>
        <v>0</v>
      </c>
    </row>
    <row r="144" spans="1:33" x14ac:dyDescent="0.3">
      <c r="A144">
        <v>48285</v>
      </c>
      <c r="B144" t="s">
        <v>144</v>
      </c>
      <c r="C144" t="s">
        <v>257</v>
      </c>
      <c r="D144" s="1" t="s">
        <v>267</v>
      </c>
      <c r="E144" s="1">
        <f t="shared" si="4"/>
        <v>47796995</v>
      </c>
      <c r="F144" s="1" t="str">
        <f t="shared" si="5"/>
        <v>Small</v>
      </c>
      <c r="G144">
        <v>315040</v>
      </c>
      <c r="H144">
        <f>G144+'Production Data'!H144</f>
        <v>542674</v>
      </c>
      <c r="I144">
        <f>H144+'Production Data'!I144</f>
        <v>812051</v>
      </c>
      <c r="J144">
        <f>I144+'Production Data'!J144</f>
        <v>1122473</v>
      </c>
      <c r="K144">
        <f>J144+'Production Data'!K144</f>
        <v>1368326</v>
      </c>
      <c r="L144">
        <f>K144+'Production Data'!L144</f>
        <v>1613451</v>
      </c>
      <c r="M144">
        <f>L144+'Production Data'!M144</f>
        <v>1839507</v>
      </c>
      <c r="N144">
        <f>M144+'Production Data'!N144</f>
        <v>2015274</v>
      </c>
      <c r="O144">
        <f>N144+'Production Data'!O144</f>
        <v>2185299</v>
      </c>
      <c r="P144">
        <f>O144+'Production Data'!P144</f>
        <v>2383501</v>
      </c>
      <c r="Q144">
        <f>P144+'Production Data'!Q144</f>
        <v>2560709</v>
      </c>
      <c r="R144">
        <f>Q144+'Production Data'!R144</f>
        <v>2713052</v>
      </c>
      <c r="S144">
        <f>R144+'Production Data'!S144</f>
        <v>2854004</v>
      </c>
      <c r="T144">
        <f>S144+'Production Data'!T144</f>
        <v>3001101</v>
      </c>
      <c r="U144">
        <f>T144+'Production Data'!U144</f>
        <v>3154772</v>
      </c>
      <c r="V144">
        <f>U144+'Production Data'!V144</f>
        <v>3326360</v>
      </c>
      <c r="W144">
        <f>V144+'Production Data'!W144</f>
        <v>3469751</v>
      </c>
      <c r="X144">
        <f>W144+'Production Data'!X144</f>
        <v>3872145</v>
      </c>
      <c r="Y144">
        <f>X144+'Production Data'!Y144</f>
        <v>5599464</v>
      </c>
      <c r="Z144">
        <f>Y144+'Production Data'!Z144</f>
        <v>7326783</v>
      </c>
      <c r="AA144">
        <f>Z144+'Production Data'!AA144</f>
        <v>11326094</v>
      </c>
      <c r="AB144">
        <f>AA144+'Production Data'!AB144</f>
        <v>17673382</v>
      </c>
      <c r="AC144">
        <f>AB144+'Production Data'!AC144</f>
        <v>25646117</v>
      </c>
      <c r="AD144">
        <f>AC144+'Production Data'!AD144</f>
        <v>30593734</v>
      </c>
      <c r="AE144">
        <f>AD144+'Production Data'!AE144</f>
        <v>34823130</v>
      </c>
      <c r="AF144">
        <f>AE144+'Production Data'!AF144</f>
        <v>40754471</v>
      </c>
      <c r="AG144">
        <f>AF144+'Production Data'!AG144</f>
        <v>47796995</v>
      </c>
    </row>
    <row r="145" spans="1:33" x14ac:dyDescent="0.3">
      <c r="A145">
        <v>48287</v>
      </c>
      <c r="B145" t="s">
        <v>145</v>
      </c>
      <c r="C145" t="s">
        <v>257</v>
      </c>
      <c r="D145" s="1" t="s">
        <v>268</v>
      </c>
      <c r="E145" s="1">
        <f t="shared" si="4"/>
        <v>62706774</v>
      </c>
      <c r="F145" s="1" t="str">
        <f t="shared" si="5"/>
        <v>Small</v>
      </c>
      <c r="G145">
        <v>6068998</v>
      </c>
      <c r="H145">
        <f>G145+'Production Data'!H145</f>
        <v>13519841</v>
      </c>
      <c r="I145">
        <f>H145+'Production Data'!I145</f>
        <v>19210957</v>
      </c>
      <c r="J145">
        <f>I145+'Production Data'!J145</f>
        <v>23297094</v>
      </c>
      <c r="K145">
        <f>J145+'Production Data'!K145</f>
        <v>26834019</v>
      </c>
      <c r="L145">
        <f>K145+'Production Data'!L145</f>
        <v>29694855</v>
      </c>
      <c r="M145">
        <f>L145+'Production Data'!M145</f>
        <v>31860485</v>
      </c>
      <c r="N145">
        <f>M145+'Production Data'!N145</f>
        <v>33999968</v>
      </c>
      <c r="O145">
        <f>N145+'Production Data'!O145</f>
        <v>35948302</v>
      </c>
      <c r="P145">
        <f>O145+'Production Data'!P145</f>
        <v>37747912</v>
      </c>
      <c r="Q145">
        <f>P145+'Production Data'!Q145</f>
        <v>39372846</v>
      </c>
      <c r="R145">
        <f>Q145+'Production Data'!R145</f>
        <v>40860742</v>
      </c>
      <c r="S145">
        <f>R145+'Production Data'!S145</f>
        <v>42502392</v>
      </c>
      <c r="T145">
        <f>S145+'Production Data'!T145</f>
        <v>43879616</v>
      </c>
      <c r="U145">
        <f>T145+'Production Data'!U145</f>
        <v>45023350</v>
      </c>
      <c r="V145">
        <f>U145+'Production Data'!V145</f>
        <v>46152034</v>
      </c>
      <c r="W145">
        <f>V145+'Production Data'!W145</f>
        <v>47268205</v>
      </c>
      <c r="X145">
        <f>W145+'Production Data'!X145</f>
        <v>48297637</v>
      </c>
      <c r="Y145">
        <f>X145+'Production Data'!Y145</f>
        <v>49510552</v>
      </c>
      <c r="Z145">
        <f>Y145+'Production Data'!Z145</f>
        <v>50723467</v>
      </c>
      <c r="AA145">
        <f>Z145+'Production Data'!AA145</f>
        <v>51893459</v>
      </c>
      <c r="AB145">
        <f>AA145+'Production Data'!AB145</f>
        <v>53771790</v>
      </c>
      <c r="AC145">
        <f>AB145+'Production Data'!AC145</f>
        <v>55623476</v>
      </c>
      <c r="AD145">
        <f>AC145+'Production Data'!AD145</f>
        <v>57111647</v>
      </c>
      <c r="AE145">
        <f>AD145+'Production Data'!AE145</f>
        <v>58259909</v>
      </c>
      <c r="AF145">
        <f>AE145+'Production Data'!AF145</f>
        <v>60536716</v>
      </c>
      <c r="AG145">
        <f>AF145+'Production Data'!AG145</f>
        <v>62706774</v>
      </c>
    </row>
    <row r="146" spans="1:33" x14ac:dyDescent="0.3">
      <c r="A146">
        <v>48289</v>
      </c>
      <c r="B146" t="s">
        <v>146</v>
      </c>
      <c r="C146" t="s">
        <v>257</v>
      </c>
      <c r="D146" s="1" t="s">
        <v>268</v>
      </c>
      <c r="E146" s="1">
        <f t="shared" si="4"/>
        <v>36278539</v>
      </c>
      <c r="F146" s="1" t="str">
        <f t="shared" si="5"/>
        <v>Small</v>
      </c>
      <c r="G146">
        <v>3347197</v>
      </c>
      <c r="H146">
        <f>G146+'Production Data'!H146</f>
        <v>5902715</v>
      </c>
      <c r="I146">
        <f>H146+'Production Data'!I146</f>
        <v>7790364</v>
      </c>
      <c r="J146">
        <f>I146+'Production Data'!J146</f>
        <v>9202700</v>
      </c>
      <c r="K146">
        <f>J146+'Production Data'!K146</f>
        <v>10583430</v>
      </c>
      <c r="L146">
        <f>K146+'Production Data'!L146</f>
        <v>11773277</v>
      </c>
      <c r="M146">
        <f>L146+'Production Data'!M146</f>
        <v>12791828</v>
      </c>
      <c r="N146">
        <f>M146+'Production Data'!N146</f>
        <v>13919919</v>
      </c>
      <c r="O146">
        <f>N146+'Production Data'!O146</f>
        <v>14911284</v>
      </c>
      <c r="P146">
        <f>O146+'Production Data'!P146</f>
        <v>15709766</v>
      </c>
      <c r="Q146">
        <f>P146+'Production Data'!Q146</f>
        <v>16470481</v>
      </c>
      <c r="R146">
        <f>Q146+'Production Data'!R146</f>
        <v>17314946</v>
      </c>
      <c r="S146">
        <f>R146+'Production Data'!S146</f>
        <v>18274769</v>
      </c>
      <c r="T146">
        <f>S146+'Production Data'!T146</f>
        <v>19186323</v>
      </c>
      <c r="U146">
        <f>T146+'Production Data'!U146</f>
        <v>19952776</v>
      </c>
      <c r="V146">
        <f>U146+'Production Data'!V146</f>
        <v>20580422</v>
      </c>
      <c r="W146">
        <f>V146+'Production Data'!W146</f>
        <v>21131664</v>
      </c>
      <c r="X146">
        <f>W146+'Production Data'!X146</f>
        <v>21978852</v>
      </c>
      <c r="Y146">
        <f>X146+'Production Data'!Y146</f>
        <v>23800990</v>
      </c>
      <c r="Z146">
        <f>Y146+'Production Data'!Z146</f>
        <v>25623128</v>
      </c>
      <c r="AA146">
        <f>Z146+'Production Data'!AA146</f>
        <v>28339267</v>
      </c>
      <c r="AB146">
        <f>AA146+'Production Data'!AB146</f>
        <v>31020787</v>
      </c>
      <c r="AC146">
        <f>AB146+'Production Data'!AC146</f>
        <v>32787469</v>
      </c>
      <c r="AD146">
        <f>AC146+'Production Data'!AD146</f>
        <v>33995463</v>
      </c>
      <c r="AE146">
        <f>AD146+'Production Data'!AE146</f>
        <v>34914842</v>
      </c>
      <c r="AF146">
        <f>AE146+'Production Data'!AF146</f>
        <v>35669378</v>
      </c>
      <c r="AG146">
        <f>AF146+'Production Data'!AG146</f>
        <v>36278539</v>
      </c>
    </row>
    <row r="147" spans="1:33" hidden="1" x14ac:dyDescent="0.3">
      <c r="A147">
        <v>48291</v>
      </c>
      <c r="B147" t="s">
        <v>147</v>
      </c>
      <c r="C147" t="s">
        <v>266</v>
      </c>
      <c r="D147" s="1" t="s">
        <v>272</v>
      </c>
      <c r="E147" s="1">
        <f t="shared" si="4"/>
        <v>39460783</v>
      </c>
      <c r="F147" s="1" t="str">
        <f t="shared" si="5"/>
        <v>Small</v>
      </c>
      <c r="G147">
        <v>2272672</v>
      </c>
      <c r="H147">
        <f>G147+'Production Data'!H147</f>
        <v>4181581</v>
      </c>
      <c r="I147">
        <f>H147+'Production Data'!I147</f>
        <v>6021325</v>
      </c>
      <c r="J147">
        <f>I147+'Production Data'!J147</f>
        <v>7754150</v>
      </c>
      <c r="K147">
        <f>J147+'Production Data'!K147</f>
        <v>9536102</v>
      </c>
      <c r="L147">
        <f>K147+'Production Data'!L147</f>
        <v>11275855</v>
      </c>
      <c r="M147">
        <f>L147+'Production Data'!M147</f>
        <v>12872327</v>
      </c>
      <c r="N147">
        <f>M147+'Production Data'!N147</f>
        <v>14466224</v>
      </c>
      <c r="O147">
        <f>N147+'Production Data'!O147</f>
        <v>15950237</v>
      </c>
      <c r="P147">
        <f>O147+'Production Data'!P147</f>
        <v>17339145</v>
      </c>
      <c r="Q147">
        <f>P147+'Production Data'!Q147</f>
        <v>18859704</v>
      </c>
      <c r="R147">
        <f>Q147+'Production Data'!R147</f>
        <v>20329793</v>
      </c>
      <c r="S147">
        <f>R147+'Production Data'!S147</f>
        <v>21765070</v>
      </c>
      <c r="T147">
        <f>S147+'Production Data'!T147</f>
        <v>23808753</v>
      </c>
      <c r="U147">
        <f>T147+'Production Data'!U147</f>
        <v>25901566</v>
      </c>
      <c r="V147">
        <f>U147+'Production Data'!V147</f>
        <v>27549331</v>
      </c>
      <c r="W147">
        <f>V147+'Production Data'!W147</f>
        <v>29001989</v>
      </c>
      <c r="X147">
        <f>W147+'Production Data'!X147</f>
        <v>30291670</v>
      </c>
      <c r="Y147">
        <f>X147+'Production Data'!Y147</f>
        <v>31512514</v>
      </c>
      <c r="Z147">
        <f>Y147+'Production Data'!Z147</f>
        <v>32733358</v>
      </c>
      <c r="AA147">
        <f>Z147+'Production Data'!AA147</f>
        <v>33992317</v>
      </c>
      <c r="AB147">
        <f>AA147+'Production Data'!AB147</f>
        <v>35180306</v>
      </c>
      <c r="AC147">
        <f>AB147+'Production Data'!AC147</f>
        <v>36079748</v>
      </c>
      <c r="AD147">
        <f>AC147+'Production Data'!AD147</f>
        <v>36926126</v>
      </c>
      <c r="AE147">
        <f>AD147+'Production Data'!AE147</f>
        <v>37851362</v>
      </c>
      <c r="AF147">
        <f>AE147+'Production Data'!AF147</f>
        <v>38677010</v>
      </c>
      <c r="AG147">
        <f>AF147+'Production Data'!AG147</f>
        <v>39460783</v>
      </c>
    </row>
    <row r="148" spans="1:33" hidden="1" x14ac:dyDescent="0.3">
      <c r="A148">
        <v>48293</v>
      </c>
      <c r="B148" t="s">
        <v>148</v>
      </c>
      <c r="C148" t="s">
        <v>266</v>
      </c>
      <c r="D148" s="1" t="s">
        <v>268</v>
      </c>
      <c r="E148" s="1">
        <f t="shared" si="4"/>
        <v>2736920</v>
      </c>
      <c r="F148" s="1" t="str">
        <f t="shared" si="5"/>
        <v>Small</v>
      </c>
      <c r="G148">
        <v>163481</v>
      </c>
      <c r="H148">
        <f>G148+'Production Data'!H148</f>
        <v>314754</v>
      </c>
      <c r="I148">
        <f>H148+'Production Data'!I148</f>
        <v>463687</v>
      </c>
      <c r="J148">
        <f>I148+'Production Data'!J148</f>
        <v>606616</v>
      </c>
      <c r="K148">
        <f>J148+'Production Data'!K148</f>
        <v>742446</v>
      </c>
      <c r="L148">
        <f>K148+'Production Data'!L148</f>
        <v>866878</v>
      </c>
      <c r="M148">
        <f>L148+'Production Data'!M148</f>
        <v>975485</v>
      </c>
      <c r="N148">
        <f>M148+'Production Data'!N148</f>
        <v>1091191</v>
      </c>
      <c r="O148">
        <f>N148+'Production Data'!O148</f>
        <v>1205387</v>
      </c>
      <c r="P148">
        <f>O148+'Production Data'!P148</f>
        <v>1311250</v>
      </c>
      <c r="Q148">
        <f>P148+'Production Data'!Q148</f>
        <v>1415084</v>
      </c>
      <c r="R148">
        <f>Q148+'Production Data'!R148</f>
        <v>1516009</v>
      </c>
      <c r="S148">
        <f>R148+'Production Data'!S148</f>
        <v>1607445</v>
      </c>
      <c r="T148">
        <f>S148+'Production Data'!T148</f>
        <v>1697844</v>
      </c>
      <c r="U148">
        <f>T148+'Production Data'!U148</f>
        <v>1786346</v>
      </c>
      <c r="V148">
        <f>U148+'Production Data'!V148</f>
        <v>1876345</v>
      </c>
      <c r="W148">
        <f>V148+'Production Data'!W148</f>
        <v>1963239</v>
      </c>
      <c r="X148">
        <f>W148+'Production Data'!X148</f>
        <v>2045552</v>
      </c>
      <c r="Y148">
        <f>X148+'Production Data'!Y148</f>
        <v>2130470</v>
      </c>
      <c r="Z148">
        <f>Y148+'Production Data'!Z148</f>
        <v>2215388</v>
      </c>
      <c r="AA148">
        <f>Z148+'Production Data'!AA148</f>
        <v>2297811</v>
      </c>
      <c r="AB148">
        <f>AA148+'Production Data'!AB148</f>
        <v>2376819</v>
      </c>
      <c r="AC148">
        <f>AB148+'Production Data'!AC148</f>
        <v>2459860</v>
      </c>
      <c r="AD148">
        <f>AC148+'Production Data'!AD148</f>
        <v>2537152</v>
      </c>
      <c r="AE148">
        <f>AD148+'Production Data'!AE148</f>
        <v>2607891</v>
      </c>
      <c r="AF148">
        <f>AE148+'Production Data'!AF148</f>
        <v>2673538</v>
      </c>
      <c r="AG148">
        <f>AF148+'Production Data'!AG148</f>
        <v>2736920</v>
      </c>
    </row>
    <row r="149" spans="1:33" hidden="1" x14ac:dyDescent="0.3">
      <c r="A149">
        <v>48295</v>
      </c>
      <c r="B149" t="s">
        <v>149</v>
      </c>
      <c r="C149" t="s">
        <v>265</v>
      </c>
      <c r="D149" s="1" t="s">
        <v>268</v>
      </c>
      <c r="E149" s="1">
        <f t="shared" si="4"/>
        <v>32827610</v>
      </c>
      <c r="F149" s="1" t="str">
        <f t="shared" si="5"/>
        <v>Small</v>
      </c>
      <c r="G149">
        <v>922061</v>
      </c>
      <c r="H149">
        <f>G149+'Production Data'!H149</f>
        <v>1781799</v>
      </c>
      <c r="I149">
        <f>H149+'Production Data'!I149</f>
        <v>2563101</v>
      </c>
      <c r="J149">
        <f>I149+'Production Data'!J149</f>
        <v>3268845</v>
      </c>
      <c r="K149">
        <f>J149+'Production Data'!K149</f>
        <v>3904664</v>
      </c>
      <c r="L149">
        <f>K149+'Production Data'!L149</f>
        <v>4441652</v>
      </c>
      <c r="M149">
        <f>L149+'Production Data'!M149</f>
        <v>4879060</v>
      </c>
      <c r="N149">
        <f>M149+'Production Data'!N149</f>
        <v>5286279</v>
      </c>
      <c r="O149">
        <f>N149+'Production Data'!O149</f>
        <v>5661159</v>
      </c>
      <c r="P149">
        <f>O149+'Production Data'!P149</f>
        <v>6016323</v>
      </c>
      <c r="Q149">
        <f>P149+'Production Data'!Q149</f>
        <v>6341801</v>
      </c>
      <c r="R149">
        <f>Q149+'Production Data'!R149</f>
        <v>6657842</v>
      </c>
      <c r="S149">
        <f>R149+'Production Data'!S149</f>
        <v>7071142</v>
      </c>
      <c r="T149">
        <f>S149+'Production Data'!T149</f>
        <v>7955081</v>
      </c>
      <c r="U149">
        <f>T149+'Production Data'!U149</f>
        <v>9125178</v>
      </c>
      <c r="V149">
        <f>U149+'Production Data'!V149</f>
        <v>10650122</v>
      </c>
      <c r="W149">
        <f>V149+'Production Data'!W149</f>
        <v>12234562</v>
      </c>
      <c r="X149">
        <f>W149+'Production Data'!X149</f>
        <v>14348406</v>
      </c>
      <c r="Y149">
        <f>X149+'Production Data'!Y149</f>
        <v>17494226</v>
      </c>
      <c r="Z149">
        <f>Y149+'Production Data'!Z149</f>
        <v>20640046</v>
      </c>
      <c r="AA149">
        <f>Z149+'Production Data'!AA149</f>
        <v>23181180</v>
      </c>
      <c r="AB149">
        <f>AA149+'Production Data'!AB149</f>
        <v>25724545</v>
      </c>
      <c r="AC149">
        <f>AB149+'Production Data'!AC149</f>
        <v>27923687</v>
      </c>
      <c r="AD149">
        <f>AC149+'Production Data'!AD149</f>
        <v>29344864</v>
      </c>
      <c r="AE149">
        <f>AD149+'Production Data'!AE149</f>
        <v>30655671</v>
      </c>
      <c r="AF149">
        <f>AE149+'Production Data'!AF149</f>
        <v>31813530</v>
      </c>
      <c r="AG149">
        <f>AF149+'Production Data'!AG149</f>
        <v>32827610</v>
      </c>
    </row>
    <row r="150" spans="1:33" x14ac:dyDescent="0.3">
      <c r="A150">
        <v>48297</v>
      </c>
      <c r="B150" t="s">
        <v>150</v>
      </c>
      <c r="C150" t="s">
        <v>257</v>
      </c>
      <c r="D150" s="1" t="s">
        <v>267</v>
      </c>
      <c r="E150" s="1">
        <f t="shared" si="4"/>
        <v>96172418</v>
      </c>
      <c r="F150" s="1" t="str">
        <f t="shared" si="5"/>
        <v>Small</v>
      </c>
      <c r="G150">
        <v>618344</v>
      </c>
      <c r="H150">
        <f>G150+'Production Data'!H150</f>
        <v>1122335</v>
      </c>
      <c r="I150">
        <f>H150+'Production Data'!I150</f>
        <v>1549304</v>
      </c>
      <c r="J150">
        <f>I150+'Production Data'!J150</f>
        <v>1985515</v>
      </c>
      <c r="K150">
        <f>J150+'Production Data'!K150</f>
        <v>2478558</v>
      </c>
      <c r="L150">
        <f>K150+'Production Data'!L150</f>
        <v>2983519</v>
      </c>
      <c r="M150">
        <f>L150+'Production Data'!M150</f>
        <v>3431735</v>
      </c>
      <c r="N150">
        <f>M150+'Production Data'!N150</f>
        <v>3852442</v>
      </c>
      <c r="O150">
        <f>N150+'Production Data'!O150</f>
        <v>4255784</v>
      </c>
      <c r="P150">
        <f>O150+'Production Data'!P150</f>
        <v>4645796</v>
      </c>
      <c r="Q150">
        <f>P150+'Production Data'!Q150</f>
        <v>5071449</v>
      </c>
      <c r="R150">
        <f>Q150+'Production Data'!R150</f>
        <v>5468681</v>
      </c>
      <c r="S150">
        <f>R150+'Production Data'!S150</f>
        <v>5909803</v>
      </c>
      <c r="T150">
        <f>S150+'Production Data'!T150</f>
        <v>6402105</v>
      </c>
      <c r="U150">
        <f>T150+'Production Data'!U150</f>
        <v>6924468</v>
      </c>
      <c r="V150">
        <f>U150+'Production Data'!V150</f>
        <v>7405968</v>
      </c>
      <c r="W150">
        <f>V150+'Production Data'!W150</f>
        <v>7824617</v>
      </c>
      <c r="X150">
        <f>W150+'Production Data'!X150</f>
        <v>11699561</v>
      </c>
      <c r="Y150">
        <f>X150+'Production Data'!Y150</f>
        <v>18056753</v>
      </c>
      <c r="Z150">
        <f>Y150+'Production Data'!Z150</f>
        <v>24413945</v>
      </c>
      <c r="AA150">
        <f>Z150+'Production Data'!AA150</f>
        <v>33290415</v>
      </c>
      <c r="AB150">
        <f>AA150+'Production Data'!AB150</f>
        <v>46331897</v>
      </c>
      <c r="AC150">
        <f>AB150+'Production Data'!AC150</f>
        <v>58194515</v>
      </c>
      <c r="AD150">
        <f>AC150+'Production Data'!AD150</f>
        <v>67790957</v>
      </c>
      <c r="AE150">
        <f>AD150+'Production Data'!AE150</f>
        <v>75597826</v>
      </c>
      <c r="AF150">
        <f>AE150+'Production Data'!AF150</f>
        <v>83796600</v>
      </c>
      <c r="AG150">
        <f>AF150+'Production Data'!AG150</f>
        <v>96172418</v>
      </c>
    </row>
    <row r="151" spans="1:33" hidden="1" x14ac:dyDescent="0.3">
      <c r="A151">
        <v>48299</v>
      </c>
      <c r="B151" t="s">
        <v>151</v>
      </c>
      <c r="C151" t="s">
        <v>266</v>
      </c>
      <c r="D151" s="1" t="s">
        <v>266</v>
      </c>
      <c r="E151" s="1">
        <f t="shared" si="4"/>
        <v>0</v>
      </c>
      <c r="F151" s="1" t="str">
        <f t="shared" si="5"/>
        <v>Small</v>
      </c>
      <c r="G151">
        <v>0</v>
      </c>
      <c r="H151">
        <f>G151+'Production Data'!H151</f>
        <v>0</v>
      </c>
      <c r="I151">
        <f>H151+'Production Data'!I151</f>
        <v>0</v>
      </c>
      <c r="J151">
        <f>I151+'Production Data'!J151</f>
        <v>0</v>
      </c>
      <c r="K151">
        <f>J151+'Production Data'!K151</f>
        <v>0</v>
      </c>
      <c r="L151">
        <f>K151+'Production Data'!L151</f>
        <v>0</v>
      </c>
      <c r="M151">
        <f>L151+'Production Data'!M151</f>
        <v>0</v>
      </c>
      <c r="N151">
        <f>M151+'Production Data'!N151</f>
        <v>0</v>
      </c>
      <c r="O151">
        <f>N151+'Production Data'!O151</f>
        <v>0</v>
      </c>
      <c r="P151">
        <f>O151+'Production Data'!P151</f>
        <v>0</v>
      </c>
      <c r="Q151">
        <f>P151+'Production Data'!Q151</f>
        <v>0</v>
      </c>
      <c r="R151">
        <f>Q151+'Production Data'!R151</f>
        <v>0</v>
      </c>
      <c r="S151">
        <f>R151+'Production Data'!S151</f>
        <v>0</v>
      </c>
      <c r="T151">
        <f>S151+'Production Data'!T151</f>
        <v>0</v>
      </c>
      <c r="U151">
        <f>T151+'Production Data'!U151</f>
        <v>0</v>
      </c>
      <c r="V151">
        <f>U151+'Production Data'!V151</f>
        <v>0</v>
      </c>
      <c r="W151">
        <f>V151+'Production Data'!W151</f>
        <v>0</v>
      </c>
      <c r="X151">
        <f>W151+'Production Data'!X151</f>
        <v>0</v>
      </c>
      <c r="Y151">
        <f>X151+'Production Data'!Y151</f>
        <v>0</v>
      </c>
      <c r="Z151">
        <f>Y151+'Production Data'!Z151</f>
        <v>0</v>
      </c>
      <c r="AA151">
        <f>Z151+'Production Data'!AA151</f>
        <v>0</v>
      </c>
      <c r="AB151">
        <f>AA151+'Production Data'!AB151</f>
        <v>0</v>
      </c>
      <c r="AC151">
        <f>AB151+'Production Data'!AC151</f>
        <v>0</v>
      </c>
      <c r="AD151">
        <f>AC151+'Production Data'!AD151</f>
        <v>0</v>
      </c>
      <c r="AE151">
        <f>AD151+'Production Data'!AE151</f>
        <v>0</v>
      </c>
      <c r="AF151">
        <f>AE151+'Production Data'!AF151</f>
        <v>0</v>
      </c>
      <c r="AG151">
        <f>AF151+'Production Data'!AG151</f>
        <v>0</v>
      </c>
    </row>
    <row r="152" spans="1:33" hidden="1" x14ac:dyDescent="0.3">
      <c r="A152">
        <v>48301</v>
      </c>
      <c r="B152" t="s">
        <v>152</v>
      </c>
      <c r="C152" t="s">
        <v>261</v>
      </c>
      <c r="D152" s="1" t="s">
        <v>271</v>
      </c>
      <c r="E152" s="1">
        <f t="shared" si="4"/>
        <v>304699809</v>
      </c>
      <c r="F152" s="1" t="str">
        <f t="shared" si="5"/>
        <v>Small</v>
      </c>
      <c r="G152">
        <v>1665249</v>
      </c>
      <c r="H152">
        <f>G152+'Production Data'!H152</f>
        <v>3157887</v>
      </c>
      <c r="I152">
        <f>H152+'Production Data'!I152</f>
        <v>4574121</v>
      </c>
      <c r="J152">
        <f>I152+'Production Data'!J152</f>
        <v>5995086</v>
      </c>
      <c r="K152">
        <f>J152+'Production Data'!K152</f>
        <v>7578885</v>
      </c>
      <c r="L152">
        <f>K152+'Production Data'!L152</f>
        <v>9103785</v>
      </c>
      <c r="M152">
        <f>L152+'Production Data'!M152</f>
        <v>10547405</v>
      </c>
      <c r="N152">
        <f>M152+'Production Data'!N152</f>
        <v>11916416</v>
      </c>
      <c r="O152">
        <f>N152+'Production Data'!O152</f>
        <v>13222144</v>
      </c>
      <c r="P152">
        <f>O152+'Production Data'!P152</f>
        <v>14411445</v>
      </c>
      <c r="Q152">
        <f>P152+'Production Data'!Q152</f>
        <v>15487814</v>
      </c>
      <c r="R152">
        <f>Q152+'Production Data'!R152</f>
        <v>16508629</v>
      </c>
      <c r="S152">
        <f>R152+'Production Data'!S152</f>
        <v>17506438</v>
      </c>
      <c r="T152">
        <f>S152+'Production Data'!T152</f>
        <v>18580929</v>
      </c>
      <c r="U152">
        <f>T152+'Production Data'!U152</f>
        <v>19782451</v>
      </c>
      <c r="V152">
        <f>U152+'Production Data'!V152</f>
        <v>21185508</v>
      </c>
      <c r="W152">
        <f>V152+'Production Data'!W152</f>
        <v>22559529</v>
      </c>
      <c r="X152">
        <f>W152+'Production Data'!X152</f>
        <v>25109070</v>
      </c>
      <c r="Y152">
        <f>X152+'Production Data'!Y152</f>
        <v>29670843</v>
      </c>
      <c r="Z152">
        <f>Y152+'Production Data'!Z152</f>
        <v>34232616</v>
      </c>
      <c r="AA152">
        <f>Z152+'Production Data'!AA152</f>
        <v>40184964</v>
      </c>
      <c r="AB152">
        <f>AA152+'Production Data'!AB152</f>
        <v>50615547</v>
      </c>
      <c r="AC152">
        <f>AB152+'Production Data'!AC152</f>
        <v>68018301</v>
      </c>
      <c r="AD152">
        <f>AC152+'Production Data'!AD152</f>
        <v>98028254</v>
      </c>
      <c r="AE152">
        <f>AD152+'Production Data'!AE152</f>
        <v>142549706</v>
      </c>
      <c r="AF152">
        <f>AE152+'Production Data'!AF152</f>
        <v>217196039</v>
      </c>
      <c r="AG152">
        <f>AF152+'Production Data'!AG152</f>
        <v>304699809</v>
      </c>
    </row>
    <row r="153" spans="1:33" hidden="1" x14ac:dyDescent="0.3">
      <c r="A153">
        <v>48303</v>
      </c>
      <c r="B153" t="s">
        <v>153</v>
      </c>
      <c r="C153" t="s">
        <v>261</v>
      </c>
      <c r="D153" s="1" t="s">
        <v>268</v>
      </c>
      <c r="E153" s="1">
        <f t="shared" si="4"/>
        <v>41517202</v>
      </c>
      <c r="F153" s="1" t="str">
        <f t="shared" si="5"/>
        <v>Small</v>
      </c>
      <c r="G153">
        <v>2237690</v>
      </c>
      <c r="H153">
        <f>G153+'Production Data'!H153</f>
        <v>4301401</v>
      </c>
      <c r="I153">
        <f>H153+'Production Data'!I153</f>
        <v>6290775</v>
      </c>
      <c r="J153">
        <f>I153+'Production Data'!J153</f>
        <v>8159119</v>
      </c>
      <c r="K153">
        <f>J153+'Production Data'!K153</f>
        <v>9983290</v>
      </c>
      <c r="L153">
        <f>K153+'Production Data'!L153</f>
        <v>11694048</v>
      </c>
      <c r="M153">
        <f>L153+'Production Data'!M153</f>
        <v>13383068</v>
      </c>
      <c r="N153">
        <f>M153+'Production Data'!N153</f>
        <v>14981950</v>
      </c>
      <c r="O153">
        <f>N153+'Production Data'!O153</f>
        <v>16565474</v>
      </c>
      <c r="P153">
        <f>O153+'Production Data'!P153</f>
        <v>18150510</v>
      </c>
      <c r="Q153">
        <f>P153+'Production Data'!Q153</f>
        <v>19762008</v>
      </c>
      <c r="R153">
        <f>Q153+'Production Data'!R153</f>
        <v>21370710</v>
      </c>
      <c r="S153">
        <f>R153+'Production Data'!S153</f>
        <v>22951363</v>
      </c>
      <c r="T153">
        <f>S153+'Production Data'!T153</f>
        <v>24870596</v>
      </c>
      <c r="U153">
        <f>T153+'Production Data'!U153</f>
        <v>26329098</v>
      </c>
      <c r="V153">
        <f>U153+'Production Data'!V153</f>
        <v>27743520</v>
      </c>
      <c r="W153">
        <f>V153+'Production Data'!W153</f>
        <v>29192994</v>
      </c>
      <c r="X153">
        <f>W153+'Production Data'!X153</f>
        <v>30671911</v>
      </c>
      <c r="Y153">
        <f>X153+'Production Data'!Y153</f>
        <v>32105441</v>
      </c>
      <c r="Z153">
        <f>Y153+'Production Data'!Z153</f>
        <v>33538971</v>
      </c>
      <c r="AA153">
        <f>Z153+'Production Data'!AA153</f>
        <v>34918968</v>
      </c>
      <c r="AB153">
        <f>AA153+'Production Data'!AB153</f>
        <v>36221502</v>
      </c>
      <c r="AC153">
        <f>AB153+'Production Data'!AC153</f>
        <v>37426270</v>
      </c>
      <c r="AD153">
        <f>AC153+'Production Data'!AD153</f>
        <v>38546307</v>
      </c>
      <c r="AE153">
        <f>AD153+'Production Data'!AE153</f>
        <v>39583399</v>
      </c>
      <c r="AF153">
        <f>AE153+'Production Data'!AF153</f>
        <v>40572156</v>
      </c>
      <c r="AG153">
        <f>AF153+'Production Data'!AG153</f>
        <v>41517202</v>
      </c>
    </row>
    <row r="154" spans="1:33" hidden="1" x14ac:dyDescent="0.3">
      <c r="A154">
        <v>48305</v>
      </c>
      <c r="B154" t="s">
        <v>154</v>
      </c>
      <c r="C154" t="s">
        <v>261</v>
      </c>
      <c r="D154" s="1" t="s">
        <v>270</v>
      </c>
      <c r="E154" s="1">
        <f t="shared" si="4"/>
        <v>8701140</v>
      </c>
      <c r="F154" s="1" t="str">
        <f t="shared" si="5"/>
        <v>Small</v>
      </c>
      <c r="G154">
        <v>367648</v>
      </c>
      <c r="H154">
        <f>G154+'Production Data'!H154</f>
        <v>659140</v>
      </c>
      <c r="I154">
        <f>H154+'Production Data'!I154</f>
        <v>927042</v>
      </c>
      <c r="J154">
        <f>I154+'Production Data'!J154</f>
        <v>1194630</v>
      </c>
      <c r="K154">
        <f>J154+'Production Data'!K154</f>
        <v>1431938</v>
      </c>
      <c r="L154">
        <f>K154+'Production Data'!L154</f>
        <v>1671319</v>
      </c>
      <c r="M154">
        <f>L154+'Production Data'!M154</f>
        <v>1899597</v>
      </c>
      <c r="N154">
        <f>M154+'Production Data'!N154</f>
        <v>2169809</v>
      </c>
      <c r="O154">
        <f>N154+'Production Data'!O154</f>
        <v>2430843</v>
      </c>
      <c r="P154">
        <f>O154+'Production Data'!P154</f>
        <v>2648397</v>
      </c>
      <c r="Q154">
        <f>P154+'Production Data'!Q154</f>
        <v>2827113</v>
      </c>
      <c r="R154">
        <f>Q154+'Production Data'!R154</f>
        <v>2979680</v>
      </c>
      <c r="S154">
        <f>R154+'Production Data'!S154</f>
        <v>3170128</v>
      </c>
      <c r="T154">
        <f>S154+'Production Data'!T154</f>
        <v>3362556</v>
      </c>
      <c r="U154">
        <f>T154+'Production Data'!U154</f>
        <v>3625986</v>
      </c>
      <c r="V154">
        <f>U154+'Production Data'!V154</f>
        <v>3894462</v>
      </c>
      <c r="W154">
        <f>V154+'Production Data'!W154</f>
        <v>4161175</v>
      </c>
      <c r="X154">
        <f>W154+'Production Data'!X154</f>
        <v>4527452</v>
      </c>
      <c r="Y154">
        <f>X154+'Production Data'!Y154</f>
        <v>5132077</v>
      </c>
      <c r="Z154">
        <f>Y154+'Production Data'!Z154</f>
        <v>5736702</v>
      </c>
      <c r="AA154">
        <f>Z154+'Production Data'!AA154</f>
        <v>6447327</v>
      </c>
      <c r="AB154">
        <f>AA154+'Production Data'!AB154</f>
        <v>6962054</v>
      </c>
      <c r="AC154">
        <f>AB154+'Production Data'!AC154</f>
        <v>7356217</v>
      </c>
      <c r="AD154">
        <f>AC154+'Production Data'!AD154</f>
        <v>7746736</v>
      </c>
      <c r="AE154">
        <f>AD154+'Production Data'!AE154</f>
        <v>8106426</v>
      </c>
      <c r="AF154">
        <f>AE154+'Production Data'!AF154</f>
        <v>8426095</v>
      </c>
      <c r="AG154">
        <f>AF154+'Production Data'!AG154</f>
        <v>8701140</v>
      </c>
    </row>
    <row r="155" spans="1:33" x14ac:dyDescent="0.3">
      <c r="A155">
        <v>48313</v>
      </c>
      <c r="B155" t="s">
        <v>155</v>
      </c>
      <c r="C155" t="s">
        <v>257</v>
      </c>
      <c r="D155" s="1" t="s">
        <v>267</v>
      </c>
      <c r="E155" s="1">
        <f t="shared" si="4"/>
        <v>3002067</v>
      </c>
      <c r="F155" s="1" t="str">
        <f t="shared" si="5"/>
        <v>Small</v>
      </c>
      <c r="G155">
        <v>561965</v>
      </c>
      <c r="H155">
        <f>G155+'Production Data'!H155</f>
        <v>698859</v>
      </c>
      <c r="I155">
        <f>H155+'Production Data'!I155</f>
        <v>1079975</v>
      </c>
      <c r="J155">
        <f>I155+'Production Data'!J155</f>
        <v>1256718</v>
      </c>
      <c r="K155">
        <f>J155+'Production Data'!K155</f>
        <v>1383446</v>
      </c>
      <c r="L155">
        <f>K155+'Production Data'!L155</f>
        <v>1474758</v>
      </c>
      <c r="M155">
        <f>L155+'Production Data'!M155</f>
        <v>1553614</v>
      </c>
      <c r="N155">
        <f>M155+'Production Data'!N155</f>
        <v>1628962</v>
      </c>
      <c r="O155">
        <f>N155+'Production Data'!O155</f>
        <v>1746459</v>
      </c>
      <c r="P155">
        <f>O155+'Production Data'!P155</f>
        <v>1884905</v>
      </c>
      <c r="Q155">
        <f>P155+'Production Data'!Q155</f>
        <v>2030632</v>
      </c>
      <c r="R155">
        <f>Q155+'Production Data'!R155</f>
        <v>2155841</v>
      </c>
      <c r="S155">
        <f>R155+'Production Data'!S155</f>
        <v>2247467</v>
      </c>
      <c r="T155">
        <f>S155+'Production Data'!T155</f>
        <v>2322661</v>
      </c>
      <c r="U155">
        <f>T155+'Production Data'!U155</f>
        <v>2390408</v>
      </c>
      <c r="V155">
        <f>U155+'Production Data'!V155</f>
        <v>2452010</v>
      </c>
      <c r="W155">
        <f>V155+'Production Data'!W155</f>
        <v>2519269</v>
      </c>
      <c r="X155">
        <f>W155+'Production Data'!X155</f>
        <v>2572718</v>
      </c>
      <c r="Y155">
        <f>X155+'Production Data'!Y155</f>
        <v>2621556</v>
      </c>
      <c r="Z155">
        <f>Y155+'Production Data'!Z155</f>
        <v>2670394</v>
      </c>
      <c r="AA155">
        <f>Z155+'Production Data'!AA155</f>
        <v>2717834</v>
      </c>
      <c r="AB155">
        <f>AA155+'Production Data'!AB155</f>
        <v>2770666</v>
      </c>
      <c r="AC155">
        <f>AB155+'Production Data'!AC155</f>
        <v>2824700</v>
      </c>
      <c r="AD155">
        <f>AC155+'Production Data'!AD155</f>
        <v>2873561</v>
      </c>
      <c r="AE155">
        <f>AD155+'Production Data'!AE155</f>
        <v>2917155</v>
      </c>
      <c r="AF155">
        <f>AE155+'Production Data'!AF155</f>
        <v>2958722</v>
      </c>
      <c r="AG155">
        <f>AF155+'Production Data'!AG155</f>
        <v>3002067</v>
      </c>
    </row>
    <row r="156" spans="1:33" hidden="1" x14ac:dyDescent="0.3">
      <c r="A156">
        <v>48315</v>
      </c>
      <c r="B156" t="s">
        <v>156</v>
      </c>
      <c r="C156" t="s">
        <v>264</v>
      </c>
      <c r="D156" s="1" t="s">
        <v>271</v>
      </c>
      <c r="E156" s="1">
        <f t="shared" si="4"/>
        <v>310831</v>
      </c>
      <c r="F156" s="1" t="str">
        <f t="shared" si="5"/>
        <v>Small</v>
      </c>
      <c r="G156">
        <v>274225</v>
      </c>
      <c r="H156">
        <f>G156+'Production Data'!H156</f>
        <v>277475</v>
      </c>
      <c r="I156">
        <f>H156+'Production Data'!I156</f>
        <v>280529</v>
      </c>
      <c r="J156">
        <f>I156+'Production Data'!J156</f>
        <v>282733</v>
      </c>
      <c r="K156">
        <f>J156+'Production Data'!K156</f>
        <v>284234</v>
      </c>
      <c r="L156">
        <f>K156+'Production Data'!L156</f>
        <v>285671</v>
      </c>
      <c r="M156">
        <f>L156+'Production Data'!M156</f>
        <v>287686</v>
      </c>
      <c r="N156">
        <f>M156+'Production Data'!N156</f>
        <v>289204</v>
      </c>
      <c r="O156">
        <f>N156+'Production Data'!O156</f>
        <v>290293</v>
      </c>
      <c r="P156">
        <f>O156+'Production Data'!P156</f>
        <v>291855</v>
      </c>
      <c r="Q156">
        <f>P156+'Production Data'!Q156</f>
        <v>293554</v>
      </c>
      <c r="R156">
        <f>Q156+'Production Data'!R156</f>
        <v>295445</v>
      </c>
      <c r="S156">
        <f>R156+'Production Data'!S156</f>
        <v>297303</v>
      </c>
      <c r="T156">
        <f>S156+'Production Data'!T156</f>
        <v>298682</v>
      </c>
      <c r="U156">
        <f>T156+'Production Data'!U156</f>
        <v>299912</v>
      </c>
      <c r="V156">
        <f>U156+'Production Data'!V156</f>
        <v>301356</v>
      </c>
      <c r="W156">
        <f>V156+'Production Data'!W156</f>
        <v>302653</v>
      </c>
      <c r="X156">
        <f>W156+'Production Data'!X156</f>
        <v>304010</v>
      </c>
      <c r="Y156">
        <f>X156+'Production Data'!Y156</f>
        <v>305380</v>
      </c>
      <c r="Z156">
        <f>Y156+'Production Data'!Z156</f>
        <v>306750</v>
      </c>
      <c r="AA156">
        <f>Z156+'Production Data'!AA156</f>
        <v>307571</v>
      </c>
      <c r="AB156">
        <f>AA156+'Production Data'!AB156</f>
        <v>307985</v>
      </c>
      <c r="AC156">
        <f>AB156+'Production Data'!AC156</f>
        <v>308375</v>
      </c>
      <c r="AD156">
        <f>AC156+'Production Data'!AD156</f>
        <v>308798</v>
      </c>
      <c r="AE156">
        <f>AD156+'Production Data'!AE156</f>
        <v>309500</v>
      </c>
      <c r="AF156">
        <f>AE156+'Production Data'!AF156</f>
        <v>310087</v>
      </c>
      <c r="AG156">
        <f>AF156+'Production Data'!AG156</f>
        <v>310831</v>
      </c>
    </row>
    <row r="157" spans="1:33" hidden="1" x14ac:dyDescent="0.3">
      <c r="A157">
        <v>48317</v>
      </c>
      <c r="B157" t="s">
        <v>157</v>
      </c>
      <c r="C157" t="s">
        <v>261</v>
      </c>
      <c r="D157" s="1" t="s">
        <v>271</v>
      </c>
      <c r="E157" s="1">
        <f t="shared" si="4"/>
        <v>297401854</v>
      </c>
      <c r="F157" s="1" t="str">
        <f t="shared" si="5"/>
        <v>Small</v>
      </c>
      <c r="G157">
        <v>6796597</v>
      </c>
      <c r="H157">
        <f>G157+'Production Data'!H157</f>
        <v>8452775</v>
      </c>
      <c r="I157">
        <f>H157+'Production Data'!I157</f>
        <v>10002577</v>
      </c>
      <c r="J157">
        <f>I157+'Production Data'!J157</f>
        <v>11400345</v>
      </c>
      <c r="K157">
        <f>J157+'Production Data'!K157</f>
        <v>12733061</v>
      </c>
      <c r="L157">
        <f>K157+'Production Data'!L157</f>
        <v>13954045</v>
      </c>
      <c r="M157">
        <f>L157+'Production Data'!M157</f>
        <v>15042877</v>
      </c>
      <c r="N157">
        <f>M157+'Production Data'!N157</f>
        <v>16213986</v>
      </c>
      <c r="O157">
        <f>N157+'Production Data'!O157</f>
        <v>17367191</v>
      </c>
      <c r="P157">
        <f>O157+'Production Data'!P157</f>
        <v>18342601</v>
      </c>
      <c r="Q157">
        <f>P157+'Production Data'!Q157</f>
        <v>19253016</v>
      </c>
      <c r="R157">
        <f>Q157+'Production Data'!R157</f>
        <v>20231745</v>
      </c>
      <c r="S157">
        <f>R157+'Production Data'!S157</f>
        <v>21303093</v>
      </c>
      <c r="T157">
        <f>S157+'Production Data'!T157</f>
        <v>22452365</v>
      </c>
      <c r="U157">
        <f>T157+'Production Data'!U157</f>
        <v>23668671</v>
      </c>
      <c r="V157">
        <f>U157+'Production Data'!V157</f>
        <v>25066782</v>
      </c>
      <c r="W157">
        <f>V157+'Production Data'!W157</f>
        <v>26423568</v>
      </c>
      <c r="X157">
        <f>W157+'Production Data'!X157</f>
        <v>30231093</v>
      </c>
      <c r="Y157">
        <f>X157+'Production Data'!Y157</f>
        <v>43452120</v>
      </c>
      <c r="Z157">
        <f>Y157+'Production Data'!Z157</f>
        <v>56673147</v>
      </c>
      <c r="AA157">
        <f>Z157+'Production Data'!AA157</f>
        <v>84687959</v>
      </c>
      <c r="AB157">
        <f>AA157+'Production Data'!AB157</f>
        <v>127485957</v>
      </c>
      <c r="AC157">
        <f>AB157+'Production Data'!AC157</f>
        <v>169601999</v>
      </c>
      <c r="AD157">
        <f>AC157+'Production Data'!AD157</f>
        <v>205980234</v>
      </c>
      <c r="AE157">
        <f>AD157+'Production Data'!AE157</f>
        <v>235816620</v>
      </c>
      <c r="AF157">
        <f>AE157+'Production Data'!AF157</f>
        <v>267187595</v>
      </c>
      <c r="AG157">
        <f>AF157+'Production Data'!AG157</f>
        <v>297401854</v>
      </c>
    </row>
    <row r="158" spans="1:33" hidden="1" x14ac:dyDescent="0.3">
      <c r="A158">
        <v>48319</v>
      </c>
      <c r="B158" t="s">
        <v>158</v>
      </c>
      <c r="C158" t="s">
        <v>266</v>
      </c>
      <c r="D158" s="1" t="s">
        <v>266</v>
      </c>
      <c r="E158" s="1">
        <f t="shared" si="4"/>
        <v>45889573</v>
      </c>
      <c r="F158" s="1" t="str">
        <f t="shared" si="5"/>
        <v>Small</v>
      </c>
      <c r="G158">
        <v>0</v>
      </c>
      <c r="H158">
        <f>G158+'Production Data'!H158</f>
        <v>497485</v>
      </c>
      <c r="I158">
        <f>H158+'Production Data'!I158</f>
        <v>950725</v>
      </c>
      <c r="J158">
        <f>I158+'Production Data'!J158</f>
        <v>1538659</v>
      </c>
      <c r="K158">
        <f>J158+'Production Data'!K158</f>
        <v>2641350</v>
      </c>
      <c r="L158">
        <f>K158+'Production Data'!L158</f>
        <v>3451675</v>
      </c>
      <c r="M158">
        <f>L158+'Production Data'!M158</f>
        <v>3992306</v>
      </c>
      <c r="N158">
        <f>M158+'Production Data'!N158</f>
        <v>4456068</v>
      </c>
      <c r="O158">
        <f>N158+'Production Data'!O158</f>
        <v>4880365</v>
      </c>
      <c r="P158">
        <f>O158+'Production Data'!P158</f>
        <v>5252839</v>
      </c>
      <c r="Q158">
        <f>P158+'Production Data'!Q158</f>
        <v>5601302</v>
      </c>
      <c r="R158">
        <f>Q158+'Production Data'!R158</f>
        <v>5999194</v>
      </c>
      <c r="S158">
        <f>R158+'Production Data'!S158</f>
        <v>6499117</v>
      </c>
      <c r="T158">
        <f>S158+'Production Data'!T158</f>
        <v>7029093</v>
      </c>
      <c r="U158">
        <f>T158+'Production Data'!U158</f>
        <v>7555752</v>
      </c>
      <c r="V158">
        <f>U158+'Production Data'!V158</f>
        <v>8026919</v>
      </c>
      <c r="W158">
        <f>V158+'Production Data'!W158</f>
        <v>8629488</v>
      </c>
      <c r="X158">
        <f>W158+'Production Data'!X158</f>
        <v>10389587</v>
      </c>
      <c r="Y158">
        <f>X158+'Production Data'!Y158</f>
        <v>13464211</v>
      </c>
      <c r="Z158">
        <f>Y158+'Production Data'!Z158</f>
        <v>16538835</v>
      </c>
      <c r="AA158">
        <f>Z158+'Production Data'!AA158</f>
        <v>20944219</v>
      </c>
      <c r="AB158">
        <f>AA158+'Production Data'!AB158</f>
        <v>27668435</v>
      </c>
      <c r="AC158">
        <f>AB158+'Production Data'!AC158</f>
        <v>34036032</v>
      </c>
      <c r="AD158">
        <f>AC158+'Production Data'!AD158</f>
        <v>37969109</v>
      </c>
      <c r="AE158">
        <f>AD158+'Production Data'!AE158</f>
        <v>40671902</v>
      </c>
      <c r="AF158">
        <f>AE158+'Production Data'!AF158</f>
        <v>43079545</v>
      </c>
      <c r="AG158">
        <f>AF158+'Production Data'!AG158</f>
        <v>45889573</v>
      </c>
    </row>
    <row r="159" spans="1:33" hidden="1" x14ac:dyDescent="0.3">
      <c r="A159">
        <v>48321</v>
      </c>
      <c r="B159" t="s">
        <v>159</v>
      </c>
      <c r="C159" t="s">
        <v>266</v>
      </c>
      <c r="D159" s="1" t="s">
        <v>268</v>
      </c>
      <c r="E159" s="1">
        <f t="shared" si="4"/>
        <v>6185200</v>
      </c>
      <c r="F159" s="1" t="str">
        <f t="shared" si="5"/>
        <v>Small</v>
      </c>
      <c r="G159">
        <v>872007</v>
      </c>
      <c r="H159">
        <f>G159+'Production Data'!H159</f>
        <v>1156403</v>
      </c>
      <c r="I159">
        <f>H159+'Production Data'!I159</f>
        <v>1403141</v>
      </c>
      <c r="J159">
        <f>I159+'Production Data'!J159</f>
        <v>1612922</v>
      </c>
      <c r="K159">
        <f>J159+'Production Data'!K159</f>
        <v>1803337</v>
      </c>
      <c r="L159">
        <f>K159+'Production Data'!L159</f>
        <v>1998003</v>
      </c>
      <c r="M159">
        <f>L159+'Production Data'!M159</f>
        <v>2170345</v>
      </c>
      <c r="N159">
        <f>M159+'Production Data'!N159</f>
        <v>2320002</v>
      </c>
      <c r="O159">
        <f>N159+'Production Data'!O159</f>
        <v>2450042</v>
      </c>
      <c r="P159">
        <f>O159+'Production Data'!P159</f>
        <v>2569899</v>
      </c>
      <c r="Q159">
        <f>P159+'Production Data'!Q159</f>
        <v>2690753</v>
      </c>
      <c r="R159">
        <f>Q159+'Production Data'!R159</f>
        <v>2819410</v>
      </c>
      <c r="S159">
        <f>R159+'Production Data'!S159</f>
        <v>2943386</v>
      </c>
      <c r="T159">
        <f>S159+'Production Data'!T159</f>
        <v>3072726</v>
      </c>
      <c r="U159">
        <f>T159+'Production Data'!U159</f>
        <v>3198337</v>
      </c>
      <c r="V159">
        <f>U159+'Production Data'!V159</f>
        <v>3340491</v>
      </c>
      <c r="W159">
        <f>V159+'Production Data'!W159</f>
        <v>3448794</v>
      </c>
      <c r="X159">
        <f>W159+'Production Data'!X159</f>
        <v>3558281</v>
      </c>
      <c r="Y159">
        <f>X159+'Production Data'!Y159</f>
        <v>3670990</v>
      </c>
      <c r="Z159">
        <f>Y159+'Production Data'!Z159</f>
        <v>3783699</v>
      </c>
      <c r="AA159">
        <f>Z159+'Production Data'!AA159</f>
        <v>3899252</v>
      </c>
      <c r="AB159">
        <f>AA159+'Production Data'!AB159</f>
        <v>4056248</v>
      </c>
      <c r="AC159">
        <f>AB159+'Production Data'!AC159</f>
        <v>4237354</v>
      </c>
      <c r="AD159">
        <f>AC159+'Production Data'!AD159</f>
        <v>4634787</v>
      </c>
      <c r="AE159">
        <f>AD159+'Production Data'!AE159</f>
        <v>5175769</v>
      </c>
      <c r="AF159">
        <f>AE159+'Production Data'!AF159</f>
        <v>5745107</v>
      </c>
      <c r="AG159">
        <f>AF159+'Production Data'!AG159</f>
        <v>6185200</v>
      </c>
    </row>
    <row r="160" spans="1:33" x14ac:dyDescent="0.3">
      <c r="A160">
        <v>48323</v>
      </c>
      <c r="B160" t="s">
        <v>160</v>
      </c>
      <c r="C160" t="s">
        <v>257</v>
      </c>
      <c r="D160" s="1" t="s">
        <v>272</v>
      </c>
      <c r="E160" s="1">
        <f t="shared" si="4"/>
        <v>590692336</v>
      </c>
      <c r="F160" s="1" t="str">
        <f t="shared" si="5"/>
        <v>Large</v>
      </c>
      <c r="G160">
        <v>1077741</v>
      </c>
      <c r="H160">
        <f>G160+'Production Data'!H160</f>
        <v>7513558</v>
      </c>
      <c r="I160">
        <f>H160+'Production Data'!I160</f>
        <v>13587012</v>
      </c>
      <c r="J160">
        <f>I160+'Production Data'!J160</f>
        <v>19323612</v>
      </c>
      <c r="K160">
        <f>J160+'Production Data'!K160</f>
        <v>25056846</v>
      </c>
      <c r="L160">
        <f>K160+'Production Data'!L160</f>
        <v>30479998</v>
      </c>
      <c r="M160">
        <f>L160+'Production Data'!M160</f>
        <v>35512421</v>
      </c>
      <c r="N160">
        <f>M160+'Production Data'!N160</f>
        <v>40467532</v>
      </c>
      <c r="O160">
        <f>N160+'Production Data'!O160</f>
        <v>45476524</v>
      </c>
      <c r="P160">
        <f>O160+'Production Data'!P160</f>
        <v>50235092</v>
      </c>
      <c r="Q160">
        <f>P160+'Production Data'!Q160</f>
        <v>54892025</v>
      </c>
      <c r="R160">
        <f>Q160+'Production Data'!R160</f>
        <v>59739073</v>
      </c>
      <c r="S160">
        <f>R160+'Production Data'!S160</f>
        <v>64912475</v>
      </c>
      <c r="T160">
        <f>S160+'Production Data'!T160</f>
        <v>70446707</v>
      </c>
      <c r="U160">
        <f>T160+'Production Data'!U160</f>
        <v>76847460</v>
      </c>
      <c r="V160">
        <f>U160+'Production Data'!V160</f>
        <v>86025531</v>
      </c>
      <c r="W160">
        <f>V160+'Production Data'!W160</f>
        <v>96546390</v>
      </c>
      <c r="X160">
        <f>W160+'Production Data'!X160</f>
        <v>113944239</v>
      </c>
      <c r="Y160">
        <f>X160+'Production Data'!Y160</f>
        <v>137058892</v>
      </c>
      <c r="Z160">
        <f>Y160+'Production Data'!Z160</f>
        <v>160173545</v>
      </c>
      <c r="AA160">
        <f>Z160+'Production Data'!AA160</f>
        <v>188057194</v>
      </c>
      <c r="AB160">
        <f>AA160+'Production Data'!AB160</f>
        <v>221450313</v>
      </c>
      <c r="AC160">
        <f>AB160+'Production Data'!AC160</f>
        <v>263872538</v>
      </c>
      <c r="AD160">
        <f>AC160+'Production Data'!AD160</f>
        <v>312894958</v>
      </c>
      <c r="AE160">
        <f>AD160+'Production Data'!AE160</f>
        <v>372131888</v>
      </c>
      <c r="AF160">
        <f>AE160+'Production Data'!AF160</f>
        <v>466437569</v>
      </c>
      <c r="AG160">
        <f>AF160+'Production Data'!AG160</f>
        <v>590692336</v>
      </c>
    </row>
    <row r="161" spans="1:33" hidden="1" x14ac:dyDescent="0.3">
      <c r="A161">
        <v>48307</v>
      </c>
      <c r="B161" t="s">
        <v>161</v>
      </c>
      <c r="C161" t="s">
        <v>261</v>
      </c>
      <c r="D161" s="1" t="s">
        <v>268</v>
      </c>
      <c r="E161" s="1">
        <f t="shared" si="4"/>
        <v>31145</v>
      </c>
      <c r="F161" s="1" t="str">
        <f t="shared" si="5"/>
        <v>Small</v>
      </c>
      <c r="G161">
        <v>31145</v>
      </c>
      <c r="H161">
        <f>G161+'Production Data'!H161</f>
        <v>31145</v>
      </c>
      <c r="I161">
        <f>H161+'Production Data'!I161</f>
        <v>31145</v>
      </c>
      <c r="J161">
        <f>I161+'Production Data'!J161</f>
        <v>31145</v>
      </c>
      <c r="K161">
        <f>J161+'Production Data'!K161</f>
        <v>31145</v>
      </c>
      <c r="L161">
        <f>K161+'Production Data'!L161</f>
        <v>31145</v>
      </c>
      <c r="M161">
        <f>L161+'Production Data'!M161</f>
        <v>31145</v>
      </c>
      <c r="N161">
        <f>M161+'Production Data'!N161</f>
        <v>31145</v>
      </c>
      <c r="O161">
        <f>N161+'Production Data'!O161</f>
        <v>31145</v>
      </c>
      <c r="P161">
        <f>O161+'Production Data'!P161</f>
        <v>31145</v>
      </c>
      <c r="Q161">
        <f>P161+'Production Data'!Q161</f>
        <v>31145</v>
      </c>
      <c r="R161">
        <f>Q161+'Production Data'!R161</f>
        <v>31145</v>
      </c>
      <c r="S161">
        <f>R161+'Production Data'!S161</f>
        <v>31145</v>
      </c>
      <c r="T161">
        <f>S161+'Production Data'!T161</f>
        <v>31145</v>
      </c>
      <c r="U161">
        <f>T161+'Production Data'!U161</f>
        <v>31145</v>
      </c>
      <c r="V161">
        <f>U161+'Production Data'!V161</f>
        <v>31145</v>
      </c>
      <c r="W161">
        <f>V161+'Production Data'!W161</f>
        <v>31145</v>
      </c>
      <c r="X161">
        <f>W161+'Production Data'!X161</f>
        <v>31145</v>
      </c>
      <c r="Y161">
        <f>X161+'Production Data'!Y161</f>
        <v>31145</v>
      </c>
      <c r="Z161">
        <f>Y161+'Production Data'!Z161</f>
        <v>31145</v>
      </c>
      <c r="AA161">
        <f>Z161+'Production Data'!AA161</f>
        <v>31145</v>
      </c>
      <c r="AB161">
        <f>AA161+'Production Data'!AB161</f>
        <v>31145</v>
      </c>
      <c r="AC161">
        <f>AB161+'Production Data'!AC161</f>
        <v>31145</v>
      </c>
      <c r="AD161">
        <f>AC161+'Production Data'!AD161</f>
        <v>31145</v>
      </c>
      <c r="AE161">
        <f>AD161+'Production Data'!AE161</f>
        <v>31145</v>
      </c>
      <c r="AF161">
        <f>AE161+'Production Data'!AF161</f>
        <v>31145</v>
      </c>
      <c r="AG161">
        <f>AF161+'Production Data'!AG161</f>
        <v>31145</v>
      </c>
    </row>
    <row r="162" spans="1:33" hidden="1" x14ac:dyDescent="0.3">
      <c r="A162">
        <v>48309</v>
      </c>
      <c r="B162" t="s">
        <v>162</v>
      </c>
      <c r="C162" t="s">
        <v>266</v>
      </c>
      <c r="D162" s="1" t="s">
        <v>268</v>
      </c>
      <c r="E162" s="1">
        <f t="shared" si="4"/>
        <v>13094707</v>
      </c>
      <c r="F162" s="1" t="str">
        <f t="shared" si="5"/>
        <v>Small</v>
      </c>
      <c r="G162">
        <v>3902</v>
      </c>
      <c r="H162">
        <f>G162+'Production Data'!H162</f>
        <v>798641</v>
      </c>
      <c r="I162">
        <f>H162+'Production Data'!I162</f>
        <v>1579951</v>
      </c>
      <c r="J162">
        <f>I162+'Production Data'!J162</f>
        <v>2278497</v>
      </c>
      <c r="K162">
        <f>J162+'Production Data'!K162</f>
        <v>2988879</v>
      </c>
      <c r="L162">
        <f>K162+'Production Data'!L162</f>
        <v>3580075</v>
      </c>
      <c r="M162">
        <f>L162+'Production Data'!M162</f>
        <v>4059614</v>
      </c>
      <c r="N162">
        <f>M162+'Production Data'!N162</f>
        <v>4739395</v>
      </c>
      <c r="O162">
        <f>N162+'Production Data'!O162</f>
        <v>5249360</v>
      </c>
      <c r="P162">
        <f>O162+'Production Data'!P162</f>
        <v>6495223</v>
      </c>
      <c r="Q162">
        <f>P162+'Production Data'!Q162</f>
        <v>7820578</v>
      </c>
      <c r="R162">
        <f>Q162+'Production Data'!R162</f>
        <v>8440091</v>
      </c>
      <c r="S162">
        <f>R162+'Production Data'!S162</f>
        <v>8967555</v>
      </c>
      <c r="T162">
        <f>S162+'Production Data'!T162</f>
        <v>9419357</v>
      </c>
      <c r="U162">
        <f>T162+'Production Data'!U162</f>
        <v>9793403</v>
      </c>
      <c r="V162">
        <f>U162+'Production Data'!V162</f>
        <v>10141271</v>
      </c>
      <c r="W162">
        <f>V162+'Production Data'!W162</f>
        <v>10472066</v>
      </c>
      <c r="X162">
        <f>W162+'Production Data'!X162</f>
        <v>10838222</v>
      </c>
      <c r="Y162">
        <f>X162+'Production Data'!Y162</f>
        <v>11170769</v>
      </c>
      <c r="Z162">
        <f>Y162+'Production Data'!Z162</f>
        <v>11503316</v>
      </c>
      <c r="AA162">
        <f>Z162+'Production Data'!AA162</f>
        <v>11783500</v>
      </c>
      <c r="AB162">
        <f>AA162+'Production Data'!AB162</f>
        <v>12064435</v>
      </c>
      <c r="AC162">
        <f>AB162+'Production Data'!AC162</f>
        <v>12284736</v>
      </c>
      <c r="AD162">
        <f>AC162+'Production Data'!AD162</f>
        <v>12461735</v>
      </c>
      <c r="AE162">
        <f>AD162+'Production Data'!AE162</f>
        <v>12680217</v>
      </c>
      <c r="AF162">
        <f>AE162+'Production Data'!AF162</f>
        <v>12922262</v>
      </c>
      <c r="AG162">
        <f>AF162+'Production Data'!AG162</f>
        <v>13094707</v>
      </c>
    </row>
    <row r="163" spans="1:33" x14ac:dyDescent="0.3">
      <c r="A163">
        <v>48311</v>
      </c>
      <c r="B163" t="s">
        <v>163</v>
      </c>
      <c r="C163" t="s">
        <v>257</v>
      </c>
      <c r="D163" s="1" t="s">
        <v>267</v>
      </c>
      <c r="E163" s="1">
        <f t="shared" si="4"/>
        <v>29302254</v>
      </c>
      <c r="F163" s="1" t="str">
        <f t="shared" si="5"/>
        <v>Small</v>
      </c>
      <c r="G163">
        <v>1943001</v>
      </c>
      <c r="H163">
        <f>G163+'Production Data'!H163</f>
        <v>2952220</v>
      </c>
      <c r="I163">
        <f>H163+'Production Data'!I163</f>
        <v>4022727</v>
      </c>
      <c r="J163">
        <f>I163+'Production Data'!J163</f>
        <v>5025927</v>
      </c>
      <c r="K163">
        <f>J163+'Production Data'!K163</f>
        <v>5956845</v>
      </c>
      <c r="L163">
        <f>K163+'Production Data'!L163</f>
        <v>6751999</v>
      </c>
      <c r="M163">
        <f>L163+'Production Data'!M163</f>
        <v>7428233</v>
      </c>
      <c r="N163">
        <f>M163+'Production Data'!N163</f>
        <v>8119073</v>
      </c>
      <c r="O163">
        <f>N163+'Production Data'!O163</f>
        <v>8806368</v>
      </c>
      <c r="P163">
        <f>O163+'Production Data'!P163</f>
        <v>10034598</v>
      </c>
      <c r="Q163">
        <f>P163+'Production Data'!Q163</f>
        <v>11421356</v>
      </c>
      <c r="R163">
        <f>Q163+'Production Data'!R163</f>
        <v>12441249</v>
      </c>
      <c r="S163">
        <f>R163+'Production Data'!S163</f>
        <v>13625486</v>
      </c>
      <c r="T163">
        <f>S163+'Production Data'!T163</f>
        <v>15397155</v>
      </c>
      <c r="U163">
        <f>T163+'Production Data'!U163</f>
        <v>17125440</v>
      </c>
      <c r="V163">
        <f>U163+'Production Data'!V163</f>
        <v>19083397</v>
      </c>
      <c r="W163">
        <f>V163+'Production Data'!W163</f>
        <v>20560393</v>
      </c>
      <c r="X163">
        <f>W163+'Production Data'!X163</f>
        <v>21593210</v>
      </c>
      <c r="Y163">
        <f>X163+'Production Data'!Y163</f>
        <v>22492205</v>
      </c>
      <c r="Z163">
        <f>Y163+'Production Data'!Z163</f>
        <v>23391200</v>
      </c>
      <c r="AA163">
        <f>Z163+'Production Data'!AA163</f>
        <v>24305598</v>
      </c>
      <c r="AB163">
        <f>AA163+'Production Data'!AB163</f>
        <v>25125217</v>
      </c>
      <c r="AC163">
        <f>AB163+'Production Data'!AC163</f>
        <v>25813915</v>
      </c>
      <c r="AD163">
        <f>AC163+'Production Data'!AD163</f>
        <v>26527531</v>
      </c>
      <c r="AE163">
        <f>AD163+'Production Data'!AE163</f>
        <v>27334237</v>
      </c>
      <c r="AF163">
        <f>AE163+'Production Data'!AF163</f>
        <v>28179873</v>
      </c>
      <c r="AG163">
        <f>AF163+'Production Data'!AG163</f>
        <v>29302254</v>
      </c>
    </row>
    <row r="164" spans="1:33" hidden="1" x14ac:dyDescent="0.3">
      <c r="A164">
        <v>48325</v>
      </c>
      <c r="B164" t="s">
        <v>164</v>
      </c>
      <c r="C164" t="s">
        <v>266</v>
      </c>
      <c r="D164" s="1" t="s">
        <v>268</v>
      </c>
      <c r="E164" s="1">
        <f t="shared" si="4"/>
        <v>3005876</v>
      </c>
      <c r="F164" s="1" t="str">
        <f t="shared" si="5"/>
        <v>Small</v>
      </c>
      <c r="G164">
        <v>146430</v>
      </c>
      <c r="H164">
        <f>G164+'Production Data'!H164</f>
        <v>279523</v>
      </c>
      <c r="I164">
        <f>H164+'Production Data'!I164</f>
        <v>402496</v>
      </c>
      <c r="J164">
        <f>I164+'Production Data'!J164</f>
        <v>520501</v>
      </c>
      <c r="K164">
        <f>J164+'Production Data'!K164</f>
        <v>633280</v>
      </c>
      <c r="L164">
        <f>K164+'Production Data'!L164</f>
        <v>738653</v>
      </c>
      <c r="M164">
        <f>L164+'Production Data'!M164</f>
        <v>827518</v>
      </c>
      <c r="N164">
        <f>M164+'Production Data'!N164</f>
        <v>918851</v>
      </c>
      <c r="O164">
        <f>N164+'Production Data'!O164</f>
        <v>1002994</v>
      </c>
      <c r="P164">
        <f>O164+'Production Data'!P164</f>
        <v>1083124</v>
      </c>
      <c r="Q164">
        <f>P164+'Production Data'!Q164</f>
        <v>1166300</v>
      </c>
      <c r="R164">
        <f>Q164+'Production Data'!R164</f>
        <v>1248769</v>
      </c>
      <c r="S164">
        <f>R164+'Production Data'!S164</f>
        <v>1334356</v>
      </c>
      <c r="T164">
        <f>S164+'Production Data'!T164</f>
        <v>1424524</v>
      </c>
      <c r="U164">
        <f>T164+'Production Data'!U164</f>
        <v>1510220</v>
      </c>
      <c r="V164">
        <f>U164+'Production Data'!V164</f>
        <v>1597131</v>
      </c>
      <c r="W164">
        <f>V164+'Production Data'!W164</f>
        <v>1697143</v>
      </c>
      <c r="X164">
        <f>W164+'Production Data'!X164</f>
        <v>1803070</v>
      </c>
      <c r="Y164">
        <f>X164+'Production Data'!Y164</f>
        <v>1932388</v>
      </c>
      <c r="Z164">
        <f>Y164+'Production Data'!Z164</f>
        <v>2061706</v>
      </c>
      <c r="AA164">
        <f>Z164+'Production Data'!AA164</f>
        <v>2212703</v>
      </c>
      <c r="AB164">
        <f>AA164+'Production Data'!AB164</f>
        <v>2388074</v>
      </c>
      <c r="AC164">
        <f>AB164+'Production Data'!AC164</f>
        <v>2561477</v>
      </c>
      <c r="AD164">
        <f>AC164+'Production Data'!AD164</f>
        <v>2688686</v>
      </c>
      <c r="AE164">
        <f>AD164+'Production Data'!AE164</f>
        <v>2805001</v>
      </c>
      <c r="AF164">
        <f>AE164+'Production Data'!AF164</f>
        <v>2910307</v>
      </c>
      <c r="AG164">
        <f>AF164+'Production Data'!AG164</f>
        <v>3005876</v>
      </c>
    </row>
    <row r="165" spans="1:33" hidden="1" x14ac:dyDescent="0.3">
      <c r="A165">
        <v>48327</v>
      </c>
      <c r="B165" t="s">
        <v>165</v>
      </c>
      <c r="C165" t="s">
        <v>261</v>
      </c>
      <c r="D165" s="1" t="s">
        <v>270</v>
      </c>
      <c r="E165" s="1">
        <f t="shared" si="4"/>
        <v>3600230</v>
      </c>
      <c r="F165" s="1" t="str">
        <f t="shared" si="5"/>
        <v>Small</v>
      </c>
      <c r="G165">
        <v>114486</v>
      </c>
      <c r="H165">
        <f>G165+'Production Data'!H165</f>
        <v>207633</v>
      </c>
      <c r="I165">
        <f>H165+'Production Data'!I165</f>
        <v>284688</v>
      </c>
      <c r="J165">
        <f>I165+'Production Data'!J165</f>
        <v>358458</v>
      </c>
      <c r="K165">
        <f>J165+'Production Data'!K165</f>
        <v>468574</v>
      </c>
      <c r="L165">
        <f>K165+'Production Data'!L165</f>
        <v>597931</v>
      </c>
      <c r="M165">
        <f>L165+'Production Data'!M165</f>
        <v>718794</v>
      </c>
      <c r="N165">
        <f>M165+'Production Data'!N165</f>
        <v>830370</v>
      </c>
      <c r="O165">
        <f>N165+'Production Data'!O165</f>
        <v>956147</v>
      </c>
      <c r="P165">
        <f>O165+'Production Data'!P165</f>
        <v>1080649</v>
      </c>
      <c r="Q165">
        <f>P165+'Production Data'!Q165</f>
        <v>1241294</v>
      </c>
      <c r="R165">
        <f>Q165+'Production Data'!R165</f>
        <v>1378980</v>
      </c>
      <c r="S165">
        <f>R165+'Production Data'!S165</f>
        <v>1502362</v>
      </c>
      <c r="T165">
        <f>S165+'Production Data'!T165</f>
        <v>1613662</v>
      </c>
      <c r="U165">
        <f>T165+'Production Data'!U165</f>
        <v>1728721</v>
      </c>
      <c r="V165">
        <f>U165+'Production Data'!V165</f>
        <v>1876574</v>
      </c>
      <c r="W165">
        <f>V165+'Production Data'!W165</f>
        <v>2020068</v>
      </c>
      <c r="X165">
        <f>W165+'Production Data'!X165</f>
        <v>2217682</v>
      </c>
      <c r="Y165">
        <f>X165+'Production Data'!Y165</f>
        <v>2449020</v>
      </c>
      <c r="Z165">
        <f>Y165+'Production Data'!Z165</f>
        <v>2680358</v>
      </c>
      <c r="AA165">
        <f>Z165+'Production Data'!AA165</f>
        <v>2872572</v>
      </c>
      <c r="AB165">
        <f>AA165+'Production Data'!AB165</f>
        <v>3028610</v>
      </c>
      <c r="AC165">
        <f>AB165+'Production Data'!AC165</f>
        <v>3187216</v>
      </c>
      <c r="AD165">
        <f>AC165+'Production Data'!AD165</f>
        <v>3304287</v>
      </c>
      <c r="AE165">
        <f>AD165+'Production Data'!AE165</f>
        <v>3408833</v>
      </c>
      <c r="AF165">
        <f>AE165+'Production Data'!AF165</f>
        <v>3503689</v>
      </c>
      <c r="AG165">
        <f>AF165+'Production Data'!AG165</f>
        <v>3600230</v>
      </c>
    </row>
    <row r="166" spans="1:33" hidden="1" x14ac:dyDescent="0.3">
      <c r="A166">
        <v>48329</v>
      </c>
      <c r="B166" t="s">
        <v>166</v>
      </c>
      <c r="C166" t="s">
        <v>261</v>
      </c>
      <c r="D166" s="1" t="s">
        <v>271</v>
      </c>
      <c r="E166" s="1">
        <f t="shared" si="4"/>
        <v>883889946</v>
      </c>
      <c r="F166" s="1" t="str">
        <f t="shared" si="5"/>
        <v>Large</v>
      </c>
      <c r="G166">
        <v>10648017</v>
      </c>
      <c r="H166">
        <f>G166+'Production Data'!H166</f>
        <v>22255769</v>
      </c>
      <c r="I166">
        <f>H166+'Production Data'!I166</f>
        <v>34404979</v>
      </c>
      <c r="J166">
        <f>I166+'Production Data'!J166</f>
        <v>46424051</v>
      </c>
      <c r="K166">
        <f>J166+'Production Data'!K166</f>
        <v>58833114</v>
      </c>
      <c r="L166">
        <f>K166+'Production Data'!L166</f>
        <v>71254981</v>
      </c>
      <c r="M166">
        <f>L166+'Production Data'!M166</f>
        <v>82247477</v>
      </c>
      <c r="N166">
        <f>M166+'Production Data'!N166</f>
        <v>93382823</v>
      </c>
      <c r="O166">
        <f>N166+'Production Data'!O166</f>
        <v>104826098</v>
      </c>
      <c r="P166">
        <f>O166+'Production Data'!P166</f>
        <v>115482380</v>
      </c>
      <c r="Q166">
        <f>P166+'Production Data'!Q166</f>
        <v>126143847</v>
      </c>
      <c r="R166">
        <f>Q166+'Production Data'!R166</f>
        <v>136930023</v>
      </c>
      <c r="S166">
        <f>R166+'Production Data'!S166</f>
        <v>147231367</v>
      </c>
      <c r="T166">
        <f>S166+'Production Data'!T166</f>
        <v>157617366</v>
      </c>
      <c r="U166">
        <f>T166+'Production Data'!U166</f>
        <v>168493649</v>
      </c>
      <c r="V166">
        <f>U166+'Production Data'!V166</f>
        <v>179705468</v>
      </c>
      <c r="W166">
        <f>V166+'Production Data'!W166</f>
        <v>192588326</v>
      </c>
      <c r="X166">
        <f>W166+'Production Data'!X166</f>
        <v>210998578</v>
      </c>
      <c r="Y166">
        <f>X166+'Production Data'!Y166</f>
        <v>233728723</v>
      </c>
      <c r="Z166">
        <f>Y166+'Production Data'!Z166</f>
        <v>256458868</v>
      </c>
      <c r="AA166">
        <f>Z166+'Production Data'!AA166</f>
        <v>281027457</v>
      </c>
      <c r="AB166">
        <f>AA166+'Production Data'!AB166</f>
        <v>314832653</v>
      </c>
      <c r="AC166">
        <f>AB166+'Production Data'!AC166</f>
        <v>362454438</v>
      </c>
      <c r="AD166">
        <f>AC166+'Production Data'!AD166</f>
        <v>436072271</v>
      </c>
      <c r="AE166">
        <f>AD166+'Production Data'!AE166</f>
        <v>545766209</v>
      </c>
      <c r="AF166">
        <f>AE166+'Production Data'!AF166</f>
        <v>698453771</v>
      </c>
      <c r="AG166">
        <f>AF166+'Production Data'!AG166</f>
        <v>883889946</v>
      </c>
    </row>
    <row r="167" spans="1:33" x14ac:dyDescent="0.3">
      <c r="A167">
        <v>48331</v>
      </c>
      <c r="B167" t="s">
        <v>167</v>
      </c>
      <c r="C167" t="s">
        <v>257</v>
      </c>
      <c r="D167" s="1" t="s">
        <v>270</v>
      </c>
      <c r="E167" s="1">
        <f t="shared" si="4"/>
        <v>19261035</v>
      </c>
      <c r="F167" s="1" t="str">
        <f t="shared" si="5"/>
        <v>Small</v>
      </c>
      <c r="G167">
        <v>271426</v>
      </c>
      <c r="H167">
        <f>G167+'Production Data'!H167</f>
        <v>523029</v>
      </c>
      <c r="I167">
        <f>H167+'Production Data'!I167</f>
        <v>772482</v>
      </c>
      <c r="J167">
        <f>I167+'Production Data'!J167</f>
        <v>1669484</v>
      </c>
      <c r="K167">
        <f>J167+'Production Data'!K167</f>
        <v>3019185</v>
      </c>
      <c r="L167">
        <f>K167+'Production Data'!L167</f>
        <v>4503175</v>
      </c>
      <c r="M167">
        <f>L167+'Production Data'!M167</f>
        <v>5526997</v>
      </c>
      <c r="N167">
        <f>M167+'Production Data'!N167</f>
        <v>6448001</v>
      </c>
      <c r="O167">
        <f>N167+'Production Data'!O167</f>
        <v>7273422</v>
      </c>
      <c r="P167">
        <f>O167+'Production Data'!P167</f>
        <v>8021296</v>
      </c>
      <c r="Q167">
        <f>P167+'Production Data'!Q167</f>
        <v>8645225</v>
      </c>
      <c r="R167">
        <f>Q167+'Production Data'!R167</f>
        <v>9211793</v>
      </c>
      <c r="S167">
        <f>R167+'Production Data'!S167</f>
        <v>9723385</v>
      </c>
      <c r="T167">
        <f>S167+'Production Data'!T167</f>
        <v>10150089</v>
      </c>
      <c r="U167">
        <f>T167+'Production Data'!U167</f>
        <v>10561495</v>
      </c>
      <c r="V167">
        <f>U167+'Production Data'!V167</f>
        <v>10965589</v>
      </c>
      <c r="W167">
        <f>V167+'Production Data'!W167</f>
        <v>11327747</v>
      </c>
      <c r="X167">
        <f>W167+'Production Data'!X167</f>
        <v>11782116</v>
      </c>
      <c r="Y167">
        <f>X167+'Production Data'!Y167</f>
        <v>12446798</v>
      </c>
      <c r="Z167">
        <f>Y167+'Production Data'!Z167</f>
        <v>13111480</v>
      </c>
      <c r="AA167">
        <f>Z167+'Production Data'!AA167</f>
        <v>13820056</v>
      </c>
      <c r="AB167">
        <f>AA167+'Production Data'!AB167</f>
        <v>14486731</v>
      </c>
      <c r="AC167">
        <f>AB167+'Production Data'!AC167</f>
        <v>14978710</v>
      </c>
      <c r="AD167">
        <f>AC167+'Production Data'!AD167</f>
        <v>15383244</v>
      </c>
      <c r="AE167">
        <f>AD167+'Production Data'!AE167</f>
        <v>15872144</v>
      </c>
      <c r="AF167">
        <f>AE167+'Production Data'!AF167</f>
        <v>16800016</v>
      </c>
      <c r="AG167">
        <f>AF167+'Production Data'!AG167</f>
        <v>19261035</v>
      </c>
    </row>
    <row r="168" spans="1:33" hidden="1" x14ac:dyDescent="0.3">
      <c r="A168">
        <v>48333</v>
      </c>
      <c r="B168" t="s">
        <v>168</v>
      </c>
      <c r="C168" t="s">
        <v>266</v>
      </c>
      <c r="D168" s="1" t="s">
        <v>266</v>
      </c>
      <c r="E168" s="1">
        <f t="shared" si="4"/>
        <v>0</v>
      </c>
      <c r="F168" s="1" t="str">
        <f t="shared" si="5"/>
        <v>Small</v>
      </c>
      <c r="G168">
        <v>0</v>
      </c>
      <c r="H168">
        <f>G168+'Production Data'!H168</f>
        <v>0</v>
      </c>
      <c r="I168">
        <f>H168+'Production Data'!I168</f>
        <v>0</v>
      </c>
      <c r="J168">
        <f>I168+'Production Data'!J168</f>
        <v>0</v>
      </c>
      <c r="K168">
        <f>J168+'Production Data'!K168</f>
        <v>0</v>
      </c>
      <c r="L168">
        <f>K168+'Production Data'!L168</f>
        <v>0</v>
      </c>
      <c r="M168">
        <f>L168+'Production Data'!M168</f>
        <v>0</v>
      </c>
      <c r="N168">
        <f>M168+'Production Data'!N168</f>
        <v>0</v>
      </c>
      <c r="O168">
        <f>N168+'Production Data'!O168</f>
        <v>0</v>
      </c>
      <c r="P168">
        <f>O168+'Production Data'!P168</f>
        <v>0</v>
      </c>
      <c r="Q168">
        <f>P168+'Production Data'!Q168</f>
        <v>0</v>
      </c>
      <c r="R168">
        <f>Q168+'Production Data'!R168</f>
        <v>0</v>
      </c>
      <c r="S168">
        <f>R168+'Production Data'!S168</f>
        <v>0</v>
      </c>
      <c r="T168">
        <f>S168+'Production Data'!T168</f>
        <v>0</v>
      </c>
      <c r="U168">
        <f>T168+'Production Data'!U168</f>
        <v>0</v>
      </c>
      <c r="V168">
        <f>U168+'Production Data'!V168</f>
        <v>0</v>
      </c>
      <c r="W168">
        <f>V168+'Production Data'!W168</f>
        <v>0</v>
      </c>
      <c r="X168">
        <f>W168+'Production Data'!X168</f>
        <v>0</v>
      </c>
      <c r="Y168">
        <f>X168+'Production Data'!Y168</f>
        <v>0</v>
      </c>
      <c r="Z168">
        <f>Y168+'Production Data'!Z168</f>
        <v>0</v>
      </c>
      <c r="AA168">
        <f>Z168+'Production Data'!AA168</f>
        <v>0</v>
      </c>
      <c r="AB168">
        <f>AA168+'Production Data'!AB168</f>
        <v>0</v>
      </c>
      <c r="AC168">
        <f>AB168+'Production Data'!AC168</f>
        <v>0</v>
      </c>
      <c r="AD168">
        <f>AC168+'Production Data'!AD168</f>
        <v>0</v>
      </c>
      <c r="AE168">
        <f>AD168+'Production Data'!AE168</f>
        <v>0</v>
      </c>
      <c r="AF168">
        <f>AE168+'Production Data'!AF168</f>
        <v>0</v>
      </c>
      <c r="AG168">
        <f>AF168+'Production Data'!AG168</f>
        <v>0</v>
      </c>
    </row>
    <row r="169" spans="1:33" hidden="1" x14ac:dyDescent="0.3">
      <c r="A169">
        <v>48335</v>
      </c>
      <c r="B169" t="s">
        <v>169</v>
      </c>
      <c r="C169" t="s">
        <v>261</v>
      </c>
      <c r="D169" s="1" t="s">
        <v>267</v>
      </c>
      <c r="E169" s="1">
        <f t="shared" si="4"/>
        <v>91293234</v>
      </c>
      <c r="F169" s="1" t="str">
        <f t="shared" si="5"/>
        <v>Small</v>
      </c>
      <c r="G169">
        <v>3977314</v>
      </c>
      <c r="H169">
        <f>G169+'Production Data'!H169</f>
        <v>7756715</v>
      </c>
      <c r="I169">
        <f>H169+'Production Data'!I169</f>
        <v>11429315</v>
      </c>
      <c r="J169">
        <f>I169+'Production Data'!J169</f>
        <v>15037483</v>
      </c>
      <c r="K169">
        <f>J169+'Production Data'!K169</f>
        <v>18540092</v>
      </c>
      <c r="L169">
        <f>K169+'Production Data'!L169</f>
        <v>21835978</v>
      </c>
      <c r="M169">
        <f>L169+'Production Data'!M169</f>
        <v>24838904</v>
      </c>
      <c r="N169">
        <f>M169+'Production Data'!N169</f>
        <v>27792734</v>
      </c>
      <c r="O169">
        <f>N169+'Production Data'!O169</f>
        <v>30721381</v>
      </c>
      <c r="P169">
        <f>O169+'Production Data'!P169</f>
        <v>33481218</v>
      </c>
      <c r="Q169">
        <f>P169+'Production Data'!Q169</f>
        <v>36225950</v>
      </c>
      <c r="R169">
        <f>Q169+'Production Data'!R169</f>
        <v>39203583</v>
      </c>
      <c r="S169">
        <f>R169+'Production Data'!S169</f>
        <v>42374939</v>
      </c>
      <c r="T169">
        <f>S169+'Production Data'!T169</f>
        <v>45639552</v>
      </c>
      <c r="U169">
        <f>T169+'Production Data'!U169</f>
        <v>49007143</v>
      </c>
      <c r="V169">
        <f>U169+'Production Data'!V169</f>
        <v>52761882</v>
      </c>
      <c r="W169">
        <f>V169+'Production Data'!W169</f>
        <v>56627603</v>
      </c>
      <c r="X169">
        <f>W169+'Production Data'!X169</f>
        <v>60643079</v>
      </c>
      <c r="Y169">
        <f>X169+'Production Data'!Y169</f>
        <v>64810356</v>
      </c>
      <c r="Z169">
        <f>Y169+'Production Data'!Z169</f>
        <v>68977633</v>
      </c>
      <c r="AA169">
        <f>Z169+'Production Data'!AA169</f>
        <v>73176051</v>
      </c>
      <c r="AB169">
        <f>AA169+'Production Data'!AB169</f>
        <v>77000397</v>
      </c>
      <c r="AC169">
        <f>AB169+'Production Data'!AC169</f>
        <v>80329720</v>
      </c>
      <c r="AD169">
        <f>AC169+'Production Data'!AD169</f>
        <v>83353478</v>
      </c>
      <c r="AE169">
        <f>AD169+'Production Data'!AE169</f>
        <v>86244529</v>
      </c>
      <c r="AF169">
        <f>AE169+'Production Data'!AF169</f>
        <v>88884831</v>
      </c>
      <c r="AG169">
        <f>AF169+'Production Data'!AG169</f>
        <v>91293234</v>
      </c>
    </row>
    <row r="170" spans="1:33" hidden="1" x14ac:dyDescent="0.3">
      <c r="A170">
        <v>48337</v>
      </c>
      <c r="B170" t="s">
        <v>170</v>
      </c>
      <c r="C170" t="s">
        <v>263</v>
      </c>
      <c r="D170" s="1" t="s">
        <v>267</v>
      </c>
      <c r="E170" s="1">
        <f t="shared" si="4"/>
        <v>43562252</v>
      </c>
      <c r="F170" s="1" t="str">
        <f t="shared" si="5"/>
        <v>Small</v>
      </c>
      <c r="G170">
        <v>1899124</v>
      </c>
      <c r="H170">
        <f>G170+'Production Data'!H170</f>
        <v>3683637</v>
      </c>
      <c r="I170">
        <f>H170+'Production Data'!I170</f>
        <v>5378212</v>
      </c>
      <c r="J170">
        <f>I170+'Production Data'!J170</f>
        <v>7015295</v>
      </c>
      <c r="K170">
        <f>J170+'Production Data'!K170</f>
        <v>8540424</v>
      </c>
      <c r="L170">
        <f>K170+'Production Data'!L170</f>
        <v>10052152</v>
      </c>
      <c r="M170">
        <f>L170+'Production Data'!M170</f>
        <v>11387730</v>
      </c>
      <c r="N170">
        <f>M170+'Production Data'!N170</f>
        <v>12911934</v>
      </c>
      <c r="O170">
        <f>N170+'Production Data'!O170</f>
        <v>14395062</v>
      </c>
      <c r="P170">
        <f>O170+'Production Data'!P170</f>
        <v>15879626</v>
      </c>
      <c r="Q170">
        <f>P170+'Production Data'!Q170</f>
        <v>17356402</v>
      </c>
      <c r="R170">
        <f>Q170+'Production Data'!R170</f>
        <v>18876204</v>
      </c>
      <c r="S170">
        <f>R170+'Production Data'!S170</f>
        <v>20334176</v>
      </c>
      <c r="T170">
        <f>S170+'Production Data'!T170</f>
        <v>21889299</v>
      </c>
      <c r="U170">
        <f>T170+'Production Data'!U170</f>
        <v>23505958</v>
      </c>
      <c r="V170">
        <f>U170+'Production Data'!V170</f>
        <v>25154851</v>
      </c>
      <c r="W170">
        <f>V170+'Production Data'!W170</f>
        <v>26632545</v>
      </c>
      <c r="X170">
        <f>W170+'Production Data'!X170</f>
        <v>28000315</v>
      </c>
      <c r="Y170">
        <f>X170+'Production Data'!Y170</f>
        <v>29909555</v>
      </c>
      <c r="Z170">
        <f>Y170+'Production Data'!Z170</f>
        <v>31818795</v>
      </c>
      <c r="AA170">
        <f>Z170+'Production Data'!AA170</f>
        <v>34561543</v>
      </c>
      <c r="AB170">
        <f>AA170+'Production Data'!AB170</f>
        <v>37132667</v>
      </c>
      <c r="AC170">
        <f>AB170+'Production Data'!AC170</f>
        <v>39025221</v>
      </c>
      <c r="AD170">
        <f>AC170+'Production Data'!AD170</f>
        <v>40420343</v>
      </c>
      <c r="AE170">
        <f>AD170+'Production Data'!AE170</f>
        <v>41576558</v>
      </c>
      <c r="AF170">
        <f>AE170+'Production Data'!AF170</f>
        <v>42604663</v>
      </c>
      <c r="AG170">
        <f>AF170+'Production Data'!AG170</f>
        <v>43562252</v>
      </c>
    </row>
    <row r="171" spans="1:33" hidden="1" x14ac:dyDescent="0.3">
      <c r="A171">
        <v>48339</v>
      </c>
      <c r="B171" t="s">
        <v>171</v>
      </c>
      <c r="C171" t="s">
        <v>266</v>
      </c>
      <c r="D171" s="1" t="s">
        <v>272</v>
      </c>
      <c r="E171" s="1">
        <f t="shared" si="4"/>
        <v>28438218</v>
      </c>
      <c r="F171" s="1" t="str">
        <f t="shared" si="5"/>
        <v>Small</v>
      </c>
      <c r="G171">
        <v>1648636</v>
      </c>
      <c r="H171">
        <f>G171+'Production Data'!H171</f>
        <v>3078931</v>
      </c>
      <c r="I171">
        <f>H171+'Production Data'!I171</f>
        <v>4679628</v>
      </c>
      <c r="J171">
        <f>I171+'Production Data'!J171</f>
        <v>6248016</v>
      </c>
      <c r="K171">
        <f>J171+'Production Data'!K171</f>
        <v>7603284</v>
      </c>
      <c r="L171">
        <f>K171+'Production Data'!L171</f>
        <v>8765798</v>
      </c>
      <c r="M171">
        <f>L171+'Production Data'!M171</f>
        <v>9844785</v>
      </c>
      <c r="N171">
        <f>M171+'Production Data'!N171</f>
        <v>10830208</v>
      </c>
      <c r="O171">
        <f>N171+'Production Data'!O171</f>
        <v>11730794</v>
      </c>
      <c r="P171">
        <f>O171+'Production Data'!P171</f>
        <v>12576271</v>
      </c>
      <c r="Q171">
        <f>P171+'Production Data'!Q171</f>
        <v>13481360</v>
      </c>
      <c r="R171">
        <f>Q171+'Production Data'!R171</f>
        <v>14343117</v>
      </c>
      <c r="S171">
        <f>R171+'Production Data'!S171</f>
        <v>15099388</v>
      </c>
      <c r="T171">
        <f>S171+'Production Data'!T171</f>
        <v>15841911</v>
      </c>
      <c r="U171">
        <f>T171+'Production Data'!U171</f>
        <v>16704140</v>
      </c>
      <c r="V171">
        <f>U171+'Production Data'!V171</f>
        <v>17825662</v>
      </c>
      <c r="W171">
        <f>V171+'Production Data'!W171</f>
        <v>19002142</v>
      </c>
      <c r="X171">
        <f>W171+'Production Data'!X171</f>
        <v>20084681</v>
      </c>
      <c r="Y171">
        <f>X171+'Production Data'!Y171</f>
        <v>21090003</v>
      </c>
      <c r="Z171">
        <f>Y171+'Production Data'!Z171</f>
        <v>22095325</v>
      </c>
      <c r="AA171">
        <f>Z171+'Production Data'!AA171</f>
        <v>23085571</v>
      </c>
      <c r="AB171">
        <f>AA171+'Production Data'!AB171</f>
        <v>24110715</v>
      </c>
      <c r="AC171">
        <f>AB171+'Production Data'!AC171</f>
        <v>25098585</v>
      </c>
      <c r="AD171">
        <f>AC171+'Production Data'!AD171</f>
        <v>25916431</v>
      </c>
      <c r="AE171">
        <f>AD171+'Production Data'!AE171</f>
        <v>26767214</v>
      </c>
      <c r="AF171">
        <f>AE171+'Production Data'!AF171</f>
        <v>27600716</v>
      </c>
      <c r="AG171">
        <f>AF171+'Production Data'!AG171</f>
        <v>28438218</v>
      </c>
    </row>
    <row r="172" spans="1:33" hidden="1" x14ac:dyDescent="0.3">
      <c r="A172">
        <v>48341</v>
      </c>
      <c r="B172" t="s">
        <v>172</v>
      </c>
      <c r="C172" t="s">
        <v>266</v>
      </c>
      <c r="D172" s="1" t="s">
        <v>272</v>
      </c>
      <c r="E172" s="1">
        <f t="shared" si="4"/>
        <v>8816080</v>
      </c>
      <c r="F172" s="1" t="str">
        <f t="shared" si="5"/>
        <v>Small</v>
      </c>
      <c r="G172">
        <v>555196</v>
      </c>
      <c r="H172">
        <f>G172+'Production Data'!H172</f>
        <v>1011457</v>
      </c>
      <c r="I172">
        <f>H172+'Production Data'!I172</f>
        <v>1488548</v>
      </c>
      <c r="J172">
        <f>I172+'Production Data'!J172</f>
        <v>1920747</v>
      </c>
      <c r="K172">
        <f>J172+'Production Data'!K172</f>
        <v>2347537</v>
      </c>
      <c r="L172">
        <f>K172+'Production Data'!L172</f>
        <v>2730400</v>
      </c>
      <c r="M172">
        <f>L172+'Production Data'!M172</f>
        <v>3065637</v>
      </c>
      <c r="N172">
        <f>M172+'Production Data'!N172</f>
        <v>3389603</v>
      </c>
      <c r="O172">
        <f>N172+'Production Data'!O172</f>
        <v>3654992</v>
      </c>
      <c r="P172">
        <f>O172+'Production Data'!P172</f>
        <v>3880669</v>
      </c>
      <c r="Q172">
        <f>P172+'Production Data'!Q172</f>
        <v>4124842</v>
      </c>
      <c r="R172">
        <f>Q172+'Production Data'!R172</f>
        <v>4370676</v>
      </c>
      <c r="S172">
        <f>R172+'Production Data'!S172</f>
        <v>4684574</v>
      </c>
      <c r="T172">
        <f>S172+'Production Data'!T172</f>
        <v>4963436</v>
      </c>
      <c r="U172">
        <f>T172+'Production Data'!U172</f>
        <v>5284704</v>
      </c>
      <c r="V172">
        <f>U172+'Production Data'!V172</f>
        <v>5620245</v>
      </c>
      <c r="W172">
        <f>V172+'Production Data'!W172</f>
        <v>5931071</v>
      </c>
      <c r="X172">
        <f>W172+'Production Data'!X172</f>
        <v>6201598</v>
      </c>
      <c r="Y172">
        <f>X172+'Production Data'!Y172</f>
        <v>6502366</v>
      </c>
      <c r="Z172">
        <f>Y172+'Production Data'!Z172</f>
        <v>6803134</v>
      </c>
      <c r="AA172">
        <f>Z172+'Production Data'!AA172</f>
        <v>7086454</v>
      </c>
      <c r="AB172">
        <f>AA172+'Production Data'!AB172</f>
        <v>7343666</v>
      </c>
      <c r="AC172">
        <f>AB172+'Production Data'!AC172</f>
        <v>7618689</v>
      </c>
      <c r="AD172">
        <f>AC172+'Production Data'!AD172</f>
        <v>7973543</v>
      </c>
      <c r="AE172">
        <f>AD172+'Production Data'!AE172</f>
        <v>8311686</v>
      </c>
      <c r="AF172">
        <f>AE172+'Production Data'!AF172</f>
        <v>8571020</v>
      </c>
      <c r="AG172">
        <f>AF172+'Production Data'!AG172</f>
        <v>8816080</v>
      </c>
    </row>
    <row r="173" spans="1:33" hidden="1" x14ac:dyDescent="0.3">
      <c r="A173">
        <v>48343</v>
      </c>
      <c r="B173" t="s">
        <v>173</v>
      </c>
      <c r="C173" t="s">
        <v>266</v>
      </c>
      <c r="D173" s="1" t="s">
        <v>271</v>
      </c>
      <c r="E173" s="1">
        <f t="shared" si="4"/>
        <v>100391</v>
      </c>
      <c r="F173" s="1" t="str">
        <f t="shared" si="5"/>
        <v>Small</v>
      </c>
      <c r="G173">
        <v>0</v>
      </c>
      <c r="H173">
        <f>G173+'Production Data'!H173</f>
        <v>0</v>
      </c>
      <c r="I173">
        <f>H173+'Production Data'!I173</f>
        <v>0</v>
      </c>
      <c r="J173">
        <f>I173+'Production Data'!J173</f>
        <v>0</v>
      </c>
      <c r="K173">
        <f>J173+'Production Data'!K173</f>
        <v>0</v>
      </c>
      <c r="L173">
        <f>K173+'Production Data'!L173</f>
        <v>0</v>
      </c>
      <c r="M173">
        <f>L173+'Production Data'!M173</f>
        <v>0</v>
      </c>
      <c r="N173">
        <f>M173+'Production Data'!N173</f>
        <v>0</v>
      </c>
      <c r="O173">
        <f>N173+'Production Data'!O173</f>
        <v>0</v>
      </c>
      <c r="P173">
        <f>O173+'Production Data'!P173</f>
        <v>0</v>
      </c>
      <c r="Q173">
        <f>P173+'Production Data'!Q173</f>
        <v>0</v>
      </c>
      <c r="R173">
        <f>Q173+'Production Data'!R173</f>
        <v>2154</v>
      </c>
      <c r="S173">
        <f>R173+'Production Data'!S173</f>
        <v>4372</v>
      </c>
      <c r="T173">
        <f>S173+'Production Data'!T173</f>
        <v>6384</v>
      </c>
      <c r="U173">
        <f>T173+'Production Data'!U173</f>
        <v>8131</v>
      </c>
      <c r="V173">
        <f>U173+'Production Data'!V173</f>
        <v>10018</v>
      </c>
      <c r="W173">
        <f>V173+'Production Data'!W173</f>
        <v>11796</v>
      </c>
      <c r="X173">
        <f>W173+'Production Data'!X173</f>
        <v>13351</v>
      </c>
      <c r="Y173">
        <f>X173+'Production Data'!Y173</f>
        <v>14736</v>
      </c>
      <c r="Z173">
        <f>Y173+'Production Data'!Z173</f>
        <v>16121</v>
      </c>
      <c r="AA173">
        <f>Z173+'Production Data'!AA173</f>
        <v>17413</v>
      </c>
      <c r="AB173">
        <f>AA173+'Production Data'!AB173</f>
        <v>18696</v>
      </c>
      <c r="AC173">
        <f>AB173+'Production Data'!AC173</f>
        <v>20119</v>
      </c>
      <c r="AD173">
        <f>AC173+'Production Data'!AD173</f>
        <v>21529</v>
      </c>
      <c r="AE173">
        <f>AD173+'Production Data'!AE173</f>
        <v>42792</v>
      </c>
      <c r="AF173">
        <f>AE173+'Production Data'!AF173</f>
        <v>74267</v>
      </c>
      <c r="AG173">
        <f>AF173+'Production Data'!AG173</f>
        <v>100391</v>
      </c>
    </row>
    <row r="174" spans="1:33" hidden="1" x14ac:dyDescent="0.3">
      <c r="A174">
        <v>48345</v>
      </c>
      <c r="B174" t="s">
        <v>174</v>
      </c>
      <c r="C174" t="s">
        <v>261</v>
      </c>
      <c r="D174" s="1" t="s">
        <v>268</v>
      </c>
      <c r="E174" s="1">
        <f t="shared" si="4"/>
        <v>1560899</v>
      </c>
      <c r="F174" s="1" t="str">
        <f t="shared" si="5"/>
        <v>Small</v>
      </c>
      <c r="G174">
        <v>134309</v>
      </c>
      <c r="H174">
        <f>G174+'Production Data'!H174</f>
        <v>279464</v>
      </c>
      <c r="I174">
        <f>H174+'Production Data'!I174</f>
        <v>430032</v>
      </c>
      <c r="J174">
        <f>I174+'Production Data'!J174</f>
        <v>551152</v>
      </c>
      <c r="K174">
        <f>J174+'Production Data'!K174</f>
        <v>644534</v>
      </c>
      <c r="L174">
        <f>K174+'Production Data'!L174</f>
        <v>734737</v>
      </c>
      <c r="M174">
        <f>L174+'Production Data'!M174</f>
        <v>796014</v>
      </c>
      <c r="N174">
        <f>M174+'Production Data'!N174</f>
        <v>863954</v>
      </c>
      <c r="O174">
        <f>N174+'Production Data'!O174</f>
        <v>919506</v>
      </c>
      <c r="P174">
        <f>O174+'Production Data'!P174</f>
        <v>967201</v>
      </c>
      <c r="Q174">
        <f>P174+'Production Data'!Q174</f>
        <v>1028061</v>
      </c>
      <c r="R174">
        <f>Q174+'Production Data'!R174</f>
        <v>1087330</v>
      </c>
      <c r="S174">
        <f>R174+'Production Data'!S174</f>
        <v>1132517</v>
      </c>
      <c r="T174">
        <f>S174+'Production Data'!T174</f>
        <v>1172470</v>
      </c>
      <c r="U174">
        <f>T174+'Production Data'!U174</f>
        <v>1203671</v>
      </c>
      <c r="V174">
        <f>U174+'Production Data'!V174</f>
        <v>1232795</v>
      </c>
      <c r="W174">
        <f>V174+'Production Data'!W174</f>
        <v>1263418</v>
      </c>
      <c r="X174">
        <f>W174+'Production Data'!X174</f>
        <v>1291498</v>
      </c>
      <c r="Y174">
        <f>X174+'Production Data'!Y174</f>
        <v>1314888</v>
      </c>
      <c r="Z174">
        <f>Y174+'Production Data'!Z174</f>
        <v>1338278</v>
      </c>
      <c r="AA174">
        <f>Z174+'Production Data'!AA174</f>
        <v>1356936</v>
      </c>
      <c r="AB174">
        <f>AA174+'Production Data'!AB174</f>
        <v>1384568</v>
      </c>
      <c r="AC174">
        <f>AB174+'Production Data'!AC174</f>
        <v>1421149</v>
      </c>
      <c r="AD174">
        <f>AC174+'Production Data'!AD174</f>
        <v>1450935</v>
      </c>
      <c r="AE174">
        <f>AD174+'Production Data'!AE174</f>
        <v>1485507</v>
      </c>
      <c r="AF174">
        <f>AE174+'Production Data'!AF174</f>
        <v>1521962</v>
      </c>
      <c r="AG174">
        <f>AF174+'Production Data'!AG174</f>
        <v>1560899</v>
      </c>
    </row>
    <row r="175" spans="1:33" hidden="1" x14ac:dyDescent="0.3">
      <c r="A175">
        <v>48347</v>
      </c>
      <c r="B175" t="s">
        <v>175</v>
      </c>
      <c r="C175" t="s">
        <v>264</v>
      </c>
      <c r="D175" s="1" t="s">
        <v>270</v>
      </c>
      <c r="E175" s="1">
        <f t="shared" si="4"/>
        <v>235476</v>
      </c>
      <c r="F175" s="1" t="str">
        <f t="shared" si="5"/>
        <v>Small</v>
      </c>
      <c r="G175">
        <v>16651</v>
      </c>
      <c r="H175">
        <f>G175+'Production Data'!H175</f>
        <v>32088</v>
      </c>
      <c r="I175">
        <f>H175+'Production Data'!I175</f>
        <v>45746</v>
      </c>
      <c r="J175">
        <f>I175+'Production Data'!J175</f>
        <v>60140</v>
      </c>
      <c r="K175">
        <f>J175+'Production Data'!K175</f>
        <v>67261</v>
      </c>
      <c r="L175">
        <f>K175+'Production Data'!L175</f>
        <v>76500</v>
      </c>
      <c r="M175">
        <f>L175+'Production Data'!M175</f>
        <v>83675</v>
      </c>
      <c r="N175">
        <f>M175+'Production Data'!N175</f>
        <v>90748</v>
      </c>
      <c r="O175">
        <f>N175+'Production Data'!O175</f>
        <v>96510</v>
      </c>
      <c r="P175">
        <f>O175+'Production Data'!P175</f>
        <v>101212</v>
      </c>
      <c r="Q175">
        <f>P175+'Production Data'!Q175</f>
        <v>107626</v>
      </c>
      <c r="R175">
        <f>Q175+'Production Data'!R175</f>
        <v>111393</v>
      </c>
      <c r="S175">
        <f>R175+'Production Data'!S175</f>
        <v>115845</v>
      </c>
      <c r="T175">
        <f>S175+'Production Data'!T175</f>
        <v>122541</v>
      </c>
      <c r="U175">
        <f>T175+'Production Data'!U175</f>
        <v>131163</v>
      </c>
      <c r="V175">
        <f>U175+'Production Data'!V175</f>
        <v>139094</v>
      </c>
      <c r="W175">
        <f>V175+'Production Data'!W175</f>
        <v>146927</v>
      </c>
      <c r="X175">
        <f>W175+'Production Data'!X175</f>
        <v>151939</v>
      </c>
      <c r="Y175">
        <f>X175+'Production Data'!Y175</f>
        <v>156669</v>
      </c>
      <c r="Z175">
        <f>Y175+'Production Data'!Z175</f>
        <v>161399</v>
      </c>
      <c r="AA175">
        <f>Z175+'Production Data'!AA175</f>
        <v>165409</v>
      </c>
      <c r="AB175">
        <f>AA175+'Production Data'!AB175</f>
        <v>176993</v>
      </c>
      <c r="AC175">
        <f>AB175+'Production Data'!AC175</f>
        <v>185450</v>
      </c>
      <c r="AD175">
        <f>AC175+'Production Data'!AD175</f>
        <v>199475</v>
      </c>
      <c r="AE175">
        <f>AD175+'Production Data'!AE175</f>
        <v>214272</v>
      </c>
      <c r="AF175">
        <f>AE175+'Production Data'!AF175</f>
        <v>226083</v>
      </c>
      <c r="AG175">
        <f>AF175+'Production Data'!AG175</f>
        <v>235476</v>
      </c>
    </row>
    <row r="176" spans="1:33" hidden="1" x14ac:dyDescent="0.3">
      <c r="A176">
        <v>48349</v>
      </c>
      <c r="B176" t="s">
        <v>176</v>
      </c>
      <c r="C176" t="s">
        <v>266</v>
      </c>
      <c r="D176" s="1" t="s">
        <v>272</v>
      </c>
      <c r="E176" s="1">
        <f t="shared" si="4"/>
        <v>8497418</v>
      </c>
      <c r="F176" s="1" t="str">
        <f t="shared" si="5"/>
        <v>Small</v>
      </c>
      <c r="G176">
        <v>560821</v>
      </c>
      <c r="H176">
        <f>G176+'Production Data'!H176</f>
        <v>991185</v>
      </c>
      <c r="I176">
        <f>H176+'Production Data'!I176</f>
        <v>1358505</v>
      </c>
      <c r="J176">
        <f>I176+'Production Data'!J176</f>
        <v>1711157</v>
      </c>
      <c r="K176">
        <f>J176+'Production Data'!K176</f>
        <v>2046687</v>
      </c>
      <c r="L176">
        <f>K176+'Production Data'!L176</f>
        <v>2355526</v>
      </c>
      <c r="M176">
        <f>L176+'Production Data'!M176</f>
        <v>2695575</v>
      </c>
      <c r="N176">
        <f>M176+'Production Data'!N176</f>
        <v>3067264</v>
      </c>
      <c r="O176">
        <f>N176+'Production Data'!O176</f>
        <v>3384517</v>
      </c>
      <c r="P176">
        <f>O176+'Production Data'!P176</f>
        <v>3755429</v>
      </c>
      <c r="Q176">
        <f>P176+'Production Data'!Q176</f>
        <v>4127060</v>
      </c>
      <c r="R176">
        <f>Q176+'Production Data'!R176</f>
        <v>4440464</v>
      </c>
      <c r="S176">
        <f>R176+'Production Data'!S176</f>
        <v>4707534</v>
      </c>
      <c r="T176">
        <f>S176+'Production Data'!T176</f>
        <v>5004467</v>
      </c>
      <c r="U176">
        <f>T176+'Production Data'!U176</f>
        <v>5315476</v>
      </c>
      <c r="V176">
        <f>U176+'Production Data'!V176</f>
        <v>5672264</v>
      </c>
      <c r="W176">
        <f>V176+'Production Data'!W176</f>
        <v>6025655</v>
      </c>
      <c r="X176">
        <f>W176+'Production Data'!X176</f>
        <v>6344683</v>
      </c>
      <c r="Y176">
        <f>X176+'Production Data'!Y176</f>
        <v>6675767</v>
      </c>
      <c r="Z176">
        <f>Y176+'Production Data'!Z176</f>
        <v>7006851</v>
      </c>
      <c r="AA176">
        <f>Z176+'Production Data'!AA176</f>
        <v>7313392</v>
      </c>
      <c r="AB176">
        <f>AA176+'Production Data'!AB176</f>
        <v>7637156</v>
      </c>
      <c r="AC176">
        <f>AB176+'Production Data'!AC176</f>
        <v>7878821</v>
      </c>
      <c r="AD176">
        <f>AC176+'Production Data'!AD176</f>
        <v>8059374</v>
      </c>
      <c r="AE176">
        <f>AD176+'Production Data'!AE176</f>
        <v>8221397</v>
      </c>
      <c r="AF176">
        <f>AE176+'Production Data'!AF176</f>
        <v>8365617</v>
      </c>
      <c r="AG176">
        <f>AF176+'Production Data'!AG176</f>
        <v>8497418</v>
      </c>
    </row>
    <row r="177" spans="1:33" hidden="1" x14ac:dyDescent="0.3">
      <c r="A177">
        <v>48351</v>
      </c>
      <c r="B177" t="s">
        <v>177</v>
      </c>
      <c r="C177" t="s">
        <v>266</v>
      </c>
      <c r="D177" s="1" t="s">
        <v>272</v>
      </c>
      <c r="E177" s="1">
        <f t="shared" si="4"/>
        <v>19153943</v>
      </c>
      <c r="F177" s="1" t="str">
        <f t="shared" si="5"/>
        <v>Small</v>
      </c>
      <c r="G177">
        <v>1976246</v>
      </c>
      <c r="H177">
        <f>G177+'Production Data'!H177</f>
        <v>3475451</v>
      </c>
      <c r="I177">
        <f>H177+'Production Data'!I177</f>
        <v>4536932</v>
      </c>
      <c r="J177">
        <f>I177+'Production Data'!J177</f>
        <v>5239277</v>
      </c>
      <c r="K177">
        <f>J177+'Production Data'!K177</f>
        <v>5806588</v>
      </c>
      <c r="L177">
        <f>K177+'Production Data'!L177</f>
        <v>6352411</v>
      </c>
      <c r="M177">
        <f>L177+'Production Data'!M177</f>
        <v>6946728</v>
      </c>
      <c r="N177">
        <f>M177+'Production Data'!N177</f>
        <v>7702686</v>
      </c>
      <c r="O177">
        <f>N177+'Production Data'!O177</f>
        <v>8472229</v>
      </c>
      <c r="P177">
        <f>O177+'Production Data'!P177</f>
        <v>9034596</v>
      </c>
      <c r="Q177">
        <f>P177+'Production Data'!Q177</f>
        <v>9579933</v>
      </c>
      <c r="R177">
        <f>Q177+'Production Data'!R177</f>
        <v>10216356</v>
      </c>
      <c r="S177">
        <f>R177+'Production Data'!S177</f>
        <v>10832193</v>
      </c>
      <c r="T177">
        <f>S177+'Production Data'!T177</f>
        <v>11758281</v>
      </c>
      <c r="U177">
        <f>T177+'Production Data'!U177</f>
        <v>12593040</v>
      </c>
      <c r="V177">
        <f>U177+'Production Data'!V177</f>
        <v>13316416</v>
      </c>
      <c r="W177">
        <f>V177+'Production Data'!W177</f>
        <v>13911514</v>
      </c>
      <c r="X177">
        <f>W177+'Production Data'!X177</f>
        <v>14446297</v>
      </c>
      <c r="Y177">
        <f>X177+'Production Data'!Y177</f>
        <v>14950871</v>
      </c>
      <c r="Z177">
        <f>Y177+'Production Data'!Z177</f>
        <v>15455445</v>
      </c>
      <c r="AA177">
        <f>Z177+'Production Data'!AA177</f>
        <v>15952247</v>
      </c>
      <c r="AB177">
        <f>AA177+'Production Data'!AB177</f>
        <v>16470689</v>
      </c>
      <c r="AC177">
        <f>AB177+'Production Data'!AC177</f>
        <v>17042593</v>
      </c>
      <c r="AD177">
        <f>AC177+'Production Data'!AD177</f>
        <v>17588794</v>
      </c>
      <c r="AE177">
        <f>AD177+'Production Data'!AE177</f>
        <v>18115366</v>
      </c>
      <c r="AF177">
        <f>AE177+'Production Data'!AF177</f>
        <v>18632222</v>
      </c>
      <c r="AG177">
        <f>AF177+'Production Data'!AG177</f>
        <v>19153943</v>
      </c>
    </row>
    <row r="178" spans="1:33" hidden="1" x14ac:dyDescent="0.3">
      <c r="A178">
        <v>48353</v>
      </c>
      <c r="B178" t="s">
        <v>178</v>
      </c>
      <c r="C178" t="s">
        <v>261</v>
      </c>
      <c r="D178" s="1" t="s">
        <v>267</v>
      </c>
      <c r="E178" s="1">
        <f t="shared" si="4"/>
        <v>44044629</v>
      </c>
      <c r="F178" s="1" t="str">
        <f t="shared" si="5"/>
        <v>Small</v>
      </c>
      <c r="G178">
        <v>1924113</v>
      </c>
      <c r="H178">
        <f>G178+'Production Data'!H178</f>
        <v>3893343</v>
      </c>
      <c r="I178">
        <f>H178+'Production Data'!I178</f>
        <v>5942947</v>
      </c>
      <c r="J178">
        <f>I178+'Production Data'!J178</f>
        <v>8175321</v>
      </c>
      <c r="K178">
        <f>J178+'Production Data'!K178</f>
        <v>10331730</v>
      </c>
      <c r="L178">
        <f>K178+'Production Data'!L178</f>
        <v>12280683</v>
      </c>
      <c r="M178">
        <f>L178+'Production Data'!M178</f>
        <v>13879418</v>
      </c>
      <c r="N178">
        <f>M178+'Production Data'!N178</f>
        <v>15776857</v>
      </c>
      <c r="O178">
        <f>N178+'Production Data'!O178</f>
        <v>17696178</v>
      </c>
      <c r="P178">
        <f>O178+'Production Data'!P178</f>
        <v>19282431</v>
      </c>
      <c r="Q178">
        <f>P178+'Production Data'!Q178</f>
        <v>20782356</v>
      </c>
      <c r="R178">
        <f>Q178+'Production Data'!R178</f>
        <v>22179266</v>
      </c>
      <c r="S178">
        <f>R178+'Production Data'!S178</f>
        <v>23493032</v>
      </c>
      <c r="T178">
        <f>S178+'Production Data'!T178</f>
        <v>24670170</v>
      </c>
      <c r="U178">
        <f>T178+'Production Data'!U178</f>
        <v>25832506</v>
      </c>
      <c r="V178">
        <f>U178+'Production Data'!V178</f>
        <v>27136685</v>
      </c>
      <c r="W178">
        <f>V178+'Production Data'!W178</f>
        <v>28282722</v>
      </c>
      <c r="X178">
        <f>W178+'Production Data'!X178</f>
        <v>29814385</v>
      </c>
      <c r="Y178">
        <f>X178+'Production Data'!Y178</f>
        <v>31529094</v>
      </c>
      <c r="Z178">
        <f>Y178+'Production Data'!Z178</f>
        <v>33243803</v>
      </c>
      <c r="AA178">
        <f>Z178+'Production Data'!AA178</f>
        <v>35042945</v>
      </c>
      <c r="AB178">
        <f>AA178+'Production Data'!AB178</f>
        <v>36925264</v>
      </c>
      <c r="AC178">
        <f>AB178+'Production Data'!AC178</f>
        <v>38718183</v>
      </c>
      <c r="AD178">
        <f>AC178+'Production Data'!AD178</f>
        <v>40333752</v>
      </c>
      <c r="AE178">
        <f>AD178+'Production Data'!AE178</f>
        <v>41756442</v>
      </c>
      <c r="AF178">
        <f>AE178+'Production Data'!AF178</f>
        <v>42917464</v>
      </c>
      <c r="AG178">
        <f>AF178+'Production Data'!AG178</f>
        <v>44044629</v>
      </c>
    </row>
    <row r="179" spans="1:33" hidden="1" x14ac:dyDescent="0.3">
      <c r="A179">
        <v>48355</v>
      </c>
      <c r="B179" t="s">
        <v>179</v>
      </c>
      <c r="C179" t="s">
        <v>266</v>
      </c>
      <c r="D179" s="1" t="s">
        <v>268</v>
      </c>
      <c r="E179" s="1">
        <f t="shared" si="4"/>
        <v>15570168</v>
      </c>
      <c r="F179" s="1" t="str">
        <f t="shared" si="5"/>
        <v>Small</v>
      </c>
      <c r="G179">
        <v>1254862</v>
      </c>
      <c r="H179">
        <f>G179+'Production Data'!H179</f>
        <v>2376695</v>
      </c>
      <c r="I179">
        <f>H179+'Production Data'!I179</f>
        <v>3321205</v>
      </c>
      <c r="J179">
        <f>I179+'Production Data'!J179</f>
        <v>4370176</v>
      </c>
      <c r="K179">
        <f>J179+'Production Data'!K179</f>
        <v>5335268</v>
      </c>
      <c r="L179">
        <f>K179+'Production Data'!L179</f>
        <v>6145852</v>
      </c>
      <c r="M179">
        <f>L179+'Production Data'!M179</f>
        <v>6783779</v>
      </c>
      <c r="N179">
        <f>M179+'Production Data'!N179</f>
        <v>7441927</v>
      </c>
      <c r="O179">
        <f>N179+'Production Data'!O179</f>
        <v>8100881</v>
      </c>
      <c r="P179">
        <f>O179+'Production Data'!P179</f>
        <v>8746447</v>
      </c>
      <c r="Q179">
        <f>P179+'Production Data'!Q179</f>
        <v>9405337</v>
      </c>
      <c r="R179">
        <f>Q179+'Production Data'!R179</f>
        <v>9983066</v>
      </c>
      <c r="S179">
        <f>R179+'Production Data'!S179</f>
        <v>10516348</v>
      </c>
      <c r="T179">
        <f>S179+'Production Data'!T179</f>
        <v>11028748</v>
      </c>
      <c r="U179">
        <f>T179+'Production Data'!U179</f>
        <v>11451846</v>
      </c>
      <c r="V179">
        <f>U179+'Production Data'!V179</f>
        <v>11900587</v>
      </c>
      <c r="W179">
        <f>V179+'Production Data'!W179</f>
        <v>12364688</v>
      </c>
      <c r="X179">
        <f>W179+'Production Data'!X179</f>
        <v>12885562</v>
      </c>
      <c r="Y179">
        <f>X179+'Production Data'!Y179</f>
        <v>13318823</v>
      </c>
      <c r="Z179">
        <f>Y179+'Production Data'!Z179</f>
        <v>13752084</v>
      </c>
      <c r="AA179">
        <f>Z179+'Production Data'!AA179</f>
        <v>14145718</v>
      </c>
      <c r="AB179">
        <f>AA179+'Production Data'!AB179</f>
        <v>14492065</v>
      </c>
      <c r="AC179">
        <f>AB179+'Production Data'!AC179</f>
        <v>14767858</v>
      </c>
      <c r="AD179">
        <f>AC179+'Production Data'!AD179</f>
        <v>14995620</v>
      </c>
      <c r="AE179">
        <f>AD179+'Production Data'!AE179</f>
        <v>15228117</v>
      </c>
      <c r="AF179">
        <f>AE179+'Production Data'!AF179</f>
        <v>15405990</v>
      </c>
      <c r="AG179">
        <f>AF179+'Production Data'!AG179</f>
        <v>15570168</v>
      </c>
    </row>
    <row r="180" spans="1:33" hidden="1" x14ac:dyDescent="0.3">
      <c r="A180">
        <v>48357</v>
      </c>
      <c r="B180" t="s">
        <v>180</v>
      </c>
      <c r="C180" t="s">
        <v>265</v>
      </c>
      <c r="D180" s="1" t="s">
        <v>267</v>
      </c>
      <c r="E180" s="1">
        <f t="shared" si="4"/>
        <v>75440406</v>
      </c>
      <c r="F180" s="1" t="str">
        <f t="shared" si="5"/>
        <v>Small</v>
      </c>
      <c r="G180">
        <v>1174527</v>
      </c>
      <c r="H180">
        <f>G180+'Production Data'!H180</f>
        <v>2350162</v>
      </c>
      <c r="I180">
        <f>H180+'Production Data'!I180</f>
        <v>3440321</v>
      </c>
      <c r="J180">
        <f>I180+'Production Data'!J180</f>
        <v>4508352</v>
      </c>
      <c r="K180">
        <f>J180+'Production Data'!K180</f>
        <v>5571678</v>
      </c>
      <c r="L180">
        <f>K180+'Production Data'!L180</f>
        <v>6507154</v>
      </c>
      <c r="M180">
        <f>L180+'Production Data'!M180</f>
        <v>7298002</v>
      </c>
      <c r="N180">
        <f>M180+'Production Data'!N180</f>
        <v>8178852</v>
      </c>
      <c r="O180">
        <f>N180+'Production Data'!O180</f>
        <v>9001528</v>
      </c>
      <c r="P180">
        <f>O180+'Production Data'!P180</f>
        <v>9830082</v>
      </c>
      <c r="Q180">
        <f>P180+'Production Data'!Q180</f>
        <v>10679323</v>
      </c>
      <c r="R180">
        <f>Q180+'Production Data'!R180</f>
        <v>11502247</v>
      </c>
      <c r="S180">
        <f>R180+'Production Data'!S180</f>
        <v>12348279</v>
      </c>
      <c r="T180">
        <f>S180+'Production Data'!T180</f>
        <v>13287445</v>
      </c>
      <c r="U180">
        <f>T180+'Production Data'!U180</f>
        <v>14486407</v>
      </c>
      <c r="V180">
        <f>U180+'Production Data'!V180</f>
        <v>16106306</v>
      </c>
      <c r="W180">
        <f>V180+'Production Data'!W180</f>
        <v>18057995</v>
      </c>
      <c r="X180">
        <f>W180+'Production Data'!X180</f>
        <v>22617935</v>
      </c>
      <c r="Y180">
        <f>X180+'Production Data'!Y180</f>
        <v>28385859</v>
      </c>
      <c r="Z180">
        <f>Y180+'Production Data'!Z180</f>
        <v>34153783</v>
      </c>
      <c r="AA180">
        <f>Z180+'Production Data'!AA180</f>
        <v>40994859</v>
      </c>
      <c r="AB180">
        <f>AA180+'Production Data'!AB180</f>
        <v>49364276</v>
      </c>
      <c r="AC180">
        <f>AB180+'Production Data'!AC180</f>
        <v>56537042</v>
      </c>
      <c r="AD180">
        <f>AC180+'Production Data'!AD180</f>
        <v>61853340</v>
      </c>
      <c r="AE180">
        <f>AD180+'Production Data'!AE180</f>
        <v>66507957</v>
      </c>
      <c r="AF180">
        <f>AE180+'Production Data'!AF180</f>
        <v>71364915</v>
      </c>
      <c r="AG180">
        <f>AF180+'Production Data'!AG180</f>
        <v>75440406</v>
      </c>
    </row>
    <row r="181" spans="1:33" hidden="1" x14ac:dyDescent="0.3">
      <c r="A181">
        <v>48359</v>
      </c>
      <c r="B181" t="s">
        <v>181</v>
      </c>
      <c r="C181" t="s">
        <v>266</v>
      </c>
      <c r="D181" s="1" t="s">
        <v>268</v>
      </c>
      <c r="E181" s="1">
        <f t="shared" si="4"/>
        <v>9264126</v>
      </c>
      <c r="F181" s="1" t="str">
        <f t="shared" si="5"/>
        <v>Small</v>
      </c>
      <c r="G181">
        <v>270351</v>
      </c>
      <c r="H181">
        <f>G181+'Production Data'!H181</f>
        <v>488938</v>
      </c>
      <c r="I181">
        <f>H181+'Production Data'!I181</f>
        <v>670860</v>
      </c>
      <c r="J181">
        <f>I181+'Production Data'!J181</f>
        <v>824736</v>
      </c>
      <c r="K181">
        <f>J181+'Production Data'!K181</f>
        <v>959586</v>
      </c>
      <c r="L181">
        <f>K181+'Production Data'!L181</f>
        <v>1056379</v>
      </c>
      <c r="M181">
        <f>L181+'Production Data'!M181</f>
        <v>1135162</v>
      </c>
      <c r="N181">
        <f>M181+'Production Data'!N181</f>
        <v>1223788</v>
      </c>
      <c r="O181">
        <f>N181+'Production Data'!O181</f>
        <v>1302157</v>
      </c>
      <c r="P181">
        <f>O181+'Production Data'!P181</f>
        <v>1410492</v>
      </c>
      <c r="Q181">
        <f>P181+'Production Data'!Q181</f>
        <v>1520399</v>
      </c>
      <c r="R181">
        <f>Q181+'Production Data'!R181</f>
        <v>1608207</v>
      </c>
      <c r="S181">
        <f>R181+'Production Data'!S181</f>
        <v>1678956</v>
      </c>
      <c r="T181">
        <f>S181+'Production Data'!T181</f>
        <v>1749905</v>
      </c>
      <c r="U181">
        <f>T181+'Production Data'!U181</f>
        <v>1900119</v>
      </c>
      <c r="V181">
        <f>U181+'Production Data'!V181</f>
        <v>2125575</v>
      </c>
      <c r="W181">
        <f>V181+'Production Data'!W181</f>
        <v>2338358</v>
      </c>
      <c r="X181">
        <f>W181+'Production Data'!X181</f>
        <v>2548733</v>
      </c>
      <c r="Y181">
        <f>X181+'Production Data'!Y181</f>
        <v>3464059</v>
      </c>
      <c r="Z181">
        <f>Y181+'Production Data'!Z181</f>
        <v>4379385</v>
      </c>
      <c r="AA181">
        <f>Z181+'Production Data'!AA181</f>
        <v>6425683</v>
      </c>
      <c r="AB181">
        <f>AA181+'Production Data'!AB181</f>
        <v>7408129</v>
      </c>
      <c r="AC181">
        <f>AB181+'Production Data'!AC181</f>
        <v>7896767</v>
      </c>
      <c r="AD181">
        <f>AC181+'Production Data'!AD181</f>
        <v>8302207</v>
      </c>
      <c r="AE181">
        <f>AD181+'Production Data'!AE181</f>
        <v>8624811</v>
      </c>
      <c r="AF181">
        <f>AE181+'Production Data'!AF181</f>
        <v>9000793</v>
      </c>
      <c r="AG181">
        <f>AF181+'Production Data'!AG181</f>
        <v>9264126</v>
      </c>
    </row>
    <row r="182" spans="1:33" hidden="1" x14ac:dyDescent="0.3">
      <c r="A182">
        <v>48361</v>
      </c>
      <c r="B182" t="s">
        <v>182</v>
      </c>
      <c r="C182" t="s">
        <v>266</v>
      </c>
      <c r="D182" s="1" t="s">
        <v>268</v>
      </c>
      <c r="E182" s="1">
        <f t="shared" si="4"/>
        <v>18902415</v>
      </c>
      <c r="F182" s="1" t="str">
        <f t="shared" si="5"/>
        <v>Small</v>
      </c>
      <c r="G182">
        <v>2009069</v>
      </c>
      <c r="H182">
        <f>G182+'Production Data'!H182</f>
        <v>3703472</v>
      </c>
      <c r="I182">
        <f>H182+'Production Data'!I182</f>
        <v>5203604</v>
      </c>
      <c r="J182">
        <f>I182+'Production Data'!J182</f>
        <v>6536725</v>
      </c>
      <c r="K182">
        <f>J182+'Production Data'!K182</f>
        <v>7580577</v>
      </c>
      <c r="L182">
        <f>K182+'Production Data'!L182</f>
        <v>8421442</v>
      </c>
      <c r="M182">
        <f>L182+'Production Data'!M182</f>
        <v>9060171</v>
      </c>
      <c r="N182">
        <f>M182+'Production Data'!N182</f>
        <v>9688496</v>
      </c>
      <c r="O182">
        <f>N182+'Production Data'!O182</f>
        <v>10177389</v>
      </c>
      <c r="P182">
        <f>O182+'Production Data'!P182</f>
        <v>10546101</v>
      </c>
      <c r="Q182">
        <f>P182+'Production Data'!Q182</f>
        <v>10883795</v>
      </c>
      <c r="R182">
        <f>Q182+'Production Data'!R182</f>
        <v>11256743</v>
      </c>
      <c r="S182">
        <f>R182+'Production Data'!S182</f>
        <v>11592705</v>
      </c>
      <c r="T182">
        <f>S182+'Production Data'!T182</f>
        <v>11960785</v>
      </c>
      <c r="U182">
        <f>T182+'Production Data'!U182</f>
        <v>12589908</v>
      </c>
      <c r="V182">
        <f>U182+'Production Data'!V182</f>
        <v>13095232</v>
      </c>
      <c r="W182">
        <f>V182+'Production Data'!W182</f>
        <v>13559335</v>
      </c>
      <c r="X182">
        <f>W182+'Production Data'!X182</f>
        <v>14112056</v>
      </c>
      <c r="Y182">
        <f>X182+'Production Data'!Y182</f>
        <v>14711925</v>
      </c>
      <c r="Z182">
        <f>Y182+'Production Data'!Z182</f>
        <v>15311794</v>
      </c>
      <c r="AA182">
        <f>Z182+'Production Data'!AA182</f>
        <v>15886129</v>
      </c>
      <c r="AB182">
        <f>AA182+'Production Data'!AB182</f>
        <v>16478014</v>
      </c>
      <c r="AC182">
        <f>AB182+'Production Data'!AC182</f>
        <v>17147567</v>
      </c>
      <c r="AD182">
        <f>AC182+'Production Data'!AD182</f>
        <v>17649516</v>
      </c>
      <c r="AE182">
        <f>AD182+'Production Data'!AE182</f>
        <v>18059044</v>
      </c>
      <c r="AF182">
        <f>AE182+'Production Data'!AF182</f>
        <v>18477544</v>
      </c>
      <c r="AG182">
        <f>AF182+'Production Data'!AG182</f>
        <v>18902415</v>
      </c>
    </row>
    <row r="183" spans="1:33" hidden="1" x14ac:dyDescent="0.3">
      <c r="A183">
        <v>48363</v>
      </c>
      <c r="B183" t="s">
        <v>183</v>
      </c>
      <c r="C183" t="s">
        <v>263</v>
      </c>
      <c r="D183" s="1" t="s">
        <v>270</v>
      </c>
      <c r="E183" s="1">
        <f t="shared" si="4"/>
        <v>7967986</v>
      </c>
      <c r="F183" s="1" t="str">
        <f t="shared" si="5"/>
        <v>Small</v>
      </c>
      <c r="G183">
        <v>247827</v>
      </c>
      <c r="H183">
        <f>G183+'Production Data'!H183</f>
        <v>569911</v>
      </c>
      <c r="I183">
        <f>H183+'Production Data'!I183</f>
        <v>1157982</v>
      </c>
      <c r="J183">
        <f>I183+'Production Data'!J183</f>
        <v>1568613</v>
      </c>
      <c r="K183">
        <f>J183+'Production Data'!K183</f>
        <v>2035590</v>
      </c>
      <c r="L183">
        <f>K183+'Production Data'!L183</f>
        <v>2627974</v>
      </c>
      <c r="M183">
        <f>L183+'Production Data'!M183</f>
        <v>2902718</v>
      </c>
      <c r="N183">
        <f>M183+'Production Data'!N183</f>
        <v>3279442</v>
      </c>
      <c r="O183">
        <f>N183+'Production Data'!O183</f>
        <v>3688726</v>
      </c>
      <c r="P183">
        <f>O183+'Production Data'!P183</f>
        <v>4005049</v>
      </c>
      <c r="Q183">
        <f>P183+'Production Data'!Q183</f>
        <v>4244581</v>
      </c>
      <c r="R183">
        <f>Q183+'Production Data'!R183</f>
        <v>4634285</v>
      </c>
      <c r="S183">
        <f>R183+'Production Data'!S183</f>
        <v>4863378</v>
      </c>
      <c r="T183">
        <f>S183+'Production Data'!T183</f>
        <v>5033681</v>
      </c>
      <c r="U183">
        <f>T183+'Production Data'!U183</f>
        <v>5188549</v>
      </c>
      <c r="V183">
        <f>U183+'Production Data'!V183</f>
        <v>5369973</v>
      </c>
      <c r="W183">
        <f>V183+'Production Data'!W183</f>
        <v>5577059</v>
      </c>
      <c r="X183">
        <f>W183+'Production Data'!X183</f>
        <v>5789862</v>
      </c>
      <c r="Y183">
        <f>X183+'Production Data'!Y183</f>
        <v>6026203</v>
      </c>
      <c r="Z183">
        <f>Y183+'Production Data'!Z183</f>
        <v>6262544</v>
      </c>
      <c r="AA183">
        <f>Z183+'Production Data'!AA183</f>
        <v>6713578</v>
      </c>
      <c r="AB183">
        <f>AA183+'Production Data'!AB183</f>
        <v>7174276</v>
      </c>
      <c r="AC183">
        <f>AB183+'Production Data'!AC183</f>
        <v>7479187</v>
      </c>
      <c r="AD183">
        <f>AC183+'Production Data'!AD183</f>
        <v>7631790</v>
      </c>
      <c r="AE183">
        <f>AD183+'Production Data'!AE183</f>
        <v>7749759</v>
      </c>
      <c r="AF183">
        <f>AE183+'Production Data'!AF183</f>
        <v>7865329</v>
      </c>
      <c r="AG183">
        <f>AF183+'Production Data'!AG183</f>
        <v>7967986</v>
      </c>
    </row>
    <row r="184" spans="1:33" hidden="1" x14ac:dyDescent="0.3">
      <c r="A184">
        <v>48365</v>
      </c>
      <c r="B184" t="s">
        <v>184</v>
      </c>
      <c r="C184" t="s">
        <v>264</v>
      </c>
      <c r="D184" s="1" t="s">
        <v>268</v>
      </c>
      <c r="E184" s="1">
        <f t="shared" si="4"/>
        <v>12677039</v>
      </c>
      <c r="F184" s="1" t="str">
        <f t="shared" si="5"/>
        <v>Small</v>
      </c>
      <c r="G184">
        <v>449068</v>
      </c>
      <c r="H184">
        <f>G184+'Production Data'!H184</f>
        <v>897977</v>
      </c>
      <c r="I184">
        <f>H184+'Production Data'!I184</f>
        <v>1465954</v>
      </c>
      <c r="J184">
        <f>I184+'Production Data'!J184</f>
        <v>2299304</v>
      </c>
      <c r="K184">
        <f>J184+'Production Data'!K184</f>
        <v>3226561</v>
      </c>
      <c r="L184">
        <f>K184+'Production Data'!L184</f>
        <v>3946849</v>
      </c>
      <c r="M184">
        <f>L184+'Production Data'!M184</f>
        <v>4605257</v>
      </c>
      <c r="N184">
        <f>M184+'Production Data'!N184</f>
        <v>5222426</v>
      </c>
      <c r="O184">
        <f>N184+'Production Data'!O184</f>
        <v>5789793</v>
      </c>
      <c r="P184">
        <f>O184+'Production Data'!P184</f>
        <v>6285863</v>
      </c>
      <c r="Q184">
        <f>P184+'Production Data'!Q184</f>
        <v>6727898</v>
      </c>
      <c r="R184">
        <f>Q184+'Production Data'!R184</f>
        <v>7153353</v>
      </c>
      <c r="S184">
        <f>R184+'Production Data'!S184</f>
        <v>7538133</v>
      </c>
      <c r="T184">
        <f>S184+'Production Data'!T184</f>
        <v>7959959</v>
      </c>
      <c r="U184">
        <f>T184+'Production Data'!U184</f>
        <v>8337731</v>
      </c>
      <c r="V184">
        <f>U184+'Production Data'!V184</f>
        <v>8696553</v>
      </c>
      <c r="W184">
        <f>V184+'Production Data'!W184</f>
        <v>9028950</v>
      </c>
      <c r="X184">
        <f>W184+'Production Data'!X184</f>
        <v>9329680</v>
      </c>
      <c r="Y184">
        <f>X184+'Production Data'!Y184</f>
        <v>9790205</v>
      </c>
      <c r="Z184">
        <f>Y184+'Production Data'!Z184</f>
        <v>10250730</v>
      </c>
      <c r="AA184">
        <f>Z184+'Production Data'!AA184</f>
        <v>10709838</v>
      </c>
      <c r="AB184">
        <f>AA184+'Production Data'!AB184</f>
        <v>11123407</v>
      </c>
      <c r="AC184">
        <f>AB184+'Production Data'!AC184</f>
        <v>11504756</v>
      </c>
      <c r="AD184">
        <f>AC184+'Production Data'!AD184</f>
        <v>11836057</v>
      </c>
      <c r="AE184">
        <f>AD184+'Production Data'!AE184</f>
        <v>12151638</v>
      </c>
      <c r="AF184">
        <f>AE184+'Production Data'!AF184</f>
        <v>12437547</v>
      </c>
      <c r="AG184">
        <f>AF184+'Production Data'!AG184</f>
        <v>12677039</v>
      </c>
    </row>
    <row r="185" spans="1:33" hidden="1" x14ac:dyDescent="0.3">
      <c r="A185">
        <v>48367</v>
      </c>
      <c r="B185" t="s">
        <v>185</v>
      </c>
      <c r="C185" t="s">
        <v>263</v>
      </c>
      <c r="D185" s="1" t="s">
        <v>270</v>
      </c>
      <c r="E185" s="1">
        <f t="shared" si="4"/>
        <v>177924</v>
      </c>
      <c r="F185" s="1" t="str">
        <f t="shared" si="5"/>
        <v>Small</v>
      </c>
      <c r="G185">
        <v>10245</v>
      </c>
      <c r="H185">
        <f>G185+'Production Data'!H185</f>
        <v>17292</v>
      </c>
      <c r="I185">
        <f>H185+'Production Data'!I185</f>
        <v>23330</v>
      </c>
      <c r="J185">
        <f>I185+'Production Data'!J185</f>
        <v>33457</v>
      </c>
      <c r="K185">
        <f>J185+'Production Data'!K185</f>
        <v>39789</v>
      </c>
      <c r="L185">
        <f>K185+'Production Data'!L185</f>
        <v>46099</v>
      </c>
      <c r="M185">
        <f>L185+'Production Data'!M185</f>
        <v>51609</v>
      </c>
      <c r="N185">
        <f>M185+'Production Data'!N185</f>
        <v>56355</v>
      </c>
      <c r="O185">
        <f>N185+'Production Data'!O185</f>
        <v>61210</v>
      </c>
      <c r="P185">
        <f>O185+'Production Data'!P185</f>
        <v>65408</v>
      </c>
      <c r="Q185">
        <f>P185+'Production Data'!Q185</f>
        <v>69331</v>
      </c>
      <c r="R185">
        <f>Q185+'Production Data'!R185</f>
        <v>74613</v>
      </c>
      <c r="S185">
        <f>R185+'Production Data'!S185</f>
        <v>90358</v>
      </c>
      <c r="T185">
        <f>S185+'Production Data'!T185</f>
        <v>102881</v>
      </c>
      <c r="U185">
        <f>T185+'Production Data'!U185</f>
        <v>113280</v>
      </c>
      <c r="V185">
        <f>U185+'Production Data'!V185</f>
        <v>130603</v>
      </c>
      <c r="W185">
        <f>V185+'Production Data'!W185</f>
        <v>143342</v>
      </c>
      <c r="X185">
        <f>W185+'Production Data'!X185</f>
        <v>148944</v>
      </c>
      <c r="Y185">
        <f>X185+'Production Data'!Y185</f>
        <v>154582</v>
      </c>
      <c r="Z185">
        <f>Y185+'Production Data'!Z185</f>
        <v>160220</v>
      </c>
      <c r="AA185">
        <f>Z185+'Production Data'!AA185</f>
        <v>165588</v>
      </c>
      <c r="AB185">
        <f>AA185+'Production Data'!AB185</f>
        <v>169878</v>
      </c>
      <c r="AC185">
        <f>AB185+'Production Data'!AC185</f>
        <v>172114</v>
      </c>
      <c r="AD185">
        <f>AC185+'Production Data'!AD185</f>
        <v>174171</v>
      </c>
      <c r="AE185">
        <f>AD185+'Production Data'!AE185</f>
        <v>175742</v>
      </c>
      <c r="AF185">
        <f>AE185+'Production Data'!AF185</f>
        <v>177154</v>
      </c>
      <c r="AG185">
        <f>AF185+'Production Data'!AG185</f>
        <v>177924</v>
      </c>
    </row>
    <row r="186" spans="1:33" hidden="1" x14ac:dyDescent="0.3">
      <c r="A186">
        <v>48369</v>
      </c>
      <c r="B186" t="s">
        <v>186</v>
      </c>
      <c r="C186" t="s">
        <v>266</v>
      </c>
      <c r="D186" s="1" t="s">
        <v>266</v>
      </c>
      <c r="E186" s="1">
        <f t="shared" si="4"/>
        <v>0</v>
      </c>
      <c r="F186" s="1" t="str">
        <f t="shared" si="5"/>
        <v>Small</v>
      </c>
      <c r="G186">
        <v>0</v>
      </c>
      <c r="H186">
        <f>G186+'Production Data'!H186</f>
        <v>0</v>
      </c>
      <c r="I186">
        <f>H186+'Production Data'!I186</f>
        <v>0</v>
      </c>
      <c r="J186">
        <f>I186+'Production Data'!J186</f>
        <v>0</v>
      </c>
      <c r="K186">
        <f>J186+'Production Data'!K186</f>
        <v>0</v>
      </c>
      <c r="L186">
        <f>K186+'Production Data'!L186</f>
        <v>0</v>
      </c>
      <c r="M186">
        <f>L186+'Production Data'!M186</f>
        <v>0</v>
      </c>
      <c r="N186">
        <f>M186+'Production Data'!N186</f>
        <v>0</v>
      </c>
      <c r="O186">
        <f>N186+'Production Data'!O186</f>
        <v>0</v>
      </c>
      <c r="P186">
        <f>O186+'Production Data'!P186</f>
        <v>0</v>
      </c>
      <c r="Q186">
        <f>P186+'Production Data'!Q186</f>
        <v>0</v>
      </c>
      <c r="R186">
        <f>Q186+'Production Data'!R186</f>
        <v>0</v>
      </c>
      <c r="S186">
        <f>R186+'Production Data'!S186</f>
        <v>0</v>
      </c>
      <c r="T186">
        <f>S186+'Production Data'!T186</f>
        <v>0</v>
      </c>
      <c r="U186">
        <f>T186+'Production Data'!U186</f>
        <v>0</v>
      </c>
      <c r="V186">
        <f>U186+'Production Data'!V186</f>
        <v>0</v>
      </c>
      <c r="W186">
        <f>V186+'Production Data'!W186</f>
        <v>0</v>
      </c>
      <c r="X186">
        <f>W186+'Production Data'!X186</f>
        <v>0</v>
      </c>
      <c r="Y186">
        <f>X186+'Production Data'!Y186</f>
        <v>0</v>
      </c>
      <c r="Z186">
        <f>Y186+'Production Data'!Z186</f>
        <v>0</v>
      </c>
      <c r="AA186">
        <f>Z186+'Production Data'!AA186</f>
        <v>0</v>
      </c>
      <c r="AB186">
        <f>AA186+'Production Data'!AB186</f>
        <v>0</v>
      </c>
      <c r="AC186">
        <f>AB186+'Production Data'!AC186</f>
        <v>0</v>
      </c>
      <c r="AD186">
        <f>AC186+'Production Data'!AD186</f>
        <v>0</v>
      </c>
      <c r="AE186">
        <f>AD186+'Production Data'!AE186</f>
        <v>0</v>
      </c>
      <c r="AF186">
        <f>AE186+'Production Data'!AF186</f>
        <v>0</v>
      </c>
      <c r="AG186">
        <f>AF186+'Production Data'!AG186</f>
        <v>0</v>
      </c>
    </row>
    <row r="187" spans="1:33" hidden="1" x14ac:dyDescent="0.3">
      <c r="A187">
        <v>48371</v>
      </c>
      <c r="B187" t="s">
        <v>187</v>
      </c>
      <c r="C187" t="s">
        <v>261</v>
      </c>
      <c r="D187" s="1" t="s">
        <v>272</v>
      </c>
      <c r="E187" s="1">
        <f t="shared" si="4"/>
        <v>408675072</v>
      </c>
      <c r="F187" s="1" t="str">
        <f t="shared" si="5"/>
        <v>Small</v>
      </c>
      <c r="G187">
        <v>20717384</v>
      </c>
      <c r="H187">
        <f>G187+'Production Data'!H187</f>
        <v>42500467</v>
      </c>
      <c r="I187">
        <f>H187+'Production Data'!I187</f>
        <v>65198629</v>
      </c>
      <c r="J187">
        <f>I187+'Production Data'!J187</f>
        <v>88022079</v>
      </c>
      <c r="K187">
        <f>J187+'Production Data'!K187</f>
        <v>111225492</v>
      </c>
      <c r="L187">
        <f>K187+'Production Data'!L187</f>
        <v>132470711</v>
      </c>
      <c r="M187">
        <f>L187+'Production Data'!M187</f>
        <v>149191247</v>
      </c>
      <c r="N187">
        <f>M187+'Production Data'!N187</f>
        <v>162566012</v>
      </c>
      <c r="O187">
        <f>N187+'Production Data'!O187</f>
        <v>172971060</v>
      </c>
      <c r="P187">
        <f>O187+'Production Data'!P187</f>
        <v>182156717</v>
      </c>
      <c r="Q187">
        <f>P187+'Production Data'!Q187</f>
        <v>191520226</v>
      </c>
      <c r="R187">
        <f>Q187+'Production Data'!R187</f>
        <v>201091099</v>
      </c>
      <c r="S187">
        <f>R187+'Production Data'!S187</f>
        <v>212204654</v>
      </c>
      <c r="T187">
        <f>S187+'Production Data'!T187</f>
        <v>223841549</v>
      </c>
      <c r="U187">
        <f>T187+'Production Data'!U187</f>
        <v>235795440</v>
      </c>
      <c r="V187">
        <f>U187+'Production Data'!V187</f>
        <v>248044852</v>
      </c>
      <c r="W187">
        <f>V187+'Production Data'!W187</f>
        <v>259820731</v>
      </c>
      <c r="X187">
        <f>W187+'Production Data'!X187</f>
        <v>269743488</v>
      </c>
      <c r="Y187">
        <f>X187+'Production Data'!Y187</f>
        <v>279430995</v>
      </c>
      <c r="Z187">
        <f>Y187+'Production Data'!Z187</f>
        <v>289118502</v>
      </c>
      <c r="AA187">
        <f>Z187+'Production Data'!AA187</f>
        <v>298787596</v>
      </c>
      <c r="AB187">
        <f>AA187+'Production Data'!AB187</f>
        <v>308590359</v>
      </c>
      <c r="AC187">
        <f>AB187+'Production Data'!AC187</f>
        <v>319736261</v>
      </c>
      <c r="AD187">
        <f>AC187+'Production Data'!AD187</f>
        <v>332884396</v>
      </c>
      <c r="AE187">
        <f>AD187+'Production Data'!AE187</f>
        <v>348987867</v>
      </c>
      <c r="AF187">
        <f>AE187+'Production Data'!AF187</f>
        <v>374852821</v>
      </c>
      <c r="AG187">
        <f>AF187+'Production Data'!AG187</f>
        <v>408675072</v>
      </c>
    </row>
    <row r="188" spans="1:33" hidden="1" x14ac:dyDescent="0.3">
      <c r="A188">
        <v>48373</v>
      </c>
      <c r="B188" t="s">
        <v>188</v>
      </c>
      <c r="C188" t="s">
        <v>266</v>
      </c>
      <c r="D188" s="1" t="s">
        <v>271</v>
      </c>
      <c r="E188" s="1">
        <f t="shared" si="4"/>
        <v>14761873</v>
      </c>
      <c r="F188" s="1" t="str">
        <f t="shared" si="5"/>
        <v>Small</v>
      </c>
      <c r="G188">
        <v>731102</v>
      </c>
      <c r="H188">
        <f>G188+'Production Data'!H188</f>
        <v>1293683</v>
      </c>
      <c r="I188">
        <f>H188+'Production Data'!I188</f>
        <v>1904247</v>
      </c>
      <c r="J188">
        <f>I188+'Production Data'!J188</f>
        <v>2478848</v>
      </c>
      <c r="K188">
        <f>J188+'Production Data'!K188</f>
        <v>3107041</v>
      </c>
      <c r="L188">
        <f>K188+'Production Data'!L188</f>
        <v>3716609</v>
      </c>
      <c r="M188">
        <f>L188+'Production Data'!M188</f>
        <v>4295351</v>
      </c>
      <c r="N188">
        <f>M188+'Production Data'!N188</f>
        <v>4839727</v>
      </c>
      <c r="O188">
        <f>N188+'Production Data'!O188</f>
        <v>5255754</v>
      </c>
      <c r="P188">
        <f>O188+'Production Data'!P188</f>
        <v>5643944</v>
      </c>
      <c r="Q188">
        <f>P188+'Production Data'!Q188</f>
        <v>6115511</v>
      </c>
      <c r="R188">
        <f>Q188+'Production Data'!R188</f>
        <v>6713922</v>
      </c>
      <c r="S188">
        <f>R188+'Production Data'!S188</f>
        <v>7261738</v>
      </c>
      <c r="T188">
        <f>S188+'Production Data'!T188</f>
        <v>7797679</v>
      </c>
      <c r="U188">
        <f>T188+'Production Data'!U188</f>
        <v>8273763</v>
      </c>
      <c r="V188">
        <f>U188+'Production Data'!V188</f>
        <v>8791236</v>
      </c>
      <c r="W188">
        <f>V188+'Production Data'!W188</f>
        <v>9335858</v>
      </c>
      <c r="X188">
        <f>W188+'Production Data'!X188</f>
        <v>9915322</v>
      </c>
      <c r="Y188">
        <f>X188+'Production Data'!Y188</f>
        <v>10583428</v>
      </c>
      <c r="Z188">
        <f>Y188+'Production Data'!Z188</f>
        <v>11251534</v>
      </c>
      <c r="AA188">
        <f>Z188+'Production Data'!AA188</f>
        <v>11937653</v>
      </c>
      <c r="AB188">
        <f>AA188+'Production Data'!AB188</f>
        <v>12535576</v>
      </c>
      <c r="AC188">
        <f>AB188+'Production Data'!AC188</f>
        <v>13106109</v>
      </c>
      <c r="AD188">
        <f>AC188+'Production Data'!AD188</f>
        <v>13537209</v>
      </c>
      <c r="AE188">
        <f>AD188+'Production Data'!AE188</f>
        <v>13914834</v>
      </c>
      <c r="AF188">
        <f>AE188+'Production Data'!AF188</f>
        <v>14316921</v>
      </c>
      <c r="AG188">
        <f>AF188+'Production Data'!AG188</f>
        <v>14761873</v>
      </c>
    </row>
    <row r="189" spans="1:33" hidden="1" x14ac:dyDescent="0.3">
      <c r="A189">
        <v>48375</v>
      </c>
      <c r="B189" t="s">
        <v>189</v>
      </c>
      <c r="C189" t="s">
        <v>266</v>
      </c>
      <c r="D189" s="1" t="s">
        <v>266</v>
      </c>
      <c r="E189" s="1">
        <f t="shared" si="4"/>
        <v>9315508</v>
      </c>
      <c r="F189" s="1" t="str">
        <f t="shared" si="5"/>
        <v>Small</v>
      </c>
      <c r="G189">
        <v>299445</v>
      </c>
      <c r="H189">
        <f>G189+'Production Data'!H189</f>
        <v>583622</v>
      </c>
      <c r="I189">
        <f>H189+'Production Data'!I189</f>
        <v>955741</v>
      </c>
      <c r="J189">
        <f>I189+'Production Data'!J189</f>
        <v>1305150</v>
      </c>
      <c r="K189">
        <f>J189+'Production Data'!K189</f>
        <v>1554343</v>
      </c>
      <c r="L189">
        <f>K189+'Production Data'!L189</f>
        <v>1786139</v>
      </c>
      <c r="M189">
        <f>L189+'Production Data'!M189</f>
        <v>2015645</v>
      </c>
      <c r="N189">
        <f>M189+'Production Data'!N189</f>
        <v>2311001</v>
      </c>
      <c r="O189">
        <f>N189+'Production Data'!O189</f>
        <v>2509916</v>
      </c>
      <c r="P189">
        <f>O189+'Production Data'!P189</f>
        <v>2671691</v>
      </c>
      <c r="Q189">
        <f>P189+'Production Data'!Q189</f>
        <v>2812893</v>
      </c>
      <c r="R189">
        <f>Q189+'Production Data'!R189</f>
        <v>2963459</v>
      </c>
      <c r="S189">
        <f>R189+'Production Data'!S189</f>
        <v>3109774</v>
      </c>
      <c r="T189">
        <f>S189+'Production Data'!T189</f>
        <v>3289255</v>
      </c>
      <c r="U189">
        <f>T189+'Production Data'!U189</f>
        <v>3475845</v>
      </c>
      <c r="V189">
        <f>U189+'Production Data'!V189</f>
        <v>3684230</v>
      </c>
      <c r="W189">
        <f>V189+'Production Data'!W189</f>
        <v>3852982</v>
      </c>
      <c r="X189">
        <f>W189+'Production Data'!X189</f>
        <v>4015938</v>
      </c>
      <c r="Y189">
        <f>X189+'Production Data'!Y189</f>
        <v>4195947</v>
      </c>
      <c r="Z189">
        <f>Y189+'Production Data'!Z189</f>
        <v>4375956</v>
      </c>
      <c r="AA189">
        <f>Z189+'Production Data'!AA189</f>
        <v>4566318</v>
      </c>
      <c r="AB189">
        <f>AA189+'Production Data'!AB189</f>
        <v>4916119</v>
      </c>
      <c r="AC189">
        <f>AB189+'Production Data'!AC189</f>
        <v>6040495</v>
      </c>
      <c r="AD189">
        <f>AC189+'Production Data'!AD189</f>
        <v>6737176</v>
      </c>
      <c r="AE189">
        <f>AD189+'Production Data'!AE189</f>
        <v>7611836</v>
      </c>
      <c r="AF189">
        <f>AE189+'Production Data'!AF189</f>
        <v>8704991</v>
      </c>
      <c r="AG189">
        <f>AF189+'Production Data'!AG189</f>
        <v>9315508</v>
      </c>
    </row>
    <row r="190" spans="1:33" hidden="1" x14ac:dyDescent="0.3">
      <c r="A190">
        <v>48377</v>
      </c>
      <c r="B190" t="s">
        <v>190</v>
      </c>
      <c r="C190" t="s">
        <v>261</v>
      </c>
      <c r="D190" s="1" t="s">
        <v>266</v>
      </c>
      <c r="E190" s="1">
        <f t="shared" si="4"/>
        <v>2406</v>
      </c>
      <c r="F190" s="1" t="str">
        <f t="shared" si="5"/>
        <v>Small</v>
      </c>
      <c r="G190">
        <v>0</v>
      </c>
      <c r="H190">
        <f>G190+'Production Data'!H190</f>
        <v>0</v>
      </c>
      <c r="I190">
        <f>H190+'Production Data'!I190</f>
        <v>0</v>
      </c>
      <c r="J190">
        <f>I190+'Production Data'!J190</f>
        <v>0</v>
      </c>
      <c r="K190">
        <f>J190+'Production Data'!K190</f>
        <v>341</v>
      </c>
      <c r="L190">
        <f>K190+'Production Data'!L190</f>
        <v>2001</v>
      </c>
      <c r="M190">
        <f>L190+'Production Data'!M190</f>
        <v>2321</v>
      </c>
      <c r="N190">
        <f>M190+'Production Data'!N190</f>
        <v>2395</v>
      </c>
      <c r="O190">
        <f>N190+'Production Data'!O190</f>
        <v>2406</v>
      </c>
      <c r="P190">
        <f>O190+'Production Data'!P190</f>
        <v>2406</v>
      </c>
      <c r="Q190">
        <f>P190+'Production Data'!Q190</f>
        <v>2406</v>
      </c>
      <c r="R190">
        <f>Q190+'Production Data'!R190</f>
        <v>2406</v>
      </c>
      <c r="S190">
        <f>R190+'Production Data'!S190</f>
        <v>2406</v>
      </c>
      <c r="T190">
        <f>S190+'Production Data'!T190</f>
        <v>2406</v>
      </c>
      <c r="U190">
        <f>T190+'Production Data'!U190</f>
        <v>2406</v>
      </c>
      <c r="V190">
        <f>U190+'Production Data'!V190</f>
        <v>2406</v>
      </c>
      <c r="W190">
        <f>V190+'Production Data'!W190</f>
        <v>2406</v>
      </c>
      <c r="X190">
        <f>W190+'Production Data'!X190</f>
        <v>2406</v>
      </c>
      <c r="Y190">
        <f>X190+'Production Data'!Y190</f>
        <v>2406</v>
      </c>
      <c r="Z190">
        <f>Y190+'Production Data'!Z190</f>
        <v>2406</v>
      </c>
      <c r="AA190">
        <f>Z190+'Production Data'!AA190</f>
        <v>2406</v>
      </c>
      <c r="AB190">
        <f>AA190+'Production Data'!AB190</f>
        <v>2406</v>
      </c>
      <c r="AC190">
        <f>AB190+'Production Data'!AC190</f>
        <v>2406</v>
      </c>
      <c r="AD190">
        <f>AC190+'Production Data'!AD190</f>
        <v>2406</v>
      </c>
      <c r="AE190">
        <f>AD190+'Production Data'!AE190</f>
        <v>2406</v>
      </c>
      <c r="AF190">
        <f>AE190+'Production Data'!AF190</f>
        <v>2406</v>
      </c>
      <c r="AG190">
        <f>AF190+'Production Data'!AG190</f>
        <v>2406</v>
      </c>
    </row>
    <row r="191" spans="1:33" hidden="1" x14ac:dyDescent="0.3">
      <c r="A191">
        <v>48379</v>
      </c>
      <c r="B191" t="s">
        <v>191</v>
      </c>
      <c r="C191" t="s">
        <v>266</v>
      </c>
      <c r="D191" s="1" t="s">
        <v>266</v>
      </c>
      <c r="E191" s="1">
        <f t="shared" si="4"/>
        <v>0</v>
      </c>
      <c r="F191" s="1" t="str">
        <f t="shared" si="5"/>
        <v>Small</v>
      </c>
      <c r="G191">
        <v>0</v>
      </c>
      <c r="H191">
        <f>G191+'Production Data'!H191</f>
        <v>0</v>
      </c>
      <c r="I191">
        <f>H191+'Production Data'!I191</f>
        <v>0</v>
      </c>
      <c r="J191">
        <f>I191+'Production Data'!J191</f>
        <v>0</v>
      </c>
      <c r="K191">
        <f>J191+'Production Data'!K191</f>
        <v>0</v>
      </c>
      <c r="L191">
        <f>K191+'Production Data'!L191</f>
        <v>0</v>
      </c>
      <c r="M191">
        <f>L191+'Production Data'!M191</f>
        <v>0</v>
      </c>
      <c r="N191">
        <f>M191+'Production Data'!N191</f>
        <v>0</v>
      </c>
      <c r="O191">
        <f>N191+'Production Data'!O191</f>
        <v>0</v>
      </c>
      <c r="P191">
        <f>O191+'Production Data'!P191</f>
        <v>0</v>
      </c>
      <c r="Q191">
        <f>P191+'Production Data'!Q191</f>
        <v>0</v>
      </c>
      <c r="R191">
        <f>Q191+'Production Data'!R191</f>
        <v>0</v>
      </c>
      <c r="S191">
        <f>R191+'Production Data'!S191</f>
        <v>0</v>
      </c>
      <c r="T191">
        <f>S191+'Production Data'!T191</f>
        <v>0</v>
      </c>
      <c r="U191">
        <f>T191+'Production Data'!U191</f>
        <v>0</v>
      </c>
      <c r="V191">
        <f>U191+'Production Data'!V191</f>
        <v>0</v>
      </c>
      <c r="W191">
        <f>V191+'Production Data'!W191</f>
        <v>0</v>
      </c>
      <c r="X191">
        <f>W191+'Production Data'!X191</f>
        <v>0</v>
      </c>
      <c r="Y191">
        <f>X191+'Production Data'!Y191</f>
        <v>0</v>
      </c>
      <c r="Z191">
        <f>Y191+'Production Data'!Z191</f>
        <v>0</v>
      </c>
      <c r="AA191">
        <f>Z191+'Production Data'!AA191</f>
        <v>0</v>
      </c>
      <c r="AB191">
        <f>AA191+'Production Data'!AB191</f>
        <v>0</v>
      </c>
      <c r="AC191">
        <f>AB191+'Production Data'!AC191</f>
        <v>0</v>
      </c>
      <c r="AD191">
        <f>AC191+'Production Data'!AD191</f>
        <v>0</v>
      </c>
      <c r="AE191">
        <f>AD191+'Production Data'!AE191</f>
        <v>0</v>
      </c>
      <c r="AF191">
        <f>AE191+'Production Data'!AF191</f>
        <v>0</v>
      </c>
      <c r="AG191">
        <f>AF191+'Production Data'!AG191</f>
        <v>0</v>
      </c>
    </row>
    <row r="192" spans="1:33" hidden="1" x14ac:dyDescent="0.3">
      <c r="A192">
        <v>48381</v>
      </c>
      <c r="B192" t="s">
        <v>192</v>
      </c>
      <c r="C192" t="s">
        <v>266</v>
      </c>
      <c r="D192" s="1" t="s">
        <v>266</v>
      </c>
      <c r="E192" s="1">
        <f t="shared" si="4"/>
        <v>0</v>
      </c>
      <c r="F192" s="1" t="str">
        <f t="shared" si="5"/>
        <v>Small</v>
      </c>
      <c r="G192">
        <v>0</v>
      </c>
      <c r="H192">
        <f>G192+'Production Data'!H192</f>
        <v>0</v>
      </c>
      <c r="I192">
        <f>H192+'Production Data'!I192</f>
        <v>0</v>
      </c>
      <c r="J192">
        <f>I192+'Production Data'!J192</f>
        <v>0</v>
      </c>
      <c r="K192">
        <f>J192+'Production Data'!K192</f>
        <v>0</v>
      </c>
      <c r="L192">
        <f>K192+'Production Data'!L192</f>
        <v>0</v>
      </c>
      <c r="M192">
        <f>L192+'Production Data'!M192</f>
        <v>0</v>
      </c>
      <c r="N192">
        <f>M192+'Production Data'!N192</f>
        <v>0</v>
      </c>
      <c r="O192">
        <f>N192+'Production Data'!O192</f>
        <v>0</v>
      </c>
      <c r="P192">
        <f>O192+'Production Data'!P192</f>
        <v>0</v>
      </c>
      <c r="Q192">
        <f>P192+'Production Data'!Q192</f>
        <v>0</v>
      </c>
      <c r="R192">
        <f>Q192+'Production Data'!R192</f>
        <v>0</v>
      </c>
      <c r="S192">
        <f>R192+'Production Data'!S192</f>
        <v>0</v>
      </c>
      <c r="T192">
        <f>S192+'Production Data'!T192</f>
        <v>0</v>
      </c>
      <c r="U192">
        <f>T192+'Production Data'!U192</f>
        <v>0</v>
      </c>
      <c r="V192">
        <f>U192+'Production Data'!V192</f>
        <v>0</v>
      </c>
      <c r="W192">
        <f>V192+'Production Data'!W192</f>
        <v>0</v>
      </c>
      <c r="X192">
        <f>W192+'Production Data'!X192</f>
        <v>0</v>
      </c>
      <c r="Y192">
        <f>X192+'Production Data'!Y192</f>
        <v>0</v>
      </c>
      <c r="Z192">
        <f>Y192+'Production Data'!Z192</f>
        <v>0</v>
      </c>
      <c r="AA192">
        <f>Z192+'Production Data'!AA192</f>
        <v>0</v>
      </c>
      <c r="AB192">
        <f>AA192+'Production Data'!AB192</f>
        <v>0</v>
      </c>
      <c r="AC192">
        <f>AB192+'Production Data'!AC192</f>
        <v>0</v>
      </c>
      <c r="AD192">
        <f>AC192+'Production Data'!AD192</f>
        <v>0</v>
      </c>
      <c r="AE192">
        <f>AD192+'Production Data'!AE192</f>
        <v>0</v>
      </c>
      <c r="AF192">
        <f>AE192+'Production Data'!AF192</f>
        <v>0</v>
      </c>
      <c r="AG192">
        <f>AF192+'Production Data'!AG192</f>
        <v>0</v>
      </c>
    </row>
    <row r="193" spans="1:33" hidden="1" x14ac:dyDescent="0.3">
      <c r="A193">
        <v>48383</v>
      </c>
      <c r="B193" t="s">
        <v>193</v>
      </c>
      <c r="C193" t="s">
        <v>261</v>
      </c>
      <c r="D193" s="1" t="s">
        <v>271</v>
      </c>
      <c r="E193" s="1">
        <f t="shared" si="4"/>
        <v>371162536</v>
      </c>
      <c r="F193" s="1" t="str">
        <f t="shared" si="5"/>
        <v>Small</v>
      </c>
      <c r="G193">
        <v>5467816</v>
      </c>
      <c r="H193">
        <f>G193+'Production Data'!H193</f>
        <v>10688955</v>
      </c>
      <c r="I193">
        <f>H193+'Production Data'!I193</f>
        <v>16225316</v>
      </c>
      <c r="J193">
        <f>I193+'Production Data'!J193</f>
        <v>22928546</v>
      </c>
      <c r="K193">
        <f>J193+'Production Data'!K193</f>
        <v>30112218</v>
      </c>
      <c r="L193">
        <f>K193+'Production Data'!L193</f>
        <v>36810488</v>
      </c>
      <c r="M193">
        <f>L193+'Production Data'!M193</f>
        <v>42397207</v>
      </c>
      <c r="N193">
        <f>M193+'Production Data'!N193</f>
        <v>47747219</v>
      </c>
      <c r="O193">
        <f>N193+'Production Data'!O193</f>
        <v>52768868</v>
      </c>
      <c r="P193">
        <f>O193+'Production Data'!P193</f>
        <v>57615703</v>
      </c>
      <c r="Q193">
        <f>P193+'Production Data'!Q193</f>
        <v>62760189</v>
      </c>
      <c r="R193">
        <f>Q193+'Production Data'!R193</f>
        <v>67718177</v>
      </c>
      <c r="S193">
        <f>R193+'Production Data'!S193</f>
        <v>72846697</v>
      </c>
      <c r="T193">
        <f>S193+'Production Data'!T193</f>
        <v>78284513</v>
      </c>
      <c r="U193">
        <f>T193+'Production Data'!U193</f>
        <v>83911678</v>
      </c>
      <c r="V193">
        <f>U193+'Production Data'!V193</f>
        <v>89897128</v>
      </c>
      <c r="W193">
        <f>V193+'Production Data'!W193</f>
        <v>96219732</v>
      </c>
      <c r="X193">
        <f>W193+'Production Data'!X193</f>
        <v>105381978</v>
      </c>
      <c r="Y193">
        <f>X193+'Production Data'!Y193</f>
        <v>116764678</v>
      </c>
      <c r="Z193">
        <f>Y193+'Production Data'!Z193</f>
        <v>128147378</v>
      </c>
      <c r="AA193">
        <f>Z193+'Production Data'!AA193</f>
        <v>143595357</v>
      </c>
      <c r="AB193">
        <f>AA193+'Production Data'!AB193</f>
        <v>167402934</v>
      </c>
      <c r="AC193">
        <f>AB193+'Production Data'!AC193</f>
        <v>198673334</v>
      </c>
      <c r="AD193">
        <f>AC193+'Production Data'!AD193</f>
        <v>232850508</v>
      </c>
      <c r="AE193">
        <f>AD193+'Production Data'!AE193</f>
        <v>272057474</v>
      </c>
      <c r="AF193">
        <f>AE193+'Production Data'!AF193</f>
        <v>319082138</v>
      </c>
      <c r="AG193">
        <f>AF193+'Production Data'!AG193</f>
        <v>371162536</v>
      </c>
    </row>
    <row r="194" spans="1:33" hidden="1" x14ac:dyDescent="0.3">
      <c r="A194">
        <v>48385</v>
      </c>
      <c r="B194" t="s">
        <v>194</v>
      </c>
      <c r="C194" t="s">
        <v>266</v>
      </c>
      <c r="D194" s="1" t="s">
        <v>268</v>
      </c>
      <c r="E194" s="1">
        <f t="shared" si="4"/>
        <v>29934</v>
      </c>
      <c r="F194" s="1" t="str">
        <f t="shared" si="5"/>
        <v>Small</v>
      </c>
      <c r="G194">
        <v>0</v>
      </c>
      <c r="H194">
        <f>G194+'Production Data'!H194</f>
        <v>0</v>
      </c>
      <c r="I194">
        <f>H194+'Production Data'!I194</f>
        <v>0</v>
      </c>
      <c r="J194">
        <f>I194+'Production Data'!J194</f>
        <v>0</v>
      </c>
      <c r="K194">
        <f>J194+'Production Data'!K194</f>
        <v>0</v>
      </c>
      <c r="L194">
        <f>K194+'Production Data'!L194</f>
        <v>0</v>
      </c>
      <c r="M194">
        <f>L194+'Production Data'!M194</f>
        <v>0</v>
      </c>
      <c r="N194">
        <f>M194+'Production Data'!N194</f>
        <v>0</v>
      </c>
      <c r="O194">
        <f>N194+'Production Data'!O194</f>
        <v>0</v>
      </c>
      <c r="P194">
        <f>O194+'Production Data'!P194</f>
        <v>0</v>
      </c>
      <c r="Q194">
        <f>P194+'Production Data'!Q194</f>
        <v>6864</v>
      </c>
      <c r="R194">
        <f>Q194+'Production Data'!R194</f>
        <v>16156</v>
      </c>
      <c r="S194">
        <f>R194+'Production Data'!S194</f>
        <v>19800</v>
      </c>
      <c r="T194">
        <f>S194+'Production Data'!T194</f>
        <v>22556</v>
      </c>
      <c r="U194">
        <f>T194+'Production Data'!U194</f>
        <v>24279</v>
      </c>
      <c r="V194">
        <f>U194+'Production Data'!V194</f>
        <v>25472</v>
      </c>
      <c r="W194">
        <f>V194+'Production Data'!W194</f>
        <v>25674</v>
      </c>
      <c r="X194">
        <f>W194+'Production Data'!X194</f>
        <v>26007</v>
      </c>
      <c r="Y194">
        <f>X194+'Production Data'!Y194</f>
        <v>26557</v>
      </c>
      <c r="Z194">
        <f>Y194+'Production Data'!Z194</f>
        <v>27107</v>
      </c>
      <c r="AA194">
        <f>Z194+'Production Data'!AA194</f>
        <v>27460</v>
      </c>
      <c r="AB194">
        <f>AA194+'Production Data'!AB194</f>
        <v>28378</v>
      </c>
      <c r="AC194">
        <f>AB194+'Production Data'!AC194</f>
        <v>28510</v>
      </c>
      <c r="AD194">
        <f>AC194+'Production Data'!AD194</f>
        <v>28768</v>
      </c>
      <c r="AE194">
        <f>AD194+'Production Data'!AE194</f>
        <v>28854</v>
      </c>
      <c r="AF194">
        <f>AE194+'Production Data'!AF194</f>
        <v>28919</v>
      </c>
      <c r="AG194">
        <f>AF194+'Production Data'!AG194</f>
        <v>29934</v>
      </c>
    </row>
    <row r="195" spans="1:33" hidden="1" x14ac:dyDescent="0.3">
      <c r="A195">
        <v>48387</v>
      </c>
      <c r="B195" t="s">
        <v>195</v>
      </c>
      <c r="C195" t="s">
        <v>266</v>
      </c>
      <c r="D195" s="1" t="s">
        <v>268</v>
      </c>
      <c r="E195" s="1">
        <f t="shared" ref="E195:E255" si="6">AG195</f>
        <v>6692985</v>
      </c>
      <c r="F195" s="1" t="str">
        <f t="shared" ref="F195:F255" si="7">IF(E195&gt;500000000,"Large","Small")</f>
        <v>Small</v>
      </c>
      <c r="G195">
        <v>241205</v>
      </c>
      <c r="H195">
        <f>G195+'Production Data'!H195</f>
        <v>559778</v>
      </c>
      <c r="I195">
        <f>H195+'Production Data'!I195</f>
        <v>1058310</v>
      </c>
      <c r="J195">
        <f>I195+'Production Data'!J195</f>
        <v>1639138</v>
      </c>
      <c r="K195">
        <f>J195+'Production Data'!K195</f>
        <v>2477846</v>
      </c>
      <c r="L195">
        <f>K195+'Production Data'!L195</f>
        <v>3148169</v>
      </c>
      <c r="M195">
        <f>L195+'Production Data'!M195</f>
        <v>3592284</v>
      </c>
      <c r="N195">
        <f>M195+'Production Data'!N195</f>
        <v>3948496</v>
      </c>
      <c r="O195">
        <f>N195+'Production Data'!O195</f>
        <v>4280190</v>
      </c>
      <c r="P195">
        <f>O195+'Production Data'!P195</f>
        <v>4569971</v>
      </c>
      <c r="Q195">
        <f>P195+'Production Data'!Q195</f>
        <v>4826615</v>
      </c>
      <c r="R195">
        <f>Q195+'Production Data'!R195</f>
        <v>5032343</v>
      </c>
      <c r="S195">
        <f>R195+'Production Data'!S195</f>
        <v>5199998</v>
      </c>
      <c r="T195">
        <f>S195+'Production Data'!T195</f>
        <v>5342286</v>
      </c>
      <c r="U195">
        <f>T195+'Production Data'!U195</f>
        <v>5479525</v>
      </c>
      <c r="V195">
        <f>U195+'Production Data'!V195</f>
        <v>5616760</v>
      </c>
      <c r="W195">
        <f>V195+'Production Data'!W195</f>
        <v>5731593</v>
      </c>
      <c r="X195">
        <f>W195+'Production Data'!X195</f>
        <v>5836314</v>
      </c>
      <c r="Y195">
        <f>X195+'Production Data'!Y195</f>
        <v>5945040</v>
      </c>
      <c r="Z195">
        <f>Y195+'Production Data'!Z195</f>
        <v>6053766</v>
      </c>
      <c r="AA195">
        <f>Z195+'Production Data'!AA195</f>
        <v>6167232</v>
      </c>
      <c r="AB195">
        <f>AA195+'Production Data'!AB195</f>
        <v>6273497</v>
      </c>
      <c r="AC195">
        <f>AB195+'Production Data'!AC195</f>
        <v>6370196</v>
      </c>
      <c r="AD195">
        <f>AC195+'Production Data'!AD195</f>
        <v>6457267</v>
      </c>
      <c r="AE195">
        <f>AD195+'Production Data'!AE195</f>
        <v>6543218</v>
      </c>
      <c r="AF195">
        <f>AE195+'Production Data'!AF195</f>
        <v>6621218</v>
      </c>
      <c r="AG195">
        <f>AF195+'Production Data'!AG195</f>
        <v>6692985</v>
      </c>
    </row>
    <row r="196" spans="1:33" hidden="1" x14ac:dyDescent="0.3">
      <c r="A196">
        <v>48389</v>
      </c>
      <c r="B196" t="s">
        <v>196</v>
      </c>
      <c r="C196" t="s">
        <v>261</v>
      </c>
      <c r="D196" s="1" t="s">
        <v>271</v>
      </c>
      <c r="E196" s="1">
        <f t="shared" si="6"/>
        <v>402752422</v>
      </c>
      <c r="F196" s="1" t="str">
        <f t="shared" si="7"/>
        <v>Small</v>
      </c>
      <c r="G196">
        <v>1242295</v>
      </c>
      <c r="H196">
        <f>G196+'Production Data'!H196</f>
        <v>2336578</v>
      </c>
      <c r="I196">
        <f>H196+'Production Data'!I196</f>
        <v>3342122</v>
      </c>
      <c r="J196">
        <f>I196+'Production Data'!J196</f>
        <v>4270776</v>
      </c>
      <c r="K196">
        <f>J196+'Production Data'!K196</f>
        <v>5117637</v>
      </c>
      <c r="L196">
        <f>K196+'Production Data'!L196</f>
        <v>5917120</v>
      </c>
      <c r="M196">
        <f>L196+'Production Data'!M196</f>
        <v>6679428</v>
      </c>
      <c r="N196">
        <f>M196+'Production Data'!N196</f>
        <v>7452368</v>
      </c>
      <c r="O196">
        <f>N196+'Production Data'!O196</f>
        <v>8196871</v>
      </c>
      <c r="P196">
        <f>O196+'Production Data'!P196</f>
        <v>8912811</v>
      </c>
      <c r="Q196">
        <f>P196+'Production Data'!Q196</f>
        <v>9659174</v>
      </c>
      <c r="R196">
        <f>Q196+'Production Data'!R196</f>
        <v>10377321</v>
      </c>
      <c r="S196">
        <f>R196+'Production Data'!S196</f>
        <v>11185710</v>
      </c>
      <c r="T196">
        <f>S196+'Production Data'!T196</f>
        <v>12049037</v>
      </c>
      <c r="U196">
        <f>T196+'Production Data'!U196</f>
        <v>12911183</v>
      </c>
      <c r="V196">
        <f>U196+'Production Data'!V196</f>
        <v>13897473</v>
      </c>
      <c r="W196">
        <f>V196+'Production Data'!W196</f>
        <v>15008895</v>
      </c>
      <c r="X196">
        <f>W196+'Production Data'!X196</f>
        <v>18768859</v>
      </c>
      <c r="Y196">
        <f>X196+'Production Data'!Y196</f>
        <v>26593024</v>
      </c>
      <c r="Z196">
        <f>Y196+'Production Data'!Z196</f>
        <v>34417189</v>
      </c>
      <c r="AA196">
        <f>Z196+'Production Data'!AA196</f>
        <v>45003664</v>
      </c>
      <c r="AB196">
        <f>AA196+'Production Data'!AB196</f>
        <v>67215742</v>
      </c>
      <c r="AC196">
        <f>AB196+'Production Data'!AC196</f>
        <v>101312806</v>
      </c>
      <c r="AD196">
        <f>AC196+'Production Data'!AD196</f>
        <v>140138244</v>
      </c>
      <c r="AE196">
        <f>AD196+'Production Data'!AE196</f>
        <v>197232672</v>
      </c>
      <c r="AF196">
        <f>AE196+'Production Data'!AF196</f>
        <v>288133035</v>
      </c>
      <c r="AG196">
        <f>AF196+'Production Data'!AG196</f>
        <v>402752422</v>
      </c>
    </row>
    <row r="197" spans="1:33" hidden="1" x14ac:dyDescent="0.3">
      <c r="A197">
        <v>48391</v>
      </c>
      <c r="B197" t="s">
        <v>197</v>
      </c>
      <c r="C197" t="s">
        <v>266</v>
      </c>
      <c r="D197" s="1" t="s">
        <v>272</v>
      </c>
      <c r="E197" s="1">
        <f t="shared" si="6"/>
        <v>106977522</v>
      </c>
      <c r="F197" s="1" t="str">
        <f t="shared" si="7"/>
        <v>Small</v>
      </c>
      <c r="G197">
        <v>6800782</v>
      </c>
      <c r="H197">
        <f>G197+'Production Data'!H197</f>
        <v>12846540</v>
      </c>
      <c r="I197">
        <f>H197+'Production Data'!I197</f>
        <v>18473738</v>
      </c>
      <c r="J197">
        <f>I197+'Production Data'!J197</f>
        <v>23632915</v>
      </c>
      <c r="K197">
        <f>J197+'Production Data'!K197</f>
        <v>28401912</v>
      </c>
      <c r="L197">
        <f>K197+'Production Data'!L197</f>
        <v>32712401</v>
      </c>
      <c r="M197">
        <f>L197+'Production Data'!M197</f>
        <v>36440830</v>
      </c>
      <c r="N197">
        <f>M197+'Production Data'!N197</f>
        <v>40304733</v>
      </c>
      <c r="O197">
        <f>N197+'Production Data'!O197</f>
        <v>44147884</v>
      </c>
      <c r="P197">
        <f>O197+'Production Data'!P197</f>
        <v>48383547</v>
      </c>
      <c r="Q197">
        <f>P197+'Production Data'!Q197</f>
        <v>53002447</v>
      </c>
      <c r="R197">
        <f>Q197+'Production Data'!R197</f>
        <v>58398730</v>
      </c>
      <c r="S197">
        <f>R197+'Production Data'!S197</f>
        <v>63303689</v>
      </c>
      <c r="T197">
        <f>S197+'Production Data'!T197</f>
        <v>67596677</v>
      </c>
      <c r="U197">
        <f>T197+'Production Data'!U197</f>
        <v>71296686</v>
      </c>
      <c r="V197">
        <f>U197+'Production Data'!V197</f>
        <v>74671918</v>
      </c>
      <c r="W197">
        <f>V197+'Production Data'!W197</f>
        <v>78182481</v>
      </c>
      <c r="X197">
        <f>W197+'Production Data'!X197</f>
        <v>81698426</v>
      </c>
      <c r="Y197">
        <f>X197+'Production Data'!Y197</f>
        <v>85006996</v>
      </c>
      <c r="Z197">
        <f>Y197+'Production Data'!Z197</f>
        <v>88315566</v>
      </c>
      <c r="AA197">
        <f>Z197+'Production Data'!AA197</f>
        <v>91653094</v>
      </c>
      <c r="AB197">
        <f>AA197+'Production Data'!AB197</f>
        <v>94837025</v>
      </c>
      <c r="AC197">
        <f>AB197+'Production Data'!AC197</f>
        <v>97748632</v>
      </c>
      <c r="AD197">
        <f>AC197+'Production Data'!AD197</f>
        <v>100327069</v>
      </c>
      <c r="AE197">
        <f>AD197+'Production Data'!AE197</f>
        <v>102621234</v>
      </c>
      <c r="AF197">
        <f>AE197+'Production Data'!AF197</f>
        <v>104893938</v>
      </c>
      <c r="AG197">
        <f>AF197+'Production Data'!AG197</f>
        <v>106977522</v>
      </c>
    </row>
    <row r="198" spans="1:33" hidden="1" x14ac:dyDescent="0.3">
      <c r="A198">
        <v>48393</v>
      </c>
      <c r="B198" t="s">
        <v>198</v>
      </c>
      <c r="C198" t="s">
        <v>265</v>
      </c>
      <c r="D198" s="1" t="s">
        <v>267</v>
      </c>
      <c r="E198" s="1">
        <f t="shared" si="6"/>
        <v>25786147</v>
      </c>
      <c r="F198" s="1" t="str">
        <f t="shared" si="7"/>
        <v>Small</v>
      </c>
      <c r="G198">
        <v>356851</v>
      </c>
      <c r="H198">
        <f>G198+'Production Data'!H198</f>
        <v>695509</v>
      </c>
      <c r="I198">
        <f>H198+'Production Data'!I198</f>
        <v>992493</v>
      </c>
      <c r="J198">
        <f>I198+'Production Data'!J198</f>
        <v>1260919</v>
      </c>
      <c r="K198">
        <f>J198+'Production Data'!K198</f>
        <v>1720796</v>
      </c>
      <c r="L198">
        <f>K198+'Production Data'!L198</f>
        <v>2036299</v>
      </c>
      <c r="M198">
        <f>L198+'Production Data'!M198</f>
        <v>2306630</v>
      </c>
      <c r="N198">
        <f>M198+'Production Data'!N198</f>
        <v>2582471</v>
      </c>
      <c r="O198">
        <f>N198+'Production Data'!O198</f>
        <v>2874392</v>
      </c>
      <c r="P198">
        <f>O198+'Production Data'!P198</f>
        <v>3170612</v>
      </c>
      <c r="Q198">
        <f>P198+'Production Data'!Q198</f>
        <v>3602711</v>
      </c>
      <c r="R198">
        <f>Q198+'Production Data'!R198</f>
        <v>3984960</v>
      </c>
      <c r="S198">
        <f>R198+'Production Data'!S198</f>
        <v>4530883</v>
      </c>
      <c r="T198">
        <f>S198+'Production Data'!T198</f>
        <v>5218271</v>
      </c>
      <c r="U198">
        <f>T198+'Production Data'!U198</f>
        <v>5768769</v>
      </c>
      <c r="V198">
        <f>U198+'Production Data'!V198</f>
        <v>6418717</v>
      </c>
      <c r="W198">
        <f>V198+'Production Data'!W198</f>
        <v>7027583</v>
      </c>
      <c r="X198">
        <f>W198+'Production Data'!X198</f>
        <v>8016811</v>
      </c>
      <c r="Y198">
        <f>X198+'Production Data'!Y198</f>
        <v>9781849</v>
      </c>
      <c r="Z198">
        <f>Y198+'Production Data'!Z198</f>
        <v>11546887</v>
      </c>
      <c r="AA198">
        <f>Z198+'Production Data'!AA198</f>
        <v>14092453</v>
      </c>
      <c r="AB198">
        <f>AA198+'Production Data'!AB198</f>
        <v>17150094</v>
      </c>
      <c r="AC198">
        <f>AB198+'Production Data'!AC198</f>
        <v>19983450</v>
      </c>
      <c r="AD198">
        <f>AC198+'Production Data'!AD198</f>
        <v>21442519</v>
      </c>
      <c r="AE198">
        <f>AD198+'Production Data'!AE198</f>
        <v>22863247</v>
      </c>
      <c r="AF198">
        <f>AE198+'Production Data'!AF198</f>
        <v>24310289</v>
      </c>
      <c r="AG198">
        <f>AF198+'Production Data'!AG198</f>
        <v>25786147</v>
      </c>
    </row>
    <row r="199" spans="1:33" x14ac:dyDescent="0.3">
      <c r="A199">
        <v>48395</v>
      </c>
      <c r="B199" t="s">
        <v>199</v>
      </c>
      <c r="C199" t="s">
        <v>257</v>
      </c>
      <c r="D199" s="1" t="s">
        <v>270</v>
      </c>
      <c r="E199" s="1">
        <f t="shared" si="6"/>
        <v>45710537</v>
      </c>
      <c r="F199" s="1" t="str">
        <f t="shared" si="7"/>
        <v>Small</v>
      </c>
      <c r="G199">
        <v>223682</v>
      </c>
      <c r="H199">
        <f>G199+'Production Data'!H199</f>
        <v>983803</v>
      </c>
      <c r="I199">
        <f>H199+'Production Data'!I199</f>
        <v>2021191</v>
      </c>
      <c r="J199">
        <f>I199+'Production Data'!J199</f>
        <v>3815510</v>
      </c>
      <c r="K199">
        <f>J199+'Production Data'!K199</f>
        <v>9345781</v>
      </c>
      <c r="L199">
        <f>K199+'Production Data'!L199</f>
        <v>13371935</v>
      </c>
      <c r="M199">
        <f>L199+'Production Data'!M199</f>
        <v>15856992</v>
      </c>
      <c r="N199">
        <f>M199+'Production Data'!N199</f>
        <v>18491813</v>
      </c>
      <c r="O199">
        <f>N199+'Production Data'!O199</f>
        <v>20459667</v>
      </c>
      <c r="P199">
        <f>O199+'Production Data'!P199</f>
        <v>21925443</v>
      </c>
      <c r="Q199">
        <f>P199+'Production Data'!Q199</f>
        <v>23232676</v>
      </c>
      <c r="R199">
        <f>Q199+'Production Data'!R199</f>
        <v>24511739</v>
      </c>
      <c r="S199">
        <f>R199+'Production Data'!S199</f>
        <v>25604380</v>
      </c>
      <c r="T199">
        <f>S199+'Production Data'!T199</f>
        <v>26561877</v>
      </c>
      <c r="U199">
        <f>T199+'Production Data'!U199</f>
        <v>27474047</v>
      </c>
      <c r="V199">
        <f>U199+'Production Data'!V199</f>
        <v>28881613</v>
      </c>
      <c r="W199">
        <f>V199+'Production Data'!W199</f>
        <v>30128349</v>
      </c>
      <c r="X199">
        <f>W199+'Production Data'!X199</f>
        <v>31416265</v>
      </c>
      <c r="Y199">
        <f>X199+'Production Data'!Y199</f>
        <v>33022792</v>
      </c>
      <c r="Z199">
        <f>Y199+'Production Data'!Z199</f>
        <v>34629319</v>
      </c>
      <c r="AA199">
        <f>Z199+'Production Data'!AA199</f>
        <v>36855399</v>
      </c>
      <c r="AB199">
        <f>AA199+'Production Data'!AB199</f>
        <v>38603079</v>
      </c>
      <c r="AC199">
        <f>AB199+'Production Data'!AC199</f>
        <v>40158191</v>
      </c>
      <c r="AD199">
        <f>AC199+'Production Data'!AD199</f>
        <v>41436426</v>
      </c>
      <c r="AE199">
        <f>AD199+'Production Data'!AE199</f>
        <v>42618991</v>
      </c>
      <c r="AF199">
        <f>AE199+'Production Data'!AF199</f>
        <v>43875445</v>
      </c>
      <c r="AG199">
        <f>AF199+'Production Data'!AG199</f>
        <v>45710537</v>
      </c>
    </row>
    <row r="200" spans="1:33" hidden="1" x14ac:dyDescent="0.3">
      <c r="A200">
        <v>48397</v>
      </c>
      <c r="B200" t="s">
        <v>200</v>
      </c>
      <c r="C200" t="s">
        <v>266</v>
      </c>
      <c r="D200" s="1" t="s">
        <v>266</v>
      </c>
      <c r="E200" s="1">
        <f t="shared" si="6"/>
        <v>0</v>
      </c>
      <c r="F200" s="1" t="str">
        <f t="shared" si="7"/>
        <v>Small</v>
      </c>
      <c r="G200">
        <v>0</v>
      </c>
      <c r="H200">
        <f>G200+'Production Data'!H200</f>
        <v>0</v>
      </c>
      <c r="I200">
        <f>H200+'Production Data'!I200</f>
        <v>0</v>
      </c>
      <c r="J200">
        <f>I200+'Production Data'!J200</f>
        <v>0</v>
      </c>
      <c r="K200">
        <f>J200+'Production Data'!K200</f>
        <v>0</v>
      </c>
      <c r="L200">
        <f>K200+'Production Data'!L200</f>
        <v>0</v>
      </c>
      <c r="M200">
        <f>L200+'Production Data'!M200</f>
        <v>0</v>
      </c>
      <c r="N200">
        <f>M200+'Production Data'!N200</f>
        <v>0</v>
      </c>
      <c r="O200">
        <f>N200+'Production Data'!O200</f>
        <v>0</v>
      </c>
      <c r="P200">
        <f>O200+'Production Data'!P200</f>
        <v>0</v>
      </c>
      <c r="Q200">
        <f>P200+'Production Data'!Q200</f>
        <v>0</v>
      </c>
      <c r="R200">
        <f>Q200+'Production Data'!R200</f>
        <v>0</v>
      </c>
      <c r="S200">
        <f>R200+'Production Data'!S200</f>
        <v>0</v>
      </c>
      <c r="T200">
        <f>S200+'Production Data'!T200</f>
        <v>0</v>
      </c>
      <c r="U200">
        <f>T200+'Production Data'!U200</f>
        <v>0</v>
      </c>
      <c r="V200">
        <f>U200+'Production Data'!V200</f>
        <v>0</v>
      </c>
      <c r="W200">
        <f>V200+'Production Data'!W200</f>
        <v>0</v>
      </c>
      <c r="X200">
        <f>W200+'Production Data'!X200</f>
        <v>0</v>
      </c>
      <c r="Y200">
        <f>X200+'Production Data'!Y200</f>
        <v>0</v>
      </c>
      <c r="Z200">
        <f>Y200+'Production Data'!Z200</f>
        <v>0</v>
      </c>
      <c r="AA200">
        <f>Z200+'Production Data'!AA200</f>
        <v>0</v>
      </c>
      <c r="AB200">
        <f>AA200+'Production Data'!AB200</f>
        <v>0</v>
      </c>
      <c r="AC200">
        <f>AB200+'Production Data'!AC200</f>
        <v>0</v>
      </c>
      <c r="AD200">
        <f>AC200+'Production Data'!AD200</f>
        <v>0</v>
      </c>
      <c r="AE200">
        <f>AD200+'Production Data'!AE200</f>
        <v>0</v>
      </c>
      <c r="AF200">
        <f>AE200+'Production Data'!AF200</f>
        <v>0</v>
      </c>
      <c r="AG200">
        <f>AF200+'Production Data'!AG200</f>
        <v>0</v>
      </c>
    </row>
    <row r="201" spans="1:33" hidden="1" x14ac:dyDescent="0.3">
      <c r="A201">
        <v>48399</v>
      </c>
      <c r="B201" t="s">
        <v>201</v>
      </c>
      <c r="C201" t="s">
        <v>261</v>
      </c>
      <c r="D201" s="1" t="s">
        <v>268</v>
      </c>
      <c r="E201" s="1">
        <f t="shared" si="6"/>
        <v>16518339</v>
      </c>
      <c r="F201" s="1" t="str">
        <f t="shared" si="7"/>
        <v>Small</v>
      </c>
      <c r="G201">
        <v>961576</v>
      </c>
      <c r="H201">
        <f>G201+'Production Data'!H201</f>
        <v>1955891</v>
      </c>
      <c r="I201">
        <f>H201+'Production Data'!I201</f>
        <v>2964999</v>
      </c>
      <c r="J201">
        <f>I201+'Production Data'!J201</f>
        <v>3928873</v>
      </c>
      <c r="K201">
        <f>J201+'Production Data'!K201</f>
        <v>4781943</v>
      </c>
      <c r="L201">
        <f>K201+'Production Data'!L201</f>
        <v>5517013</v>
      </c>
      <c r="M201">
        <f>L201+'Production Data'!M201</f>
        <v>6182786</v>
      </c>
      <c r="N201">
        <f>M201+'Production Data'!N201</f>
        <v>6839696</v>
      </c>
      <c r="O201">
        <f>N201+'Production Data'!O201</f>
        <v>7464632</v>
      </c>
      <c r="P201">
        <f>O201+'Production Data'!P201</f>
        <v>8044765</v>
      </c>
      <c r="Q201">
        <f>P201+'Production Data'!Q201</f>
        <v>8572815</v>
      </c>
      <c r="R201">
        <f>Q201+'Production Data'!R201</f>
        <v>9021377</v>
      </c>
      <c r="S201">
        <f>R201+'Production Data'!S201</f>
        <v>9488931</v>
      </c>
      <c r="T201">
        <f>S201+'Production Data'!T201</f>
        <v>10170359</v>
      </c>
      <c r="U201">
        <f>T201+'Production Data'!U201</f>
        <v>10848440</v>
      </c>
      <c r="V201">
        <f>U201+'Production Data'!V201</f>
        <v>11523580</v>
      </c>
      <c r="W201">
        <f>V201+'Production Data'!W201</f>
        <v>12094385</v>
      </c>
      <c r="X201">
        <f>W201+'Production Data'!X201</f>
        <v>12581305</v>
      </c>
      <c r="Y201">
        <f>X201+'Production Data'!Y201</f>
        <v>13094125</v>
      </c>
      <c r="Z201">
        <f>Y201+'Production Data'!Z201</f>
        <v>13606945</v>
      </c>
      <c r="AA201">
        <f>Z201+'Production Data'!AA201</f>
        <v>14145575</v>
      </c>
      <c r="AB201">
        <f>AA201+'Production Data'!AB201</f>
        <v>14635636</v>
      </c>
      <c r="AC201">
        <f>AB201+'Production Data'!AC201</f>
        <v>15076828</v>
      </c>
      <c r="AD201">
        <f>AC201+'Production Data'!AD201</f>
        <v>15462156</v>
      </c>
      <c r="AE201">
        <f>AD201+'Production Data'!AE201</f>
        <v>15829842</v>
      </c>
      <c r="AF201">
        <f>AE201+'Production Data'!AF201</f>
        <v>16180790</v>
      </c>
      <c r="AG201">
        <f>AF201+'Production Data'!AG201</f>
        <v>16518339</v>
      </c>
    </row>
    <row r="202" spans="1:33" hidden="1" x14ac:dyDescent="0.3">
      <c r="A202">
        <v>48401</v>
      </c>
      <c r="B202" t="s">
        <v>202</v>
      </c>
      <c r="C202" t="s">
        <v>264</v>
      </c>
      <c r="D202" s="1" t="s">
        <v>268</v>
      </c>
      <c r="E202" s="1">
        <f t="shared" si="6"/>
        <v>73671918</v>
      </c>
      <c r="F202" s="1" t="str">
        <f t="shared" si="7"/>
        <v>Small</v>
      </c>
      <c r="G202">
        <v>5549620</v>
      </c>
      <c r="H202">
        <f>G202+'Production Data'!H202</f>
        <v>10599599</v>
      </c>
      <c r="I202">
        <f>H202+'Production Data'!I202</f>
        <v>15210672</v>
      </c>
      <c r="J202">
        <f>I202+'Production Data'!J202</f>
        <v>19682739</v>
      </c>
      <c r="K202">
        <f>J202+'Production Data'!K202</f>
        <v>23804036</v>
      </c>
      <c r="L202">
        <f>K202+'Production Data'!L202</f>
        <v>27651239</v>
      </c>
      <c r="M202">
        <f>L202+'Production Data'!M202</f>
        <v>31145856</v>
      </c>
      <c r="N202">
        <f>M202+'Production Data'!N202</f>
        <v>34546575</v>
      </c>
      <c r="O202">
        <f>N202+'Production Data'!O202</f>
        <v>37607305</v>
      </c>
      <c r="P202">
        <f>O202+'Production Data'!P202</f>
        <v>40448803</v>
      </c>
      <c r="Q202">
        <f>P202+'Production Data'!Q202</f>
        <v>43116448</v>
      </c>
      <c r="R202">
        <f>Q202+'Production Data'!R202</f>
        <v>45686662</v>
      </c>
      <c r="S202">
        <f>R202+'Production Data'!S202</f>
        <v>48063330</v>
      </c>
      <c r="T202">
        <f>S202+'Production Data'!T202</f>
        <v>50255504</v>
      </c>
      <c r="U202">
        <f>T202+'Production Data'!U202</f>
        <v>52448667</v>
      </c>
      <c r="V202">
        <f>U202+'Production Data'!V202</f>
        <v>54587959</v>
      </c>
      <c r="W202">
        <f>V202+'Production Data'!W202</f>
        <v>56604201</v>
      </c>
      <c r="X202">
        <f>W202+'Production Data'!X202</f>
        <v>58459852</v>
      </c>
      <c r="Y202">
        <f>X202+'Production Data'!Y202</f>
        <v>60344080</v>
      </c>
      <c r="Z202">
        <f>Y202+'Production Data'!Z202</f>
        <v>62228308</v>
      </c>
      <c r="AA202">
        <f>Z202+'Production Data'!AA202</f>
        <v>64164765</v>
      </c>
      <c r="AB202">
        <f>AA202+'Production Data'!AB202</f>
        <v>66065646</v>
      </c>
      <c r="AC202">
        <f>AB202+'Production Data'!AC202</f>
        <v>67844550</v>
      </c>
      <c r="AD202">
        <f>AC202+'Production Data'!AD202</f>
        <v>69405425</v>
      </c>
      <c r="AE202">
        <f>AD202+'Production Data'!AE202</f>
        <v>70883403</v>
      </c>
      <c r="AF202">
        <f>AE202+'Production Data'!AF202</f>
        <v>72301037</v>
      </c>
      <c r="AG202">
        <f>AF202+'Production Data'!AG202</f>
        <v>73671918</v>
      </c>
    </row>
    <row r="203" spans="1:33" hidden="1" x14ac:dyDescent="0.3">
      <c r="A203">
        <v>48403</v>
      </c>
      <c r="B203" t="s">
        <v>203</v>
      </c>
      <c r="C203" t="s">
        <v>266</v>
      </c>
      <c r="D203" s="1" t="s">
        <v>268</v>
      </c>
      <c r="E203" s="1">
        <f t="shared" si="6"/>
        <v>3064455</v>
      </c>
      <c r="F203" s="1" t="str">
        <f t="shared" si="7"/>
        <v>Small</v>
      </c>
      <c r="G203">
        <v>757991</v>
      </c>
      <c r="H203">
        <f>G203+'Production Data'!H203</f>
        <v>1404120</v>
      </c>
      <c r="I203">
        <f>H203+'Production Data'!I203</f>
        <v>2095546</v>
      </c>
      <c r="J203">
        <f>I203+'Production Data'!J203</f>
        <v>2529638</v>
      </c>
      <c r="K203">
        <f>J203+'Production Data'!K203</f>
        <v>2695665</v>
      </c>
      <c r="L203">
        <f>K203+'Production Data'!L203</f>
        <v>2784035</v>
      </c>
      <c r="M203">
        <f>L203+'Production Data'!M203</f>
        <v>2854768</v>
      </c>
      <c r="N203">
        <f>M203+'Production Data'!N203</f>
        <v>2912211</v>
      </c>
      <c r="O203">
        <f>N203+'Production Data'!O203</f>
        <v>2938907</v>
      </c>
      <c r="P203">
        <f>O203+'Production Data'!P203</f>
        <v>2958100</v>
      </c>
      <c r="Q203">
        <f>P203+'Production Data'!Q203</f>
        <v>2970736</v>
      </c>
      <c r="R203">
        <f>Q203+'Production Data'!R203</f>
        <v>2978802</v>
      </c>
      <c r="S203">
        <f>R203+'Production Data'!S203</f>
        <v>2984048</v>
      </c>
      <c r="T203">
        <f>S203+'Production Data'!T203</f>
        <v>2993319</v>
      </c>
      <c r="U203">
        <f>T203+'Production Data'!U203</f>
        <v>2999304</v>
      </c>
      <c r="V203">
        <f>U203+'Production Data'!V203</f>
        <v>3004319</v>
      </c>
      <c r="W203">
        <f>V203+'Production Data'!W203</f>
        <v>3008456</v>
      </c>
      <c r="X203">
        <f>W203+'Production Data'!X203</f>
        <v>3013696</v>
      </c>
      <c r="Y203">
        <f>X203+'Production Data'!Y203</f>
        <v>3020805</v>
      </c>
      <c r="Z203">
        <f>Y203+'Production Data'!Z203</f>
        <v>3027914</v>
      </c>
      <c r="AA203">
        <f>Z203+'Production Data'!AA203</f>
        <v>3033591</v>
      </c>
      <c r="AB203">
        <f>AA203+'Production Data'!AB203</f>
        <v>3036211</v>
      </c>
      <c r="AC203">
        <f>AB203+'Production Data'!AC203</f>
        <v>3044814</v>
      </c>
      <c r="AD203">
        <f>AC203+'Production Data'!AD203</f>
        <v>3047442</v>
      </c>
      <c r="AE203">
        <f>AD203+'Production Data'!AE203</f>
        <v>3061121</v>
      </c>
      <c r="AF203">
        <f>AE203+'Production Data'!AF203</f>
        <v>3063504</v>
      </c>
      <c r="AG203">
        <f>AF203+'Production Data'!AG203</f>
        <v>3064455</v>
      </c>
    </row>
    <row r="204" spans="1:33" hidden="1" x14ac:dyDescent="0.3">
      <c r="A204">
        <v>48405</v>
      </c>
      <c r="B204" t="s">
        <v>204</v>
      </c>
      <c r="C204" t="s">
        <v>264</v>
      </c>
      <c r="D204" s="1" t="s">
        <v>268</v>
      </c>
      <c r="E204" s="1">
        <f t="shared" si="6"/>
        <v>3023884</v>
      </c>
      <c r="F204" s="1" t="str">
        <f t="shared" si="7"/>
        <v>Small</v>
      </c>
      <c r="G204">
        <v>207741</v>
      </c>
      <c r="H204">
        <f>G204+'Production Data'!H204</f>
        <v>1093102</v>
      </c>
      <c r="I204">
        <f>H204+'Production Data'!I204</f>
        <v>1726083</v>
      </c>
      <c r="J204">
        <f>I204+'Production Data'!J204</f>
        <v>2121925</v>
      </c>
      <c r="K204">
        <f>J204+'Production Data'!K204</f>
        <v>2321477</v>
      </c>
      <c r="L204">
        <f>K204+'Production Data'!L204</f>
        <v>2402528</v>
      </c>
      <c r="M204">
        <f>L204+'Production Data'!M204</f>
        <v>2452359</v>
      </c>
      <c r="N204">
        <f>M204+'Production Data'!N204</f>
        <v>2489316</v>
      </c>
      <c r="O204">
        <f>N204+'Production Data'!O204</f>
        <v>2509841</v>
      </c>
      <c r="P204">
        <f>O204+'Production Data'!P204</f>
        <v>2520328</v>
      </c>
      <c r="Q204">
        <f>P204+'Production Data'!Q204</f>
        <v>2532715</v>
      </c>
      <c r="R204">
        <f>Q204+'Production Data'!R204</f>
        <v>2543558</v>
      </c>
      <c r="S204">
        <f>R204+'Production Data'!S204</f>
        <v>2549251</v>
      </c>
      <c r="T204">
        <f>S204+'Production Data'!T204</f>
        <v>2555718</v>
      </c>
      <c r="U204">
        <f>T204+'Production Data'!U204</f>
        <v>2564443</v>
      </c>
      <c r="V204">
        <f>U204+'Production Data'!V204</f>
        <v>2615876</v>
      </c>
      <c r="W204">
        <f>V204+'Production Data'!W204</f>
        <v>2648277</v>
      </c>
      <c r="X204">
        <f>W204+'Production Data'!X204</f>
        <v>2715461</v>
      </c>
      <c r="Y204">
        <f>X204+'Production Data'!Y204</f>
        <v>2746173</v>
      </c>
      <c r="Z204">
        <f>Y204+'Production Data'!Z204</f>
        <v>2776885</v>
      </c>
      <c r="AA204">
        <f>Z204+'Production Data'!AA204</f>
        <v>2795232</v>
      </c>
      <c r="AB204">
        <f>AA204+'Production Data'!AB204</f>
        <v>2902017</v>
      </c>
      <c r="AC204">
        <f>AB204+'Production Data'!AC204</f>
        <v>2943151</v>
      </c>
      <c r="AD204">
        <f>AC204+'Production Data'!AD204</f>
        <v>2967798</v>
      </c>
      <c r="AE204">
        <f>AD204+'Production Data'!AE204</f>
        <v>2990516</v>
      </c>
      <c r="AF204">
        <f>AE204+'Production Data'!AF204</f>
        <v>3007844</v>
      </c>
      <c r="AG204">
        <f>AF204+'Production Data'!AG204</f>
        <v>3023884</v>
      </c>
    </row>
    <row r="205" spans="1:33" hidden="1" x14ac:dyDescent="0.3">
      <c r="A205">
        <v>48407</v>
      </c>
      <c r="B205" t="s">
        <v>205</v>
      </c>
      <c r="C205" t="s">
        <v>266</v>
      </c>
      <c r="D205" s="1" t="s">
        <v>270</v>
      </c>
      <c r="E205" s="1">
        <f t="shared" si="6"/>
        <v>1582501</v>
      </c>
      <c r="F205" s="1" t="str">
        <f t="shared" si="7"/>
        <v>Small</v>
      </c>
      <c r="G205">
        <v>61733</v>
      </c>
      <c r="H205">
        <f>G205+'Production Data'!H205</f>
        <v>106535</v>
      </c>
      <c r="I205">
        <f>H205+'Production Data'!I205</f>
        <v>174497</v>
      </c>
      <c r="J205">
        <f>I205+'Production Data'!J205</f>
        <v>214716</v>
      </c>
      <c r="K205">
        <f>J205+'Production Data'!K205</f>
        <v>247371</v>
      </c>
      <c r="L205">
        <f>K205+'Production Data'!L205</f>
        <v>274783</v>
      </c>
      <c r="M205">
        <f>L205+'Production Data'!M205</f>
        <v>300604</v>
      </c>
      <c r="N205">
        <f>M205+'Production Data'!N205</f>
        <v>325819</v>
      </c>
      <c r="O205">
        <f>N205+'Production Data'!O205</f>
        <v>362334</v>
      </c>
      <c r="P205">
        <f>O205+'Production Data'!P205</f>
        <v>400559</v>
      </c>
      <c r="Q205">
        <f>P205+'Production Data'!Q205</f>
        <v>430488</v>
      </c>
      <c r="R205">
        <f>Q205+'Production Data'!R205</f>
        <v>479785</v>
      </c>
      <c r="S205">
        <f>R205+'Production Data'!S205</f>
        <v>519424</v>
      </c>
      <c r="T205">
        <f>S205+'Production Data'!T205</f>
        <v>556438</v>
      </c>
      <c r="U205">
        <f>T205+'Production Data'!U205</f>
        <v>595178</v>
      </c>
      <c r="V205">
        <f>U205+'Production Data'!V205</f>
        <v>624861</v>
      </c>
      <c r="W205">
        <f>V205+'Production Data'!W205</f>
        <v>657385</v>
      </c>
      <c r="X205">
        <f>W205+'Production Data'!X205</f>
        <v>743001</v>
      </c>
      <c r="Y205">
        <f>X205+'Production Data'!Y205</f>
        <v>884738</v>
      </c>
      <c r="Z205">
        <f>Y205+'Production Data'!Z205</f>
        <v>1026475</v>
      </c>
      <c r="AA205">
        <f>Z205+'Production Data'!AA205</f>
        <v>1174197</v>
      </c>
      <c r="AB205">
        <f>AA205+'Production Data'!AB205</f>
        <v>1290873</v>
      </c>
      <c r="AC205">
        <f>AB205+'Production Data'!AC205</f>
        <v>1370573</v>
      </c>
      <c r="AD205">
        <f>AC205+'Production Data'!AD205</f>
        <v>1436285</v>
      </c>
      <c r="AE205">
        <f>AD205+'Production Data'!AE205</f>
        <v>1491149</v>
      </c>
      <c r="AF205">
        <f>AE205+'Production Data'!AF205</f>
        <v>1541964</v>
      </c>
      <c r="AG205">
        <f>AF205+'Production Data'!AG205</f>
        <v>1582501</v>
      </c>
    </row>
    <row r="206" spans="1:33" hidden="1" x14ac:dyDescent="0.3">
      <c r="A206">
        <v>48409</v>
      </c>
      <c r="B206" t="s">
        <v>206</v>
      </c>
      <c r="C206" t="s">
        <v>266</v>
      </c>
      <c r="D206" s="1" t="s">
        <v>272</v>
      </c>
      <c r="E206" s="1">
        <f t="shared" si="6"/>
        <v>14852614</v>
      </c>
      <c r="F206" s="1" t="str">
        <f t="shared" si="7"/>
        <v>Small</v>
      </c>
      <c r="G206">
        <v>1081809</v>
      </c>
      <c r="H206">
        <f>G206+'Production Data'!H206</f>
        <v>2041312</v>
      </c>
      <c r="I206">
        <f>H206+'Production Data'!I206</f>
        <v>2993496</v>
      </c>
      <c r="J206">
        <f>I206+'Production Data'!J206</f>
        <v>3843506</v>
      </c>
      <c r="K206">
        <f>J206+'Production Data'!K206</f>
        <v>4650152</v>
      </c>
      <c r="L206">
        <f>K206+'Production Data'!L206</f>
        <v>5439514</v>
      </c>
      <c r="M206">
        <f>L206+'Production Data'!M206</f>
        <v>6146118</v>
      </c>
      <c r="N206">
        <f>M206+'Production Data'!N206</f>
        <v>6792521</v>
      </c>
      <c r="O206">
        <f>N206+'Production Data'!O206</f>
        <v>7342507</v>
      </c>
      <c r="P206">
        <f>O206+'Production Data'!P206</f>
        <v>7826369</v>
      </c>
      <c r="Q206">
        <f>P206+'Production Data'!Q206</f>
        <v>8273552</v>
      </c>
      <c r="R206">
        <f>Q206+'Production Data'!R206</f>
        <v>8744874</v>
      </c>
      <c r="S206">
        <f>R206+'Production Data'!S206</f>
        <v>9203473</v>
      </c>
      <c r="T206">
        <f>S206+'Production Data'!T206</f>
        <v>9633174</v>
      </c>
      <c r="U206">
        <f>T206+'Production Data'!U206</f>
        <v>10068596</v>
      </c>
      <c r="V206">
        <f>U206+'Production Data'!V206</f>
        <v>10473473</v>
      </c>
      <c r="W206">
        <f>V206+'Production Data'!W206</f>
        <v>10834212</v>
      </c>
      <c r="X206">
        <f>W206+'Production Data'!X206</f>
        <v>11281124</v>
      </c>
      <c r="Y206">
        <f>X206+'Production Data'!Y206</f>
        <v>11696997</v>
      </c>
      <c r="Z206">
        <f>Y206+'Production Data'!Z206</f>
        <v>12112870</v>
      </c>
      <c r="AA206">
        <f>Z206+'Production Data'!AA206</f>
        <v>12540869</v>
      </c>
      <c r="AB206">
        <f>AA206+'Production Data'!AB206</f>
        <v>13025074</v>
      </c>
      <c r="AC206">
        <f>AB206+'Production Data'!AC206</f>
        <v>13422189</v>
      </c>
      <c r="AD206">
        <f>AC206+'Production Data'!AD206</f>
        <v>13728183</v>
      </c>
      <c r="AE206">
        <f>AD206+'Production Data'!AE206</f>
        <v>14048718</v>
      </c>
      <c r="AF206">
        <f>AE206+'Production Data'!AF206</f>
        <v>14475095</v>
      </c>
      <c r="AG206">
        <f>AF206+'Production Data'!AG206</f>
        <v>14852614</v>
      </c>
    </row>
    <row r="207" spans="1:33" hidden="1" x14ac:dyDescent="0.3">
      <c r="A207">
        <v>48411</v>
      </c>
      <c r="B207" t="s">
        <v>207</v>
      </c>
      <c r="C207" t="s">
        <v>266</v>
      </c>
      <c r="D207" s="1" t="s">
        <v>266</v>
      </c>
      <c r="E207" s="1">
        <f t="shared" si="6"/>
        <v>0</v>
      </c>
      <c r="F207" s="1" t="str">
        <f t="shared" si="7"/>
        <v>Small</v>
      </c>
      <c r="G207">
        <v>0</v>
      </c>
      <c r="H207">
        <f>G207+'Production Data'!H207</f>
        <v>0</v>
      </c>
      <c r="I207">
        <f>H207+'Production Data'!I207</f>
        <v>0</v>
      </c>
      <c r="J207">
        <f>I207+'Production Data'!J207</f>
        <v>0</v>
      </c>
      <c r="K207">
        <f>J207+'Production Data'!K207</f>
        <v>0</v>
      </c>
      <c r="L207">
        <f>K207+'Production Data'!L207</f>
        <v>0</v>
      </c>
      <c r="M207">
        <f>L207+'Production Data'!M207</f>
        <v>0</v>
      </c>
      <c r="N207">
        <f>M207+'Production Data'!N207</f>
        <v>0</v>
      </c>
      <c r="O207">
        <f>N207+'Production Data'!O207</f>
        <v>0</v>
      </c>
      <c r="P207">
        <f>O207+'Production Data'!P207</f>
        <v>0</v>
      </c>
      <c r="Q207">
        <f>P207+'Production Data'!Q207</f>
        <v>0</v>
      </c>
      <c r="R207">
        <f>Q207+'Production Data'!R207</f>
        <v>0</v>
      </c>
      <c r="S207">
        <f>R207+'Production Data'!S207</f>
        <v>0</v>
      </c>
      <c r="T207">
        <f>S207+'Production Data'!T207</f>
        <v>0</v>
      </c>
      <c r="U207">
        <f>T207+'Production Data'!U207</f>
        <v>0</v>
      </c>
      <c r="V207">
        <f>U207+'Production Data'!V207</f>
        <v>0</v>
      </c>
      <c r="W207">
        <f>V207+'Production Data'!W207</f>
        <v>0</v>
      </c>
      <c r="X207">
        <f>W207+'Production Data'!X207</f>
        <v>0</v>
      </c>
      <c r="Y207">
        <f>X207+'Production Data'!Y207</f>
        <v>0</v>
      </c>
      <c r="Z207">
        <f>Y207+'Production Data'!Z207</f>
        <v>0</v>
      </c>
      <c r="AA207">
        <f>Z207+'Production Data'!AA207</f>
        <v>0</v>
      </c>
      <c r="AB207">
        <f>AA207+'Production Data'!AB207</f>
        <v>0</v>
      </c>
      <c r="AC207">
        <f>AB207+'Production Data'!AC207</f>
        <v>0</v>
      </c>
      <c r="AD207">
        <f>AC207+'Production Data'!AD207</f>
        <v>0</v>
      </c>
      <c r="AE207">
        <f>AD207+'Production Data'!AE207</f>
        <v>0</v>
      </c>
      <c r="AF207">
        <f>AE207+'Production Data'!AF207</f>
        <v>0</v>
      </c>
      <c r="AG207">
        <f>AF207+'Production Data'!AG207</f>
        <v>0</v>
      </c>
    </row>
    <row r="208" spans="1:33" hidden="1" x14ac:dyDescent="0.3">
      <c r="A208">
        <v>48413</v>
      </c>
      <c r="B208" t="s">
        <v>208</v>
      </c>
      <c r="C208" t="s">
        <v>261</v>
      </c>
      <c r="D208" s="1" t="s">
        <v>270</v>
      </c>
      <c r="E208" s="1">
        <f t="shared" si="6"/>
        <v>12297239</v>
      </c>
      <c r="F208" s="1" t="str">
        <f t="shared" si="7"/>
        <v>Small</v>
      </c>
      <c r="G208">
        <v>612996</v>
      </c>
      <c r="H208">
        <f>G208+'Production Data'!H208</f>
        <v>1177860</v>
      </c>
      <c r="I208">
        <f>H208+'Production Data'!I208</f>
        <v>1773377</v>
      </c>
      <c r="J208">
        <f>I208+'Production Data'!J208</f>
        <v>2338620</v>
      </c>
      <c r="K208">
        <f>J208+'Production Data'!K208</f>
        <v>2904248</v>
      </c>
      <c r="L208">
        <f>K208+'Production Data'!L208</f>
        <v>3443402</v>
      </c>
      <c r="M208">
        <f>L208+'Production Data'!M208</f>
        <v>3943651</v>
      </c>
      <c r="N208">
        <f>M208+'Production Data'!N208</f>
        <v>4479001</v>
      </c>
      <c r="O208">
        <f>N208+'Production Data'!O208</f>
        <v>4963935</v>
      </c>
      <c r="P208">
        <f>O208+'Production Data'!P208</f>
        <v>5443980</v>
      </c>
      <c r="Q208">
        <f>P208+'Production Data'!Q208</f>
        <v>5922630</v>
      </c>
      <c r="R208">
        <f>Q208+'Production Data'!R208</f>
        <v>6333130</v>
      </c>
      <c r="S208">
        <f>R208+'Production Data'!S208</f>
        <v>6693997</v>
      </c>
      <c r="T208">
        <f>S208+'Production Data'!T208</f>
        <v>7034072</v>
      </c>
      <c r="U208">
        <f>T208+'Production Data'!U208</f>
        <v>7410429</v>
      </c>
      <c r="V208">
        <f>U208+'Production Data'!V208</f>
        <v>7798158</v>
      </c>
      <c r="W208">
        <f>V208+'Production Data'!W208</f>
        <v>8187107</v>
      </c>
      <c r="X208">
        <f>W208+'Production Data'!X208</f>
        <v>8591654</v>
      </c>
      <c r="Y208">
        <f>X208+'Production Data'!Y208</f>
        <v>9026580</v>
      </c>
      <c r="Z208">
        <f>Y208+'Production Data'!Z208</f>
        <v>9461506</v>
      </c>
      <c r="AA208">
        <f>Z208+'Production Data'!AA208</f>
        <v>9950939</v>
      </c>
      <c r="AB208">
        <f>AA208+'Production Data'!AB208</f>
        <v>10470698</v>
      </c>
      <c r="AC208">
        <f>AB208+'Production Data'!AC208</f>
        <v>10928578</v>
      </c>
      <c r="AD208">
        <f>AC208+'Production Data'!AD208</f>
        <v>11363412</v>
      </c>
      <c r="AE208">
        <f>AD208+'Production Data'!AE208</f>
        <v>11728170</v>
      </c>
      <c r="AF208">
        <f>AE208+'Production Data'!AF208</f>
        <v>12032227</v>
      </c>
      <c r="AG208">
        <f>AF208+'Production Data'!AG208</f>
        <v>12297239</v>
      </c>
    </row>
    <row r="209" spans="1:33" hidden="1" x14ac:dyDescent="0.3">
      <c r="A209">
        <v>48415</v>
      </c>
      <c r="B209" t="s">
        <v>209</v>
      </c>
      <c r="C209" t="s">
        <v>261</v>
      </c>
      <c r="D209" s="1" t="s">
        <v>267</v>
      </c>
      <c r="E209" s="1">
        <f t="shared" si="6"/>
        <v>335607072</v>
      </c>
      <c r="F209" s="1" t="str">
        <f t="shared" si="7"/>
        <v>Small</v>
      </c>
      <c r="G209">
        <v>10064113</v>
      </c>
      <c r="H209">
        <f>G209+'Production Data'!H209</f>
        <v>18878328</v>
      </c>
      <c r="I209">
        <f>H209+'Production Data'!I209</f>
        <v>26459299</v>
      </c>
      <c r="J209">
        <f>I209+'Production Data'!J209</f>
        <v>33797009</v>
      </c>
      <c r="K209">
        <f>J209+'Production Data'!K209</f>
        <v>40638453</v>
      </c>
      <c r="L209">
        <f>K209+'Production Data'!L209</f>
        <v>47183505</v>
      </c>
      <c r="M209">
        <f>L209+'Production Data'!M209</f>
        <v>53970840</v>
      </c>
      <c r="N209">
        <f>M209+'Production Data'!N209</f>
        <v>61223865</v>
      </c>
      <c r="O209">
        <f>N209+'Production Data'!O209</f>
        <v>68690402</v>
      </c>
      <c r="P209">
        <f>O209+'Production Data'!P209</f>
        <v>77720832</v>
      </c>
      <c r="Q209">
        <f>P209+'Production Data'!Q209</f>
        <v>89204547</v>
      </c>
      <c r="R209">
        <f>Q209+'Production Data'!R209</f>
        <v>103712385</v>
      </c>
      <c r="S209">
        <f>R209+'Production Data'!S209</f>
        <v>120012256</v>
      </c>
      <c r="T209">
        <f>S209+'Production Data'!T209</f>
        <v>135789516</v>
      </c>
      <c r="U209">
        <f>T209+'Production Data'!U209</f>
        <v>150558066</v>
      </c>
      <c r="V209">
        <f>U209+'Production Data'!V209</f>
        <v>165468819</v>
      </c>
      <c r="W209">
        <f>V209+'Production Data'!W209</f>
        <v>180882366</v>
      </c>
      <c r="X209">
        <f>W209+'Production Data'!X209</f>
        <v>195425655</v>
      </c>
      <c r="Y209">
        <f>X209+'Production Data'!Y209</f>
        <v>210486853</v>
      </c>
      <c r="Z209">
        <f>Y209+'Production Data'!Z209</f>
        <v>225548051</v>
      </c>
      <c r="AA209">
        <f>Z209+'Production Data'!AA209</f>
        <v>241148414</v>
      </c>
      <c r="AB209">
        <f>AA209+'Production Data'!AB209</f>
        <v>258090908</v>
      </c>
      <c r="AC209">
        <f>AB209+'Production Data'!AC209</f>
        <v>275120073</v>
      </c>
      <c r="AD209">
        <f>AC209+'Production Data'!AD209</f>
        <v>290279617</v>
      </c>
      <c r="AE209">
        <f>AD209+'Production Data'!AE209</f>
        <v>305019368</v>
      </c>
      <c r="AF209">
        <f>AE209+'Production Data'!AF209</f>
        <v>320329258</v>
      </c>
      <c r="AG209">
        <f>AF209+'Production Data'!AG209</f>
        <v>335607072</v>
      </c>
    </row>
    <row r="210" spans="1:33" hidden="1" x14ac:dyDescent="0.3">
      <c r="A210">
        <v>48417</v>
      </c>
      <c r="B210" t="s">
        <v>210</v>
      </c>
      <c r="C210" t="s">
        <v>266</v>
      </c>
      <c r="D210" s="1" t="s">
        <v>268</v>
      </c>
      <c r="E210" s="1">
        <f t="shared" si="6"/>
        <v>22446540</v>
      </c>
      <c r="F210" s="1" t="str">
        <f t="shared" si="7"/>
        <v>Small</v>
      </c>
      <c r="G210">
        <v>1450505</v>
      </c>
      <c r="H210">
        <f>G210+'Production Data'!H210</f>
        <v>2951045</v>
      </c>
      <c r="I210">
        <f>H210+'Production Data'!I210</f>
        <v>4382145</v>
      </c>
      <c r="J210">
        <f>I210+'Production Data'!J210</f>
        <v>5651882</v>
      </c>
      <c r="K210">
        <f>J210+'Production Data'!K210</f>
        <v>6951134</v>
      </c>
      <c r="L210">
        <f>K210+'Production Data'!L210</f>
        <v>8185731</v>
      </c>
      <c r="M210">
        <f>L210+'Production Data'!M210</f>
        <v>9235945</v>
      </c>
      <c r="N210">
        <f>M210+'Production Data'!N210</f>
        <v>10284937</v>
      </c>
      <c r="O210">
        <f>N210+'Production Data'!O210</f>
        <v>11253739</v>
      </c>
      <c r="P210">
        <f>O210+'Production Data'!P210</f>
        <v>12119790</v>
      </c>
      <c r="Q210">
        <f>P210+'Production Data'!Q210</f>
        <v>12960433</v>
      </c>
      <c r="R210">
        <f>Q210+'Production Data'!R210</f>
        <v>13748082</v>
      </c>
      <c r="S210">
        <f>R210+'Production Data'!S210</f>
        <v>14461743</v>
      </c>
      <c r="T210">
        <f>S210+'Production Data'!T210</f>
        <v>15132371</v>
      </c>
      <c r="U210">
        <f>T210+'Production Data'!U210</f>
        <v>15802396</v>
      </c>
      <c r="V210">
        <f>U210+'Production Data'!V210</f>
        <v>16504135</v>
      </c>
      <c r="W210">
        <f>V210+'Production Data'!W210</f>
        <v>17213444</v>
      </c>
      <c r="X210">
        <f>W210+'Production Data'!X210</f>
        <v>17896050</v>
      </c>
      <c r="Y210">
        <f>X210+'Production Data'!Y210</f>
        <v>18534379</v>
      </c>
      <c r="Z210">
        <f>Y210+'Production Data'!Z210</f>
        <v>19172708</v>
      </c>
      <c r="AA210">
        <f>Z210+'Production Data'!AA210</f>
        <v>19786365</v>
      </c>
      <c r="AB210">
        <f>AA210+'Production Data'!AB210</f>
        <v>20357002</v>
      </c>
      <c r="AC210">
        <f>AB210+'Production Data'!AC210</f>
        <v>20857380</v>
      </c>
      <c r="AD210">
        <f>AC210+'Production Data'!AD210</f>
        <v>21288297</v>
      </c>
      <c r="AE210">
        <f>AD210+'Production Data'!AE210</f>
        <v>21703064</v>
      </c>
      <c r="AF210">
        <f>AE210+'Production Data'!AF210</f>
        <v>22094496</v>
      </c>
      <c r="AG210">
        <f>AF210+'Production Data'!AG210</f>
        <v>22446540</v>
      </c>
    </row>
    <row r="211" spans="1:33" hidden="1" x14ac:dyDescent="0.3">
      <c r="A211">
        <v>48419</v>
      </c>
      <c r="B211" t="s">
        <v>211</v>
      </c>
      <c r="C211" t="s">
        <v>264</v>
      </c>
      <c r="D211" s="1" t="s">
        <v>268</v>
      </c>
      <c r="E211" s="1">
        <f t="shared" si="6"/>
        <v>1814864</v>
      </c>
      <c r="F211" s="1" t="str">
        <f t="shared" si="7"/>
        <v>Small</v>
      </c>
      <c r="G211">
        <v>49327</v>
      </c>
      <c r="H211">
        <f>G211+'Production Data'!H211</f>
        <v>90835</v>
      </c>
      <c r="I211">
        <f>H211+'Production Data'!I211</f>
        <v>123722</v>
      </c>
      <c r="J211">
        <f>I211+'Production Data'!J211</f>
        <v>163190</v>
      </c>
      <c r="K211">
        <f>J211+'Production Data'!K211</f>
        <v>192191</v>
      </c>
      <c r="L211">
        <f>K211+'Production Data'!L211</f>
        <v>229319</v>
      </c>
      <c r="M211">
        <f>L211+'Production Data'!M211</f>
        <v>253300</v>
      </c>
      <c r="N211">
        <f>M211+'Production Data'!N211</f>
        <v>275337</v>
      </c>
      <c r="O211">
        <f>N211+'Production Data'!O211</f>
        <v>299450</v>
      </c>
      <c r="P211">
        <f>O211+'Production Data'!P211</f>
        <v>334655</v>
      </c>
      <c r="Q211">
        <f>P211+'Production Data'!Q211</f>
        <v>399737</v>
      </c>
      <c r="R211">
        <f>Q211+'Production Data'!R211</f>
        <v>455926</v>
      </c>
      <c r="S211">
        <f>R211+'Production Data'!S211</f>
        <v>520070</v>
      </c>
      <c r="T211">
        <f>S211+'Production Data'!T211</f>
        <v>609401</v>
      </c>
      <c r="U211">
        <f>T211+'Production Data'!U211</f>
        <v>751200</v>
      </c>
      <c r="V211">
        <f>U211+'Production Data'!V211</f>
        <v>893934</v>
      </c>
      <c r="W211">
        <f>V211+'Production Data'!W211</f>
        <v>1274442</v>
      </c>
      <c r="X211">
        <f>W211+'Production Data'!X211</f>
        <v>1406809</v>
      </c>
      <c r="Y211">
        <f>X211+'Production Data'!Y211</f>
        <v>1482452</v>
      </c>
      <c r="Z211">
        <f>Y211+'Production Data'!Z211</f>
        <v>1558095</v>
      </c>
      <c r="AA211">
        <f>Z211+'Production Data'!AA211</f>
        <v>1616920</v>
      </c>
      <c r="AB211">
        <f>AA211+'Production Data'!AB211</f>
        <v>1663805</v>
      </c>
      <c r="AC211">
        <f>AB211+'Production Data'!AC211</f>
        <v>1698835</v>
      </c>
      <c r="AD211">
        <f>AC211+'Production Data'!AD211</f>
        <v>1731179</v>
      </c>
      <c r="AE211">
        <f>AD211+'Production Data'!AE211</f>
        <v>1761465</v>
      </c>
      <c r="AF211">
        <f>AE211+'Production Data'!AF211</f>
        <v>1789735</v>
      </c>
      <c r="AG211">
        <f>AF211+'Production Data'!AG211</f>
        <v>1814864</v>
      </c>
    </row>
    <row r="212" spans="1:33" hidden="1" x14ac:dyDescent="0.3">
      <c r="A212">
        <v>48421</v>
      </c>
      <c r="B212" t="s">
        <v>212</v>
      </c>
      <c r="C212" t="s">
        <v>265</v>
      </c>
      <c r="D212" s="1" t="s">
        <v>268</v>
      </c>
      <c r="E212" s="1">
        <f t="shared" si="6"/>
        <v>3859612</v>
      </c>
      <c r="F212" s="1" t="str">
        <f t="shared" si="7"/>
        <v>Small</v>
      </c>
      <c r="G212">
        <v>398232</v>
      </c>
      <c r="H212">
        <f>G212+'Production Data'!H212</f>
        <v>723537</v>
      </c>
      <c r="I212">
        <f>H212+'Production Data'!I212</f>
        <v>1004927</v>
      </c>
      <c r="J212">
        <f>I212+'Production Data'!J212</f>
        <v>1297324</v>
      </c>
      <c r="K212">
        <f>J212+'Production Data'!K212</f>
        <v>1575711</v>
      </c>
      <c r="L212">
        <f>K212+'Production Data'!L212</f>
        <v>1807420</v>
      </c>
      <c r="M212">
        <f>L212+'Production Data'!M212</f>
        <v>2016420</v>
      </c>
      <c r="N212">
        <f>M212+'Production Data'!N212</f>
        <v>2213706</v>
      </c>
      <c r="O212">
        <f>N212+'Production Data'!O212</f>
        <v>2402952</v>
      </c>
      <c r="P212">
        <f>O212+'Production Data'!P212</f>
        <v>2553310</v>
      </c>
      <c r="Q212">
        <f>P212+'Production Data'!Q212</f>
        <v>2680144</v>
      </c>
      <c r="R212">
        <f>Q212+'Production Data'!R212</f>
        <v>2791912</v>
      </c>
      <c r="S212">
        <f>R212+'Production Data'!S212</f>
        <v>2895639</v>
      </c>
      <c r="T212">
        <f>S212+'Production Data'!T212</f>
        <v>2996034</v>
      </c>
      <c r="U212">
        <f>T212+'Production Data'!U212</f>
        <v>3088608</v>
      </c>
      <c r="V212">
        <f>U212+'Production Data'!V212</f>
        <v>3183099</v>
      </c>
      <c r="W212">
        <f>V212+'Production Data'!W212</f>
        <v>3259375</v>
      </c>
      <c r="X212">
        <f>W212+'Production Data'!X212</f>
        <v>3313510</v>
      </c>
      <c r="Y212">
        <f>X212+'Production Data'!Y212</f>
        <v>3368518</v>
      </c>
      <c r="Z212">
        <f>Y212+'Production Data'!Z212</f>
        <v>3423526</v>
      </c>
      <c r="AA212">
        <f>Z212+'Production Data'!AA212</f>
        <v>3486037</v>
      </c>
      <c r="AB212">
        <f>AA212+'Production Data'!AB212</f>
        <v>3545689</v>
      </c>
      <c r="AC212">
        <f>AB212+'Production Data'!AC212</f>
        <v>3612209</v>
      </c>
      <c r="AD212">
        <f>AC212+'Production Data'!AD212</f>
        <v>3675768</v>
      </c>
      <c r="AE212">
        <f>AD212+'Production Data'!AE212</f>
        <v>3735731</v>
      </c>
      <c r="AF212">
        <f>AE212+'Production Data'!AF212</f>
        <v>3796272</v>
      </c>
      <c r="AG212">
        <f>AF212+'Production Data'!AG212</f>
        <v>3859612</v>
      </c>
    </row>
    <row r="213" spans="1:33" hidden="1" x14ac:dyDescent="0.3">
      <c r="A213">
        <v>48423</v>
      </c>
      <c r="B213" t="s">
        <v>213</v>
      </c>
      <c r="C213" t="s">
        <v>264</v>
      </c>
      <c r="D213" s="1" t="s">
        <v>267</v>
      </c>
      <c r="E213" s="1">
        <f t="shared" si="6"/>
        <v>36819145</v>
      </c>
      <c r="F213" s="1" t="str">
        <f t="shared" si="7"/>
        <v>Small</v>
      </c>
      <c r="G213">
        <v>2197507</v>
      </c>
      <c r="H213">
        <f>G213+'Production Data'!H213</f>
        <v>4164086</v>
      </c>
      <c r="I213">
        <f>H213+'Production Data'!I213</f>
        <v>6068301</v>
      </c>
      <c r="J213">
        <f>I213+'Production Data'!J213</f>
        <v>7935073</v>
      </c>
      <c r="K213">
        <f>J213+'Production Data'!K213</f>
        <v>9622839</v>
      </c>
      <c r="L213">
        <f>K213+'Production Data'!L213</f>
        <v>11208988</v>
      </c>
      <c r="M213">
        <f>L213+'Production Data'!M213</f>
        <v>12499679</v>
      </c>
      <c r="N213">
        <f>M213+'Production Data'!N213</f>
        <v>13661714</v>
      </c>
      <c r="O213">
        <f>N213+'Production Data'!O213</f>
        <v>14801308</v>
      </c>
      <c r="P213">
        <f>O213+'Production Data'!P213</f>
        <v>15942908</v>
      </c>
      <c r="Q213">
        <f>P213+'Production Data'!Q213</f>
        <v>17316456</v>
      </c>
      <c r="R213">
        <f>Q213+'Production Data'!R213</f>
        <v>18644400</v>
      </c>
      <c r="S213">
        <f>R213+'Production Data'!S213</f>
        <v>19855201</v>
      </c>
      <c r="T213">
        <f>S213+'Production Data'!T213</f>
        <v>21102759</v>
      </c>
      <c r="U213">
        <f>T213+'Production Data'!U213</f>
        <v>22341518</v>
      </c>
      <c r="V213">
        <f>U213+'Production Data'!V213</f>
        <v>23544655</v>
      </c>
      <c r="W213">
        <f>V213+'Production Data'!W213</f>
        <v>24703166</v>
      </c>
      <c r="X213">
        <f>W213+'Production Data'!X213</f>
        <v>25785269</v>
      </c>
      <c r="Y213">
        <f>X213+'Production Data'!Y213</f>
        <v>27102043</v>
      </c>
      <c r="Z213">
        <f>Y213+'Production Data'!Z213</f>
        <v>28418817</v>
      </c>
      <c r="AA213">
        <f>Z213+'Production Data'!AA213</f>
        <v>29723954</v>
      </c>
      <c r="AB213">
        <f>AA213+'Production Data'!AB213</f>
        <v>31100662</v>
      </c>
      <c r="AC213">
        <f>AB213+'Production Data'!AC213</f>
        <v>32299065</v>
      </c>
      <c r="AD213">
        <f>AC213+'Production Data'!AD213</f>
        <v>33365824</v>
      </c>
      <c r="AE213">
        <f>AD213+'Production Data'!AE213</f>
        <v>34402178</v>
      </c>
      <c r="AF213">
        <f>AE213+'Production Data'!AF213</f>
        <v>35547059</v>
      </c>
      <c r="AG213">
        <f>AF213+'Production Data'!AG213</f>
        <v>36819145</v>
      </c>
    </row>
    <row r="214" spans="1:33" hidden="1" x14ac:dyDescent="0.3">
      <c r="A214">
        <v>48425</v>
      </c>
      <c r="B214" t="s">
        <v>214</v>
      </c>
      <c r="C214" t="s">
        <v>263</v>
      </c>
      <c r="D214" s="1" t="s">
        <v>266</v>
      </c>
      <c r="E214" s="1">
        <f t="shared" si="6"/>
        <v>0</v>
      </c>
      <c r="F214" s="1" t="str">
        <f t="shared" si="7"/>
        <v>Small</v>
      </c>
      <c r="G214">
        <v>0</v>
      </c>
      <c r="H214">
        <f>G214+'Production Data'!H214</f>
        <v>0</v>
      </c>
      <c r="I214">
        <f>H214+'Production Data'!I214</f>
        <v>0</v>
      </c>
      <c r="J214">
        <f>I214+'Production Data'!J214</f>
        <v>0</v>
      </c>
      <c r="K214">
        <f>J214+'Production Data'!K214</f>
        <v>0</v>
      </c>
      <c r="L214">
        <f>K214+'Production Data'!L214</f>
        <v>0</v>
      </c>
      <c r="M214">
        <f>L214+'Production Data'!M214</f>
        <v>0</v>
      </c>
      <c r="N214">
        <f>M214+'Production Data'!N214</f>
        <v>0</v>
      </c>
      <c r="O214">
        <f>N214+'Production Data'!O214</f>
        <v>0</v>
      </c>
      <c r="P214">
        <f>O214+'Production Data'!P214</f>
        <v>0</v>
      </c>
      <c r="Q214">
        <f>P214+'Production Data'!Q214</f>
        <v>0</v>
      </c>
      <c r="R214">
        <f>Q214+'Production Data'!R214</f>
        <v>0</v>
      </c>
      <c r="S214">
        <f>R214+'Production Data'!S214</f>
        <v>0</v>
      </c>
      <c r="T214">
        <f>S214+'Production Data'!T214</f>
        <v>0</v>
      </c>
      <c r="U214">
        <f>T214+'Production Data'!U214</f>
        <v>0</v>
      </c>
      <c r="V214">
        <f>U214+'Production Data'!V214</f>
        <v>0</v>
      </c>
      <c r="W214">
        <f>V214+'Production Data'!W214</f>
        <v>0</v>
      </c>
      <c r="X214">
        <f>W214+'Production Data'!X214</f>
        <v>0</v>
      </c>
      <c r="Y214">
        <f>X214+'Production Data'!Y214</f>
        <v>0</v>
      </c>
      <c r="Z214">
        <f>Y214+'Production Data'!Z214</f>
        <v>0</v>
      </c>
      <c r="AA214">
        <f>Z214+'Production Data'!AA214</f>
        <v>0</v>
      </c>
      <c r="AB214">
        <f>AA214+'Production Data'!AB214</f>
        <v>0</v>
      </c>
      <c r="AC214">
        <f>AB214+'Production Data'!AC214</f>
        <v>0</v>
      </c>
      <c r="AD214">
        <f>AC214+'Production Data'!AD214</f>
        <v>0</v>
      </c>
      <c r="AE214">
        <f>AD214+'Production Data'!AE214</f>
        <v>0</v>
      </c>
      <c r="AF214">
        <f>AE214+'Production Data'!AF214</f>
        <v>0</v>
      </c>
      <c r="AG214">
        <f>AF214+'Production Data'!AG214</f>
        <v>0</v>
      </c>
    </row>
    <row r="215" spans="1:33" hidden="1" x14ac:dyDescent="0.3">
      <c r="A215">
        <v>48427</v>
      </c>
      <c r="B215" t="s">
        <v>215</v>
      </c>
      <c r="C215" t="s">
        <v>266</v>
      </c>
      <c r="D215" s="1" t="s">
        <v>272</v>
      </c>
      <c r="E215" s="1">
        <f t="shared" si="6"/>
        <v>15205688</v>
      </c>
      <c r="F215" s="1" t="str">
        <f t="shared" si="7"/>
        <v>Small</v>
      </c>
      <c r="G215">
        <v>647137</v>
      </c>
      <c r="H215">
        <f>G215+'Production Data'!H215</f>
        <v>1238368</v>
      </c>
      <c r="I215">
        <f>H215+'Production Data'!I215</f>
        <v>1715412</v>
      </c>
      <c r="J215">
        <f>I215+'Production Data'!J215</f>
        <v>2132877</v>
      </c>
      <c r="K215">
        <f>J215+'Production Data'!K215</f>
        <v>2608616</v>
      </c>
      <c r="L215">
        <f>K215+'Production Data'!L215</f>
        <v>3229056</v>
      </c>
      <c r="M215">
        <f>L215+'Production Data'!M215</f>
        <v>4073744</v>
      </c>
      <c r="N215">
        <f>M215+'Production Data'!N215</f>
        <v>5824345</v>
      </c>
      <c r="O215">
        <f>N215+'Production Data'!O215</f>
        <v>6760322</v>
      </c>
      <c r="P215">
        <f>O215+'Production Data'!P215</f>
        <v>7640969</v>
      </c>
      <c r="Q215">
        <f>P215+'Production Data'!Q215</f>
        <v>8341991</v>
      </c>
      <c r="R215">
        <f>Q215+'Production Data'!R215</f>
        <v>8936658</v>
      </c>
      <c r="S215">
        <f>R215+'Production Data'!S215</f>
        <v>9548329</v>
      </c>
      <c r="T215">
        <f>S215+'Production Data'!T215</f>
        <v>10072358</v>
      </c>
      <c r="U215">
        <f>T215+'Production Data'!U215</f>
        <v>10535143</v>
      </c>
      <c r="V215">
        <f>U215+'Production Data'!V215</f>
        <v>10927932</v>
      </c>
      <c r="W215">
        <f>V215+'Production Data'!W215</f>
        <v>11274461</v>
      </c>
      <c r="X215">
        <f>W215+'Production Data'!X215</f>
        <v>11639217</v>
      </c>
      <c r="Y215">
        <f>X215+'Production Data'!Y215</f>
        <v>11990555</v>
      </c>
      <c r="Z215">
        <f>Y215+'Production Data'!Z215</f>
        <v>12341893</v>
      </c>
      <c r="AA215">
        <f>Z215+'Production Data'!AA215</f>
        <v>12750896</v>
      </c>
      <c r="AB215">
        <f>AA215+'Production Data'!AB215</f>
        <v>13268993</v>
      </c>
      <c r="AC215">
        <f>AB215+'Production Data'!AC215</f>
        <v>13686606</v>
      </c>
      <c r="AD215">
        <f>AC215+'Production Data'!AD215</f>
        <v>14017083</v>
      </c>
      <c r="AE215">
        <f>AD215+'Production Data'!AE215</f>
        <v>14383381</v>
      </c>
      <c r="AF215">
        <f>AE215+'Production Data'!AF215</f>
        <v>14868808</v>
      </c>
      <c r="AG215">
        <f>AF215+'Production Data'!AG215</f>
        <v>15205688</v>
      </c>
    </row>
    <row r="216" spans="1:33" hidden="1" x14ac:dyDescent="0.3">
      <c r="A216">
        <v>48429</v>
      </c>
      <c r="B216" t="s">
        <v>216</v>
      </c>
      <c r="C216" t="s">
        <v>266</v>
      </c>
      <c r="D216" s="1" t="s">
        <v>268</v>
      </c>
      <c r="E216" s="1">
        <f t="shared" si="6"/>
        <v>72687746</v>
      </c>
      <c r="F216" s="1" t="str">
        <f t="shared" si="7"/>
        <v>Small</v>
      </c>
      <c r="G216">
        <v>4812176</v>
      </c>
      <c r="H216">
        <f>G216+'Production Data'!H216</f>
        <v>9394841</v>
      </c>
      <c r="I216">
        <f>H216+'Production Data'!I216</f>
        <v>13625627</v>
      </c>
      <c r="J216">
        <f>I216+'Production Data'!J216</f>
        <v>17551291</v>
      </c>
      <c r="K216">
        <f>J216+'Production Data'!K216</f>
        <v>21352171</v>
      </c>
      <c r="L216">
        <f>K216+'Production Data'!L216</f>
        <v>24879915</v>
      </c>
      <c r="M216">
        <f>L216+'Production Data'!M216</f>
        <v>28122785</v>
      </c>
      <c r="N216">
        <f>M216+'Production Data'!N216</f>
        <v>31190043</v>
      </c>
      <c r="O216">
        <f>N216+'Production Data'!O216</f>
        <v>33968199</v>
      </c>
      <c r="P216">
        <f>O216+'Production Data'!P216</f>
        <v>36360950</v>
      </c>
      <c r="Q216">
        <f>P216+'Production Data'!Q216</f>
        <v>38608883</v>
      </c>
      <c r="R216">
        <f>Q216+'Production Data'!R216</f>
        <v>40902403</v>
      </c>
      <c r="S216">
        <f>R216+'Production Data'!S216</f>
        <v>43189260</v>
      </c>
      <c r="T216">
        <f>S216+'Production Data'!T216</f>
        <v>45425920</v>
      </c>
      <c r="U216">
        <f>T216+'Production Data'!U216</f>
        <v>47681731</v>
      </c>
      <c r="V216">
        <f>U216+'Production Data'!V216</f>
        <v>49974336</v>
      </c>
      <c r="W216">
        <f>V216+'Production Data'!W216</f>
        <v>52183135</v>
      </c>
      <c r="X216">
        <f>W216+'Production Data'!X216</f>
        <v>54299871</v>
      </c>
      <c r="Y216">
        <f>X216+'Production Data'!Y216</f>
        <v>56400087</v>
      </c>
      <c r="Z216">
        <f>Y216+'Production Data'!Z216</f>
        <v>58500303</v>
      </c>
      <c r="AA216">
        <f>Z216+'Production Data'!AA216</f>
        <v>60657205</v>
      </c>
      <c r="AB216">
        <f>AA216+'Production Data'!AB216</f>
        <v>62939235</v>
      </c>
      <c r="AC216">
        <f>AB216+'Production Data'!AC216</f>
        <v>65164125</v>
      </c>
      <c r="AD216">
        <f>AC216+'Production Data'!AD216</f>
        <v>67156714</v>
      </c>
      <c r="AE216">
        <f>AD216+'Production Data'!AE216</f>
        <v>69071999</v>
      </c>
      <c r="AF216">
        <f>AE216+'Production Data'!AF216</f>
        <v>70898088</v>
      </c>
      <c r="AG216">
        <f>AF216+'Production Data'!AG216</f>
        <v>72687746</v>
      </c>
    </row>
    <row r="217" spans="1:33" hidden="1" x14ac:dyDescent="0.3">
      <c r="A217">
        <v>48431</v>
      </c>
      <c r="B217" t="s">
        <v>217</v>
      </c>
      <c r="C217" t="s">
        <v>261</v>
      </c>
      <c r="D217" s="1" t="s">
        <v>268</v>
      </c>
      <c r="E217" s="1">
        <f t="shared" si="6"/>
        <v>32654193</v>
      </c>
      <c r="F217" s="1" t="str">
        <f t="shared" si="7"/>
        <v>Small</v>
      </c>
      <c r="G217">
        <v>2570110</v>
      </c>
      <c r="H217">
        <f>G217+'Production Data'!H217</f>
        <v>4597569</v>
      </c>
      <c r="I217">
        <f>H217+'Production Data'!I217</f>
        <v>6262894</v>
      </c>
      <c r="J217">
        <f>I217+'Production Data'!J217</f>
        <v>7692948</v>
      </c>
      <c r="K217">
        <f>J217+'Production Data'!K217</f>
        <v>9132880</v>
      </c>
      <c r="L217">
        <f>K217+'Production Data'!L217</f>
        <v>10403608</v>
      </c>
      <c r="M217">
        <f>L217+'Production Data'!M217</f>
        <v>11481287</v>
      </c>
      <c r="N217">
        <f>M217+'Production Data'!N217</f>
        <v>12487562</v>
      </c>
      <c r="O217">
        <f>N217+'Production Data'!O217</f>
        <v>13497289</v>
      </c>
      <c r="P217">
        <f>O217+'Production Data'!P217</f>
        <v>14470639</v>
      </c>
      <c r="Q217">
        <f>P217+'Production Data'!Q217</f>
        <v>15456080</v>
      </c>
      <c r="R217">
        <f>Q217+'Production Data'!R217</f>
        <v>16441280</v>
      </c>
      <c r="S217">
        <f>R217+'Production Data'!S217</f>
        <v>17620224</v>
      </c>
      <c r="T217">
        <f>S217+'Production Data'!T217</f>
        <v>18730614</v>
      </c>
      <c r="U217">
        <f>T217+'Production Data'!U217</f>
        <v>19899041</v>
      </c>
      <c r="V217">
        <f>U217+'Production Data'!V217</f>
        <v>20943083</v>
      </c>
      <c r="W217">
        <f>V217+'Production Data'!W217</f>
        <v>22087604</v>
      </c>
      <c r="X217">
        <f>W217+'Production Data'!X217</f>
        <v>23138209</v>
      </c>
      <c r="Y217">
        <f>X217+'Production Data'!Y217</f>
        <v>24334538</v>
      </c>
      <c r="Z217">
        <f>Y217+'Production Data'!Z217</f>
        <v>25530867</v>
      </c>
      <c r="AA217">
        <f>Z217+'Production Data'!AA217</f>
        <v>26837412</v>
      </c>
      <c r="AB217">
        <f>AA217+'Production Data'!AB217</f>
        <v>28366927</v>
      </c>
      <c r="AC217">
        <f>AB217+'Production Data'!AC217</f>
        <v>29513362</v>
      </c>
      <c r="AD217">
        <f>AC217+'Production Data'!AD217</f>
        <v>30434807</v>
      </c>
      <c r="AE217">
        <f>AD217+'Production Data'!AE217</f>
        <v>31255556</v>
      </c>
      <c r="AF217">
        <f>AE217+'Production Data'!AF217</f>
        <v>31983080</v>
      </c>
      <c r="AG217">
        <f>AF217+'Production Data'!AG217</f>
        <v>32654193</v>
      </c>
    </row>
    <row r="218" spans="1:33" hidden="1" x14ac:dyDescent="0.3">
      <c r="A218">
        <v>48433</v>
      </c>
      <c r="B218" t="s">
        <v>218</v>
      </c>
      <c r="C218" t="s">
        <v>261</v>
      </c>
      <c r="D218" s="1" t="s">
        <v>267</v>
      </c>
      <c r="E218" s="1">
        <f t="shared" si="6"/>
        <v>50088810</v>
      </c>
      <c r="F218" s="1" t="str">
        <f t="shared" si="7"/>
        <v>Small</v>
      </c>
      <c r="G218">
        <v>3607375</v>
      </c>
      <c r="H218">
        <f>G218+'Production Data'!H218</f>
        <v>6742354</v>
      </c>
      <c r="I218">
        <f>H218+'Production Data'!I218</f>
        <v>9497069</v>
      </c>
      <c r="J218">
        <f>I218+'Production Data'!J218</f>
        <v>12193458</v>
      </c>
      <c r="K218">
        <f>J218+'Production Data'!K218</f>
        <v>14681340</v>
      </c>
      <c r="L218">
        <f>K218+'Production Data'!L218</f>
        <v>16779793</v>
      </c>
      <c r="M218">
        <f>L218+'Production Data'!M218</f>
        <v>18495681</v>
      </c>
      <c r="N218">
        <f>M218+'Production Data'!N218</f>
        <v>20258577</v>
      </c>
      <c r="O218">
        <f>N218+'Production Data'!O218</f>
        <v>21861750</v>
      </c>
      <c r="P218">
        <f>O218+'Production Data'!P218</f>
        <v>23301577</v>
      </c>
      <c r="Q218">
        <f>P218+'Production Data'!Q218</f>
        <v>24627770</v>
      </c>
      <c r="R218">
        <f>Q218+'Production Data'!R218</f>
        <v>25827208</v>
      </c>
      <c r="S218">
        <f>R218+'Production Data'!S218</f>
        <v>26864347</v>
      </c>
      <c r="T218">
        <f>S218+'Production Data'!T218</f>
        <v>27868825</v>
      </c>
      <c r="U218">
        <f>T218+'Production Data'!U218</f>
        <v>28764180</v>
      </c>
      <c r="V218">
        <f>U218+'Production Data'!V218</f>
        <v>29731493</v>
      </c>
      <c r="W218">
        <f>V218+'Production Data'!W218</f>
        <v>30731455</v>
      </c>
      <c r="X218">
        <f>W218+'Production Data'!X218</f>
        <v>31930677</v>
      </c>
      <c r="Y218">
        <f>X218+'Production Data'!Y218</f>
        <v>33624760</v>
      </c>
      <c r="Z218">
        <f>Y218+'Production Data'!Z218</f>
        <v>35318843</v>
      </c>
      <c r="AA218">
        <f>Z218+'Production Data'!AA218</f>
        <v>37139208</v>
      </c>
      <c r="AB218">
        <f>AA218+'Production Data'!AB218</f>
        <v>39466539</v>
      </c>
      <c r="AC218">
        <f>AB218+'Production Data'!AC218</f>
        <v>41844256</v>
      </c>
      <c r="AD218">
        <f>AC218+'Production Data'!AD218</f>
        <v>44101042</v>
      </c>
      <c r="AE218">
        <f>AD218+'Production Data'!AE218</f>
        <v>46271648</v>
      </c>
      <c r="AF218">
        <f>AE218+'Production Data'!AF218</f>
        <v>48312416</v>
      </c>
      <c r="AG218">
        <f>AF218+'Production Data'!AG218</f>
        <v>50088810</v>
      </c>
    </row>
    <row r="219" spans="1:33" hidden="1" x14ac:dyDescent="0.3">
      <c r="A219">
        <v>48435</v>
      </c>
      <c r="B219" t="s">
        <v>219</v>
      </c>
      <c r="C219" t="s">
        <v>261</v>
      </c>
      <c r="D219" s="1" t="s">
        <v>268</v>
      </c>
      <c r="E219" s="1">
        <f t="shared" si="6"/>
        <v>968024</v>
      </c>
      <c r="F219" s="1" t="str">
        <f t="shared" si="7"/>
        <v>Small</v>
      </c>
      <c r="G219">
        <v>29316</v>
      </c>
      <c r="H219">
        <f>G219+'Production Data'!H219</f>
        <v>57077</v>
      </c>
      <c r="I219">
        <f>H219+'Production Data'!I219</f>
        <v>81031</v>
      </c>
      <c r="J219">
        <f>I219+'Production Data'!J219</f>
        <v>103733</v>
      </c>
      <c r="K219">
        <f>J219+'Production Data'!K219</f>
        <v>125971</v>
      </c>
      <c r="L219">
        <f>K219+'Production Data'!L219</f>
        <v>146243</v>
      </c>
      <c r="M219">
        <f>L219+'Production Data'!M219</f>
        <v>163622</v>
      </c>
      <c r="N219">
        <f>M219+'Production Data'!N219</f>
        <v>182317</v>
      </c>
      <c r="O219">
        <f>N219+'Production Data'!O219</f>
        <v>201166</v>
      </c>
      <c r="P219">
        <f>O219+'Production Data'!P219</f>
        <v>219564</v>
      </c>
      <c r="Q219">
        <f>P219+'Production Data'!Q219</f>
        <v>230167</v>
      </c>
      <c r="R219">
        <f>Q219+'Production Data'!R219</f>
        <v>242868</v>
      </c>
      <c r="S219">
        <f>R219+'Production Data'!S219</f>
        <v>258122</v>
      </c>
      <c r="T219">
        <f>S219+'Production Data'!T219</f>
        <v>272407</v>
      </c>
      <c r="U219">
        <f>T219+'Production Data'!U219</f>
        <v>285252</v>
      </c>
      <c r="V219">
        <f>U219+'Production Data'!V219</f>
        <v>298518</v>
      </c>
      <c r="W219">
        <f>V219+'Production Data'!W219</f>
        <v>314602</v>
      </c>
      <c r="X219">
        <f>W219+'Production Data'!X219</f>
        <v>357466</v>
      </c>
      <c r="Y219">
        <f>X219+'Production Data'!Y219</f>
        <v>498022</v>
      </c>
      <c r="Z219">
        <f>Y219+'Production Data'!Z219</f>
        <v>638578</v>
      </c>
      <c r="AA219">
        <f>Z219+'Production Data'!AA219</f>
        <v>744071</v>
      </c>
      <c r="AB219">
        <f>AA219+'Production Data'!AB219</f>
        <v>812643</v>
      </c>
      <c r="AC219">
        <f>AB219+'Production Data'!AC219</f>
        <v>860669</v>
      </c>
      <c r="AD219">
        <f>AC219+'Production Data'!AD219</f>
        <v>892021</v>
      </c>
      <c r="AE219">
        <f>AD219+'Production Data'!AE219</f>
        <v>919286</v>
      </c>
      <c r="AF219">
        <f>AE219+'Production Data'!AF219</f>
        <v>939564</v>
      </c>
      <c r="AG219">
        <f>AF219+'Production Data'!AG219</f>
        <v>968024</v>
      </c>
    </row>
    <row r="220" spans="1:33" hidden="1" x14ac:dyDescent="0.3">
      <c r="A220">
        <v>48437</v>
      </c>
      <c r="B220" t="s">
        <v>220</v>
      </c>
      <c r="C220" t="s">
        <v>266</v>
      </c>
      <c r="D220" s="1" t="s">
        <v>266</v>
      </c>
      <c r="E220" s="1">
        <f t="shared" si="6"/>
        <v>0</v>
      </c>
      <c r="F220" s="1" t="str">
        <f t="shared" si="7"/>
        <v>Small</v>
      </c>
      <c r="G220">
        <v>0</v>
      </c>
      <c r="H220">
        <f>G220+'Production Data'!H220</f>
        <v>0</v>
      </c>
      <c r="I220">
        <f>H220+'Production Data'!I220</f>
        <v>0</v>
      </c>
      <c r="J220">
        <f>I220+'Production Data'!J220</f>
        <v>0</v>
      </c>
      <c r="K220">
        <f>J220+'Production Data'!K220</f>
        <v>0</v>
      </c>
      <c r="L220">
        <f>K220+'Production Data'!L220</f>
        <v>0</v>
      </c>
      <c r="M220">
        <f>L220+'Production Data'!M220</f>
        <v>0</v>
      </c>
      <c r="N220">
        <f>M220+'Production Data'!N220</f>
        <v>0</v>
      </c>
      <c r="O220">
        <f>N220+'Production Data'!O220</f>
        <v>0</v>
      </c>
      <c r="P220">
        <f>O220+'Production Data'!P220</f>
        <v>0</v>
      </c>
      <c r="Q220">
        <f>P220+'Production Data'!Q220</f>
        <v>0</v>
      </c>
      <c r="R220">
        <f>Q220+'Production Data'!R220</f>
        <v>0</v>
      </c>
      <c r="S220">
        <f>R220+'Production Data'!S220</f>
        <v>0</v>
      </c>
      <c r="T220">
        <f>S220+'Production Data'!T220</f>
        <v>0</v>
      </c>
      <c r="U220">
        <f>T220+'Production Data'!U220</f>
        <v>0</v>
      </c>
      <c r="V220">
        <f>U220+'Production Data'!V220</f>
        <v>0</v>
      </c>
      <c r="W220">
        <f>V220+'Production Data'!W220</f>
        <v>0</v>
      </c>
      <c r="X220">
        <f>W220+'Production Data'!X220</f>
        <v>0</v>
      </c>
      <c r="Y220">
        <f>X220+'Production Data'!Y220</f>
        <v>0</v>
      </c>
      <c r="Z220">
        <f>Y220+'Production Data'!Z220</f>
        <v>0</v>
      </c>
      <c r="AA220">
        <f>Z220+'Production Data'!AA220</f>
        <v>0</v>
      </c>
      <c r="AB220">
        <f>AA220+'Production Data'!AB220</f>
        <v>0</v>
      </c>
      <c r="AC220">
        <f>AB220+'Production Data'!AC220</f>
        <v>0</v>
      </c>
      <c r="AD220">
        <f>AC220+'Production Data'!AD220</f>
        <v>0</v>
      </c>
      <c r="AE220">
        <f>AD220+'Production Data'!AE220</f>
        <v>0</v>
      </c>
      <c r="AF220">
        <f>AE220+'Production Data'!AF220</f>
        <v>0</v>
      </c>
      <c r="AG220">
        <f>AF220+'Production Data'!AG220</f>
        <v>0</v>
      </c>
    </row>
    <row r="221" spans="1:33" hidden="1" x14ac:dyDescent="0.3">
      <c r="A221">
        <v>48439</v>
      </c>
      <c r="B221" t="s">
        <v>221</v>
      </c>
      <c r="C221" t="s">
        <v>263</v>
      </c>
      <c r="D221" s="1" t="s">
        <v>266</v>
      </c>
      <c r="E221" s="1">
        <f t="shared" si="6"/>
        <v>0</v>
      </c>
      <c r="F221" s="1" t="str">
        <f t="shared" si="7"/>
        <v>Small</v>
      </c>
      <c r="G221">
        <v>0</v>
      </c>
      <c r="H221">
        <f>G221+'Production Data'!H221</f>
        <v>0</v>
      </c>
      <c r="I221">
        <f>H221+'Production Data'!I221</f>
        <v>0</v>
      </c>
      <c r="J221">
        <f>I221+'Production Data'!J221</f>
        <v>0</v>
      </c>
      <c r="K221">
        <f>J221+'Production Data'!K221</f>
        <v>0</v>
      </c>
      <c r="L221">
        <f>K221+'Production Data'!L221</f>
        <v>0</v>
      </c>
      <c r="M221">
        <f>L221+'Production Data'!M221</f>
        <v>0</v>
      </c>
      <c r="N221">
        <f>M221+'Production Data'!N221</f>
        <v>0</v>
      </c>
      <c r="O221">
        <f>N221+'Production Data'!O221</f>
        <v>0</v>
      </c>
      <c r="P221">
        <f>O221+'Production Data'!P221</f>
        <v>0</v>
      </c>
      <c r="Q221">
        <f>P221+'Production Data'!Q221</f>
        <v>0</v>
      </c>
      <c r="R221">
        <f>Q221+'Production Data'!R221</f>
        <v>0</v>
      </c>
      <c r="S221">
        <f>R221+'Production Data'!S221</f>
        <v>0</v>
      </c>
      <c r="T221">
        <f>S221+'Production Data'!T221</f>
        <v>0</v>
      </c>
      <c r="U221">
        <f>T221+'Production Data'!U221</f>
        <v>0</v>
      </c>
      <c r="V221">
        <f>U221+'Production Data'!V221</f>
        <v>0</v>
      </c>
      <c r="W221">
        <f>V221+'Production Data'!W221</f>
        <v>0</v>
      </c>
      <c r="X221">
        <f>W221+'Production Data'!X221</f>
        <v>0</v>
      </c>
      <c r="Y221">
        <f>X221+'Production Data'!Y221</f>
        <v>0</v>
      </c>
      <c r="Z221">
        <f>Y221+'Production Data'!Z221</f>
        <v>0</v>
      </c>
      <c r="AA221">
        <f>Z221+'Production Data'!AA221</f>
        <v>0</v>
      </c>
      <c r="AB221">
        <f>AA221+'Production Data'!AB221</f>
        <v>0</v>
      </c>
      <c r="AC221">
        <f>AB221+'Production Data'!AC221</f>
        <v>0</v>
      </c>
      <c r="AD221">
        <f>AC221+'Production Data'!AD221</f>
        <v>0</v>
      </c>
      <c r="AE221">
        <f>AD221+'Production Data'!AE221</f>
        <v>0</v>
      </c>
      <c r="AF221">
        <f>AE221+'Production Data'!AF221</f>
        <v>0</v>
      </c>
      <c r="AG221">
        <f>AF221+'Production Data'!AG221</f>
        <v>0</v>
      </c>
    </row>
    <row r="222" spans="1:33" hidden="1" x14ac:dyDescent="0.3">
      <c r="A222">
        <v>48441</v>
      </c>
      <c r="B222" t="s">
        <v>222</v>
      </c>
      <c r="C222" t="s">
        <v>261</v>
      </c>
      <c r="D222" s="1" t="s">
        <v>268</v>
      </c>
      <c r="E222" s="1">
        <f t="shared" si="6"/>
        <v>15708537</v>
      </c>
      <c r="F222" s="1" t="str">
        <f t="shared" si="7"/>
        <v>Small</v>
      </c>
      <c r="G222">
        <v>997794</v>
      </c>
      <c r="H222">
        <f>G222+'Production Data'!H222</f>
        <v>1856590</v>
      </c>
      <c r="I222">
        <f>H222+'Production Data'!I222</f>
        <v>2677669</v>
      </c>
      <c r="J222">
        <f>I222+'Production Data'!J222</f>
        <v>3624207</v>
      </c>
      <c r="K222">
        <f>J222+'Production Data'!K222</f>
        <v>4713314</v>
      </c>
      <c r="L222">
        <f>K222+'Production Data'!L222</f>
        <v>5599890</v>
      </c>
      <c r="M222">
        <f>L222+'Production Data'!M222</f>
        <v>6277470</v>
      </c>
      <c r="N222">
        <f>M222+'Production Data'!N222</f>
        <v>6949339</v>
      </c>
      <c r="O222">
        <f>N222+'Production Data'!O222</f>
        <v>7609720</v>
      </c>
      <c r="P222">
        <f>O222+'Production Data'!P222</f>
        <v>8214262</v>
      </c>
      <c r="Q222">
        <f>P222+'Production Data'!Q222</f>
        <v>8788639</v>
      </c>
      <c r="R222">
        <f>Q222+'Production Data'!R222</f>
        <v>9344396</v>
      </c>
      <c r="S222">
        <f>R222+'Production Data'!S222</f>
        <v>9880298</v>
      </c>
      <c r="T222">
        <f>S222+'Production Data'!T222</f>
        <v>10389994</v>
      </c>
      <c r="U222">
        <f>T222+'Production Data'!U222</f>
        <v>10869955</v>
      </c>
      <c r="V222">
        <f>U222+'Production Data'!V222</f>
        <v>11326923</v>
      </c>
      <c r="W222">
        <f>V222+'Production Data'!W222</f>
        <v>11720610</v>
      </c>
      <c r="X222">
        <f>W222+'Production Data'!X222</f>
        <v>12133408</v>
      </c>
      <c r="Y222">
        <f>X222+'Production Data'!Y222</f>
        <v>12526997</v>
      </c>
      <c r="Z222">
        <f>Y222+'Production Data'!Z222</f>
        <v>12920586</v>
      </c>
      <c r="AA222">
        <f>Z222+'Production Data'!AA222</f>
        <v>13337941</v>
      </c>
      <c r="AB222">
        <f>AA222+'Production Data'!AB222</f>
        <v>13762382</v>
      </c>
      <c r="AC222">
        <f>AB222+'Production Data'!AC222</f>
        <v>14147624</v>
      </c>
      <c r="AD222">
        <f>AC222+'Production Data'!AD222</f>
        <v>14534428</v>
      </c>
      <c r="AE222">
        <f>AD222+'Production Data'!AE222</f>
        <v>14955237</v>
      </c>
      <c r="AF222">
        <f>AE222+'Production Data'!AF222</f>
        <v>15360037</v>
      </c>
      <c r="AG222">
        <f>AF222+'Production Data'!AG222</f>
        <v>15708537</v>
      </c>
    </row>
    <row r="223" spans="1:33" hidden="1" x14ac:dyDescent="0.3">
      <c r="A223">
        <v>48443</v>
      </c>
      <c r="B223" t="s">
        <v>223</v>
      </c>
      <c r="C223" t="s">
        <v>261</v>
      </c>
      <c r="D223" s="1" t="s">
        <v>270</v>
      </c>
      <c r="E223" s="1">
        <f t="shared" si="6"/>
        <v>1015235</v>
      </c>
      <c r="F223" s="1" t="str">
        <f t="shared" si="7"/>
        <v>Small</v>
      </c>
      <c r="G223">
        <v>34812</v>
      </c>
      <c r="H223">
        <f>G223+'Production Data'!H223</f>
        <v>76392</v>
      </c>
      <c r="I223">
        <f>H223+'Production Data'!I223</f>
        <v>237962</v>
      </c>
      <c r="J223">
        <f>I223+'Production Data'!J223</f>
        <v>305649</v>
      </c>
      <c r="K223">
        <f>J223+'Production Data'!K223</f>
        <v>375833</v>
      </c>
      <c r="L223">
        <f>K223+'Production Data'!L223</f>
        <v>404713</v>
      </c>
      <c r="M223">
        <f>L223+'Production Data'!M223</f>
        <v>438688</v>
      </c>
      <c r="N223">
        <f>M223+'Production Data'!N223</f>
        <v>466311</v>
      </c>
      <c r="O223">
        <f>N223+'Production Data'!O223</f>
        <v>498365</v>
      </c>
      <c r="P223">
        <f>O223+'Production Data'!P223</f>
        <v>555088</v>
      </c>
      <c r="Q223">
        <f>P223+'Production Data'!Q223</f>
        <v>603603</v>
      </c>
      <c r="R223">
        <f>Q223+'Production Data'!R223</f>
        <v>629071</v>
      </c>
      <c r="S223">
        <f>R223+'Production Data'!S223</f>
        <v>660900</v>
      </c>
      <c r="T223">
        <f>S223+'Production Data'!T223</f>
        <v>682375</v>
      </c>
      <c r="U223">
        <f>T223+'Production Data'!U223</f>
        <v>699481</v>
      </c>
      <c r="V223">
        <f>U223+'Production Data'!V223</f>
        <v>715045</v>
      </c>
      <c r="W223">
        <f>V223+'Production Data'!W223</f>
        <v>730764</v>
      </c>
      <c r="X223">
        <f>W223+'Production Data'!X223</f>
        <v>741932</v>
      </c>
      <c r="Y223">
        <f>X223+'Production Data'!Y223</f>
        <v>751075</v>
      </c>
      <c r="Z223">
        <f>Y223+'Production Data'!Z223</f>
        <v>760218</v>
      </c>
      <c r="AA223">
        <f>Z223+'Production Data'!AA223</f>
        <v>765170</v>
      </c>
      <c r="AB223">
        <f>AA223+'Production Data'!AB223</f>
        <v>787653</v>
      </c>
      <c r="AC223">
        <f>AB223+'Production Data'!AC223</f>
        <v>838925</v>
      </c>
      <c r="AD223">
        <f>AC223+'Production Data'!AD223</f>
        <v>910916</v>
      </c>
      <c r="AE223">
        <f>AD223+'Production Data'!AE223</f>
        <v>953199</v>
      </c>
      <c r="AF223">
        <f>AE223+'Production Data'!AF223</f>
        <v>985643</v>
      </c>
      <c r="AG223">
        <f>AF223+'Production Data'!AG223</f>
        <v>1015235</v>
      </c>
    </row>
    <row r="224" spans="1:33" hidden="1" x14ac:dyDescent="0.3">
      <c r="A224">
        <v>48445</v>
      </c>
      <c r="B224" t="s">
        <v>224</v>
      </c>
      <c r="C224" t="s">
        <v>261</v>
      </c>
      <c r="D224" s="1" t="s">
        <v>268</v>
      </c>
      <c r="E224" s="1">
        <f t="shared" si="6"/>
        <v>121904613</v>
      </c>
      <c r="F224" s="1" t="str">
        <f t="shared" si="7"/>
        <v>Small</v>
      </c>
      <c r="G224">
        <v>6096972</v>
      </c>
      <c r="H224">
        <f>G224+'Production Data'!H224</f>
        <v>12073846</v>
      </c>
      <c r="I224">
        <f>H224+'Production Data'!I224</f>
        <v>17612917</v>
      </c>
      <c r="J224">
        <f>I224+'Production Data'!J224</f>
        <v>23126490</v>
      </c>
      <c r="K224">
        <f>J224+'Production Data'!K224</f>
        <v>28563105</v>
      </c>
      <c r="L224">
        <f>K224+'Production Data'!L224</f>
        <v>33581254</v>
      </c>
      <c r="M224">
        <f>L224+'Production Data'!M224</f>
        <v>38097895</v>
      </c>
      <c r="N224">
        <f>M224+'Production Data'!N224</f>
        <v>42932388</v>
      </c>
      <c r="O224">
        <f>N224+'Production Data'!O224</f>
        <v>47831061</v>
      </c>
      <c r="P224">
        <f>O224+'Production Data'!P224</f>
        <v>52598873</v>
      </c>
      <c r="Q224">
        <f>P224+'Production Data'!Q224</f>
        <v>57297841</v>
      </c>
      <c r="R224">
        <f>Q224+'Production Data'!R224</f>
        <v>61670732</v>
      </c>
      <c r="S224">
        <f>R224+'Production Data'!S224</f>
        <v>65858472</v>
      </c>
      <c r="T224">
        <f>S224+'Production Data'!T224</f>
        <v>69943577</v>
      </c>
      <c r="U224">
        <f>T224+'Production Data'!U224</f>
        <v>73953101</v>
      </c>
      <c r="V224">
        <f>U224+'Production Data'!V224</f>
        <v>78228463</v>
      </c>
      <c r="W224">
        <f>V224+'Production Data'!W224</f>
        <v>82526477</v>
      </c>
      <c r="X224">
        <f>W224+'Production Data'!X224</f>
        <v>86800166</v>
      </c>
      <c r="Y224">
        <f>X224+'Production Data'!Y224</f>
        <v>90997632</v>
      </c>
      <c r="Z224">
        <f>Y224+'Production Data'!Z224</f>
        <v>95195098</v>
      </c>
      <c r="AA224">
        <f>Z224+'Production Data'!AA224</f>
        <v>99577571</v>
      </c>
      <c r="AB224">
        <f>AA224+'Production Data'!AB224</f>
        <v>103790544</v>
      </c>
      <c r="AC224">
        <f>AB224+'Production Data'!AC224</f>
        <v>107842313</v>
      </c>
      <c r="AD224">
        <f>AC224+'Production Data'!AD224</f>
        <v>111816759</v>
      </c>
      <c r="AE224">
        <f>AD224+'Production Data'!AE224</f>
        <v>115470403</v>
      </c>
      <c r="AF224">
        <f>AE224+'Production Data'!AF224</f>
        <v>118870431</v>
      </c>
      <c r="AG224">
        <f>AF224+'Production Data'!AG224</f>
        <v>121904613</v>
      </c>
    </row>
    <row r="225" spans="1:33" hidden="1" x14ac:dyDescent="0.3">
      <c r="A225">
        <v>48447</v>
      </c>
      <c r="B225" t="s">
        <v>225</v>
      </c>
      <c r="C225" t="s">
        <v>266</v>
      </c>
      <c r="D225" s="1" t="s">
        <v>272</v>
      </c>
      <c r="E225" s="1">
        <f t="shared" si="6"/>
        <v>29040119</v>
      </c>
      <c r="F225" s="1" t="str">
        <f t="shared" si="7"/>
        <v>Small</v>
      </c>
      <c r="G225">
        <v>1735601</v>
      </c>
      <c r="H225">
        <f>G225+'Production Data'!H225</f>
        <v>3327178</v>
      </c>
      <c r="I225">
        <f>H225+'Production Data'!I225</f>
        <v>4943821</v>
      </c>
      <c r="J225">
        <f>I225+'Production Data'!J225</f>
        <v>6519918</v>
      </c>
      <c r="K225">
        <f>J225+'Production Data'!K225</f>
        <v>8171683</v>
      </c>
      <c r="L225">
        <f>K225+'Production Data'!L225</f>
        <v>9822791</v>
      </c>
      <c r="M225">
        <f>L225+'Production Data'!M225</f>
        <v>11456613</v>
      </c>
      <c r="N225">
        <f>M225+'Production Data'!N225</f>
        <v>12854904</v>
      </c>
      <c r="O225">
        <f>N225+'Production Data'!O225</f>
        <v>14042110</v>
      </c>
      <c r="P225">
        <f>O225+'Production Data'!P225</f>
        <v>15164398</v>
      </c>
      <c r="Q225">
        <f>P225+'Production Data'!Q225</f>
        <v>16205672</v>
      </c>
      <c r="R225">
        <f>Q225+'Production Data'!R225</f>
        <v>17122772</v>
      </c>
      <c r="S225">
        <f>R225+'Production Data'!S225</f>
        <v>17972427</v>
      </c>
      <c r="T225">
        <f>S225+'Production Data'!T225</f>
        <v>18768750</v>
      </c>
      <c r="U225">
        <f>T225+'Production Data'!U225</f>
        <v>19474673</v>
      </c>
      <c r="V225">
        <f>U225+'Production Data'!V225</f>
        <v>20140792</v>
      </c>
      <c r="W225">
        <f>V225+'Production Data'!W225</f>
        <v>20727442</v>
      </c>
      <c r="X225">
        <f>W225+'Production Data'!X225</f>
        <v>21302600</v>
      </c>
      <c r="Y225">
        <f>X225+'Production Data'!Y225</f>
        <v>21937059</v>
      </c>
      <c r="Z225">
        <f>Y225+'Production Data'!Z225</f>
        <v>22571518</v>
      </c>
      <c r="AA225">
        <f>Z225+'Production Data'!AA225</f>
        <v>23321253</v>
      </c>
      <c r="AB225">
        <f>AA225+'Production Data'!AB225</f>
        <v>24571767</v>
      </c>
      <c r="AC225">
        <f>AB225+'Production Data'!AC225</f>
        <v>25861210</v>
      </c>
      <c r="AD225">
        <f>AC225+'Production Data'!AD225</f>
        <v>26722141</v>
      </c>
      <c r="AE225">
        <f>AD225+'Production Data'!AE225</f>
        <v>27480665</v>
      </c>
      <c r="AF225">
        <f>AE225+'Production Data'!AF225</f>
        <v>28349800</v>
      </c>
      <c r="AG225">
        <f>AF225+'Production Data'!AG225</f>
        <v>29040119</v>
      </c>
    </row>
    <row r="226" spans="1:33" hidden="1" x14ac:dyDescent="0.3">
      <c r="A226">
        <v>48449</v>
      </c>
      <c r="B226" t="s">
        <v>226</v>
      </c>
      <c r="C226" t="s">
        <v>266</v>
      </c>
      <c r="D226" s="1" t="s">
        <v>268</v>
      </c>
      <c r="E226" s="1">
        <f t="shared" si="6"/>
        <v>14752138</v>
      </c>
      <c r="F226" s="1" t="str">
        <f t="shared" si="7"/>
        <v>Small</v>
      </c>
      <c r="G226">
        <v>1028720</v>
      </c>
      <c r="H226">
        <f>G226+'Production Data'!H226</f>
        <v>1707306</v>
      </c>
      <c r="I226">
        <f>H226+'Production Data'!I226</f>
        <v>2364155</v>
      </c>
      <c r="J226">
        <f>I226+'Production Data'!J226</f>
        <v>3026810</v>
      </c>
      <c r="K226">
        <f>J226+'Production Data'!K226</f>
        <v>3719598</v>
      </c>
      <c r="L226">
        <f>K226+'Production Data'!L226</f>
        <v>4312062</v>
      </c>
      <c r="M226">
        <f>L226+'Production Data'!M226</f>
        <v>4841864</v>
      </c>
      <c r="N226">
        <f>M226+'Production Data'!N226</f>
        <v>5416728</v>
      </c>
      <c r="O226">
        <f>N226+'Production Data'!O226</f>
        <v>5940090</v>
      </c>
      <c r="P226">
        <f>O226+'Production Data'!P226</f>
        <v>6456667</v>
      </c>
      <c r="Q226">
        <f>P226+'Production Data'!Q226</f>
        <v>6930583</v>
      </c>
      <c r="R226">
        <f>Q226+'Production Data'!R226</f>
        <v>7432417</v>
      </c>
      <c r="S226">
        <f>R226+'Production Data'!S226</f>
        <v>7936348</v>
      </c>
      <c r="T226">
        <f>S226+'Production Data'!T226</f>
        <v>8425981</v>
      </c>
      <c r="U226">
        <f>T226+'Production Data'!U226</f>
        <v>8879891</v>
      </c>
      <c r="V226">
        <f>U226+'Production Data'!V226</f>
        <v>9362966</v>
      </c>
      <c r="W226">
        <f>V226+'Production Data'!W226</f>
        <v>9816322</v>
      </c>
      <c r="X226">
        <f>W226+'Production Data'!X226</f>
        <v>10254527</v>
      </c>
      <c r="Y226">
        <f>X226+'Production Data'!Y226</f>
        <v>10721082</v>
      </c>
      <c r="Z226">
        <f>Y226+'Production Data'!Z226</f>
        <v>11187637</v>
      </c>
      <c r="AA226">
        <f>Z226+'Production Data'!AA226</f>
        <v>11744762</v>
      </c>
      <c r="AB226">
        <f>AA226+'Production Data'!AB226</f>
        <v>12331100</v>
      </c>
      <c r="AC226">
        <f>AB226+'Production Data'!AC226</f>
        <v>12920740</v>
      </c>
      <c r="AD226">
        <f>AC226+'Production Data'!AD226</f>
        <v>13442826</v>
      </c>
      <c r="AE226">
        <f>AD226+'Production Data'!AE226</f>
        <v>13921692</v>
      </c>
      <c r="AF226">
        <f>AE226+'Production Data'!AF226</f>
        <v>14348361</v>
      </c>
      <c r="AG226">
        <f>AF226+'Production Data'!AG226</f>
        <v>14752138</v>
      </c>
    </row>
    <row r="227" spans="1:33" hidden="1" x14ac:dyDescent="0.3">
      <c r="A227">
        <v>48451</v>
      </c>
      <c r="B227" t="s">
        <v>227</v>
      </c>
      <c r="C227" t="s">
        <v>261</v>
      </c>
      <c r="D227" s="1" t="s">
        <v>272</v>
      </c>
      <c r="E227" s="1">
        <f t="shared" si="6"/>
        <v>17434387</v>
      </c>
      <c r="F227" s="1" t="str">
        <f t="shared" si="7"/>
        <v>Small</v>
      </c>
      <c r="G227">
        <v>1824931</v>
      </c>
      <c r="H227">
        <f>G227+'Production Data'!H227</f>
        <v>3290661</v>
      </c>
      <c r="I227">
        <f>H227+'Production Data'!I227</f>
        <v>4459993</v>
      </c>
      <c r="J227">
        <f>I227+'Production Data'!J227</f>
        <v>5459910</v>
      </c>
      <c r="K227">
        <f>J227+'Production Data'!K227</f>
        <v>6229784</v>
      </c>
      <c r="L227">
        <f>K227+'Production Data'!L227</f>
        <v>6885843</v>
      </c>
      <c r="M227">
        <f>L227+'Production Data'!M227</f>
        <v>7498783</v>
      </c>
      <c r="N227">
        <f>M227+'Production Data'!N227</f>
        <v>8087797</v>
      </c>
      <c r="O227">
        <f>N227+'Production Data'!O227</f>
        <v>8600785</v>
      </c>
      <c r="P227">
        <f>O227+'Production Data'!P227</f>
        <v>9080121</v>
      </c>
      <c r="Q227">
        <f>P227+'Production Data'!Q227</f>
        <v>9497086</v>
      </c>
      <c r="R227">
        <f>Q227+'Production Data'!R227</f>
        <v>9910333</v>
      </c>
      <c r="S227">
        <f>R227+'Production Data'!S227</f>
        <v>10398943</v>
      </c>
      <c r="T227">
        <f>S227+'Production Data'!T227</f>
        <v>10989114</v>
      </c>
      <c r="U227">
        <f>T227+'Production Data'!U227</f>
        <v>11601542</v>
      </c>
      <c r="V227">
        <f>U227+'Production Data'!V227</f>
        <v>12232416</v>
      </c>
      <c r="W227">
        <f>V227+'Production Data'!W227</f>
        <v>12898345</v>
      </c>
      <c r="X227">
        <f>W227+'Production Data'!X227</f>
        <v>13349672</v>
      </c>
      <c r="Y227">
        <f>X227+'Production Data'!Y227</f>
        <v>13808289</v>
      </c>
      <c r="Z227">
        <f>Y227+'Production Data'!Z227</f>
        <v>14266906</v>
      </c>
      <c r="AA227">
        <f>Z227+'Production Data'!AA227</f>
        <v>14722581</v>
      </c>
      <c r="AB227">
        <f>AA227+'Production Data'!AB227</f>
        <v>15137896</v>
      </c>
      <c r="AC227">
        <f>AB227+'Production Data'!AC227</f>
        <v>15600330</v>
      </c>
      <c r="AD227">
        <f>AC227+'Production Data'!AD227</f>
        <v>16044264</v>
      </c>
      <c r="AE227">
        <f>AD227+'Production Data'!AE227</f>
        <v>16454349</v>
      </c>
      <c r="AF227">
        <f>AE227+'Production Data'!AF227</f>
        <v>16956709</v>
      </c>
      <c r="AG227">
        <f>AF227+'Production Data'!AG227</f>
        <v>17434387</v>
      </c>
    </row>
    <row r="228" spans="1:33" hidden="1" x14ac:dyDescent="0.3">
      <c r="A228">
        <v>48453</v>
      </c>
      <c r="B228" t="s">
        <v>228</v>
      </c>
      <c r="C228" t="s">
        <v>266</v>
      </c>
      <c r="D228" s="1" t="s">
        <v>270</v>
      </c>
      <c r="E228" s="1">
        <f t="shared" si="6"/>
        <v>85544</v>
      </c>
      <c r="F228" s="1" t="str">
        <f t="shared" si="7"/>
        <v>Small</v>
      </c>
      <c r="G228">
        <v>3722</v>
      </c>
      <c r="H228">
        <f>G228+'Production Data'!H228</f>
        <v>6715</v>
      </c>
      <c r="I228">
        <f>H228+'Production Data'!I228</f>
        <v>9510</v>
      </c>
      <c r="J228">
        <f>I228+'Production Data'!J228</f>
        <v>12156</v>
      </c>
      <c r="K228">
        <f>J228+'Production Data'!K228</f>
        <v>15705</v>
      </c>
      <c r="L228">
        <f>K228+'Production Data'!L228</f>
        <v>23033</v>
      </c>
      <c r="M228">
        <f>L228+'Production Data'!M228</f>
        <v>28131</v>
      </c>
      <c r="N228">
        <f>M228+'Production Data'!N228</f>
        <v>30930</v>
      </c>
      <c r="O228">
        <f>N228+'Production Data'!O228</f>
        <v>33916</v>
      </c>
      <c r="P228">
        <f>O228+'Production Data'!P228</f>
        <v>35589</v>
      </c>
      <c r="Q228">
        <f>P228+'Production Data'!Q228</f>
        <v>36445</v>
      </c>
      <c r="R228">
        <f>Q228+'Production Data'!R228</f>
        <v>37311</v>
      </c>
      <c r="S228">
        <f>R228+'Production Data'!S228</f>
        <v>38761</v>
      </c>
      <c r="T228">
        <f>S228+'Production Data'!T228</f>
        <v>40534</v>
      </c>
      <c r="U228">
        <f>T228+'Production Data'!U228</f>
        <v>42415</v>
      </c>
      <c r="V228">
        <f>U228+'Production Data'!V228</f>
        <v>44324</v>
      </c>
      <c r="W228">
        <f>V228+'Production Data'!W228</f>
        <v>46138</v>
      </c>
      <c r="X228">
        <f>W228+'Production Data'!X228</f>
        <v>50315</v>
      </c>
      <c r="Y228">
        <f>X228+'Production Data'!Y228</f>
        <v>53718</v>
      </c>
      <c r="Z228">
        <f>Y228+'Production Data'!Z228</f>
        <v>57121</v>
      </c>
      <c r="AA228">
        <f>Z228+'Production Data'!AA228</f>
        <v>60120</v>
      </c>
      <c r="AB228">
        <f>AA228+'Production Data'!AB228</f>
        <v>63015</v>
      </c>
      <c r="AC228">
        <f>AB228+'Production Data'!AC228</f>
        <v>67539</v>
      </c>
      <c r="AD228">
        <f>AC228+'Production Data'!AD228</f>
        <v>72741</v>
      </c>
      <c r="AE228">
        <f>AD228+'Production Data'!AE228</f>
        <v>77333</v>
      </c>
      <c r="AF228">
        <f>AE228+'Production Data'!AF228</f>
        <v>81263</v>
      </c>
      <c r="AG228">
        <f>AF228+'Production Data'!AG228</f>
        <v>85544</v>
      </c>
    </row>
    <row r="229" spans="1:33" hidden="1" x14ac:dyDescent="0.3">
      <c r="A229">
        <v>48455</v>
      </c>
      <c r="B229" t="s">
        <v>229</v>
      </c>
      <c r="C229" t="s">
        <v>266</v>
      </c>
      <c r="D229" s="1" t="s">
        <v>268</v>
      </c>
      <c r="E229" s="1">
        <f t="shared" si="6"/>
        <v>1302539</v>
      </c>
      <c r="F229" s="1" t="str">
        <f t="shared" si="7"/>
        <v>Small</v>
      </c>
      <c r="G229">
        <v>57640</v>
      </c>
      <c r="H229">
        <f>G229+'Production Data'!H229</f>
        <v>105575</v>
      </c>
      <c r="I229">
        <f>H229+'Production Data'!I229</f>
        <v>152183</v>
      </c>
      <c r="J229">
        <f>I229+'Production Data'!J229</f>
        <v>196530</v>
      </c>
      <c r="K229">
        <f>J229+'Production Data'!K229</f>
        <v>233536</v>
      </c>
      <c r="L229">
        <f>K229+'Production Data'!L229</f>
        <v>257900</v>
      </c>
      <c r="M229">
        <f>L229+'Production Data'!M229</f>
        <v>282640</v>
      </c>
      <c r="N229">
        <f>M229+'Production Data'!N229</f>
        <v>312149</v>
      </c>
      <c r="O229">
        <f>N229+'Production Data'!O229</f>
        <v>338956</v>
      </c>
      <c r="P229">
        <f>O229+'Production Data'!P229</f>
        <v>369107</v>
      </c>
      <c r="Q229">
        <f>P229+'Production Data'!Q229</f>
        <v>429400</v>
      </c>
      <c r="R229">
        <f>Q229+'Production Data'!R229</f>
        <v>509792</v>
      </c>
      <c r="S229">
        <f>R229+'Production Data'!S229</f>
        <v>598168</v>
      </c>
      <c r="T229">
        <f>S229+'Production Data'!T229</f>
        <v>681213</v>
      </c>
      <c r="U229">
        <f>T229+'Production Data'!U229</f>
        <v>742246</v>
      </c>
      <c r="V229">
        <f>U229+'Production Data'!V229</f>
        <v>814421</v>
      </c>
      <c r="W229">
        <f>V229+'Production Data'!W229</f>
        <v>887893</v>
      </c>
      <c r="X229">
        <f>W229+'Production Data'!X229</f>
        <v>954946</v>
      </c>
      <c r="Y229">
        <f>X229+'Production Data'!Y229</f>
        <v>1011172</v>
      </c>
      <c r="Z229">
        <f>Y229+'Production Data'!Z229</f>
        <v>1067398</v>
      </c>
      <c r="AA229">
        <f>Z229+'Production Data'!AA229</f>
        <v>1116301</v>
      </c>
      <c r="AB229">
        <f>AA229+'Production Data'!AB229</f>
        <v>1163825</v>
      </c>
      <c r="AC229">
        <f>AB229+'Production Data'!AC229</f>
        <v>1203757</v>
      </c>
      <c r="AD229">
        <f>AC229+'Production Data'!AD229</f>
        <v>1236328</v>
      </c>
      <c r="AE229">
        <f>AD229+'Production Data'!AE229</f>
        <v>1259903</v>
      </c>
      <c r="AF229">
        <f>AE229+'Production Data'!AF229</f>
        <v>1283242</v>
      </c>
      <c r="AG229">
        <f>AF229+'Production Data'!AG229</f>
        <v>1302539</v>
      </c>
    </row>
    <row r="230" spans="1:33" hidden="1" x14ac:dyDescent="0.3">
      <c r="A230">
        <v>48457</v>
      </c>
      <c r="B230" t="s">
        <v>230</v>
      </c>
      <c r="C230" t="s">
        <v>266</v>
      </c>
      <c r="D230" s="1" t="s">
        <v>270</v>
      </c>
      <c r="E230" s="1">
        <f t="shared" si="6"/>
        <v>11443476</v>
      </c>
      <c r="F230" s="1" t="str">
        <f t="shared" si="7"/>
        <v>Small</v>
      </c>
      <c r="G230">
        <v>501538</v>
      </c>
      <c r="H230">
        <f>G230+'Production Data'!H230</f>
        <v>1030035</v>
      </c>
      <c r="I230">
        <f>H230+'Production Data'!I230</f>
        <v>1471963</v>
      </c>
      <c r="J230">
        <f>I230+'Production Data'!J230</f>
        <v>1966487</v>
      </c>
      <c r="K230">
        <f>J230+'Production Data'!K230</f>
        <v>2428091</v>
      </c>
      <c r="L230">
        <f>K230+'Production Data'!L230</f>
        <v>2789276</v>
      </c>
      <c r="M230">
        <f>L230+'Production Data'!M230</f>
        <v>3068599</v>
      </c>
      <c r="N230">
        <f>M230+'Production Data'!N230</f>
        <v>3388269</v>
      </c>
      <c r="O230">
        <f>N230+'Production Data'!O230</f>
        <v>3736778</v>
      </c>
      <c r="P230">
        <f>O230+'Production Data'!P230</f>
        <v>4074076</v>
      </c>
      <c r="Q230">
        <f>P230+'Production Data'!Q230</f>
        <v>4498233</v>
      </c>
      <c r="R230">
        <f>Q230+'Production Data'!R230</f>
        <v>4787617</v>
      </c>
      <c r="S230">
        <f>R230+'Production Data'!S230</f>
        <v>5086424</v>
      </c>
      <c r="T230">
        <f>S230+'Production Data'!T230</f>
        <v>5396811</v>
      </c>
      <c r="U230">
        <f>T230+'Production Data'!U230</f>
        <v>5662113</v>
      </c>
      <c r="V230">
        <f>U230+'Production Data'!V230</f>
        <v>5965401</v>
      </c>
      <c r="W230">
        <f>V230+'Production Data'!W230</f>
        <v>6269116</v>
      </c>
      <c r="X230">
        <f>W230+'Production Data'!X230</f>
        <v>6609369</v>
      </c>
      <c r="Y230">
        <f>X230+'Production Data'!Y230</f>
        <v>7023119</v>
      </c>
      <c r="Z230">
        <f>Y230+'Production Data'!Z230</f>
        <v>7436869</v>
      </c>
      <c r="AA230">
        <f>Z230+'Production Data'!AA230</f>
        <v>8015085</v>
      </c>
      <c r="AB230">
        <f>AA230+'Production Data'!AB230</f>
        <v>8628016</v>
      </c>
      <c r="AC230">
        <f>AB230+'Production Data'!AC230</f>
        <v>9347433</v>
      </c>
      <c r="AD230">
        <f>AC230+'Production Data'!AD230</f>
        <v>10035807</v>
      </c>
      <c r="AE230">
        <f>AD230+'Production Data'!AE230</f>
        <v>10582668</v>
      </c>
      <c r="AF230">
        <f>AE230+'Production Data'!AF230</f>
        <v>11051824</v>
      </c>
      <c r="AG230">
        <f>AF230+'Production Data'!AG230</f>
        <v>11443476</v>
      </c>
    </row>
    <row r="231" spans="1:33" hidden="1" x14ac:dyDescent="0.3">
      <c r="A231">
        <v>48459</v>
      </c>
      <c r="B231" t="s">
        <v>231</v>
      </c>
      <c r="C231" t="s">
        <v>264</v>
      </c>
      <c r="D231" s="1" t="s">
        <v>268</v>
      </c>
      <c r="E231" s="1">
        <f t="shared" si="6"/>
        <v>4017518</v>
      </c>
      <c r="F231" s="1" t="str">
        <f t="shared" si="7"/>
        <v>Small</v>
      </c>
      <c r="G231">
        <v>205352</v>
      </c>
      <c r="H231">
        <f>G231+'Production Data'!H231</f>
        <v>399355</v>
      </c>
      <c r="I231">
        <f>H231+'Production Data'!I231</f>
        <v>583308</v>
      </c>
      <c r="J231">
        <f>I231+'Production Data'!J231</f>
        <v>789497</v>
      </c>
      <c r="K231">
        <f>J231+'Production Data'!K231</f>
        <v>987662</v>
      </c>
      <c r="L231">
        <f>K231+'Production Data'!L231</f>
        <v>1171952</v>
      </c>
      <c r="M231">
        <f>L231+'Production Data'!M231</f>
        <v>1339338</v>
      </c>
      <c r="N231">
        <f>M231+'Production Data'!N231</f>
        <v>1512170</v>
      </c>
      <c r="O231">
        <f>N231+'Production Data'!O231</f>
        <v>1697122</v>
      </c>
      <c r="P231">
        <f>O231+'Production Data'!P231</f>
        <v>1840358</v>
      </c>
      <c r="Q231">
        <f>P231+'Production Data'!Q231</f>
        <v>1988905</v>
      </c>
      <c r="R231">
        <f>Q231+'Production Data'!R231</f>
        <v>2142845</v>
      </c>
      <c r="S231">
        <f>R231+'Production Data'!S231</f>
        <v>2292871</v>
      </c>
      <c r="T231">
        <f>S231+'Production Data'!T231</f>
        <v>2445178</v>
      </c>
      <c r="U231">
        <f>T231+'Production Data'!U231</f>
        <v>2601183</v>
      </c>
      <c r="V231">
        <f>U231+'Production Data'!V231</f>
        <v>2740948</v>
      </c>
      <c r="W231">
        <f>V231+'Production Data'!W231</f>
        <v>2874794</v>
      </c>
      <c r="X231">
        <f>W231+'Production Data'!X231</f>
        <v>3006177</v>
      </c>
      <c r="Y231">
        <f>X231+'Production Data'!Y231</f>
        <v>3132442</v>
      </c>
      <c r="Z231">
        <f>Y231+'Production Data'!Z231</f>
        <v>3258707</v>
      </c>
      <c r="AA231">
        <f>Z231+'Production Data'!AA231</f>
        <v>3382013</v>
      </c>
      <c r="AB231">
        <f>AA231+'Production Data'!AB231</f>
        <v>3519671</v>
      </c>
      <c r="AC231">
        <f>AB231+'Production Data'!AC231</f>
        <v>3651517</v>
      </c>
      <c r="AD231">
        <f>AC231+'Production Data'!AD231</f>
        <v>3756144</v>
      </c>
      <c r="AE231">
        <f>AD231+'Production Data'!AE231</f>
        <v>3847391</v>
      </c>
      <c r="AF231">
        <f>AE231+'Production Data'!AF231</f>
        <v>3936475</v>
      </c>
      <c r="AG231">
        <f>AF231+'Production Data'!AG231</f>
        <v>4017518</v>
      </c>
    </row>
    <row r="232" spans="1:33" hidden="1" x14ac:dyDescent="0.3">
      <c r="A232">
        <v>48461</v>
      </c>
      <c r="B232" t="s">
        <v>232</v>
      </c>
      <c r="C232" t="s">
        <v>261</v>
      </c>
      <c r="D232" s="1" t="s">
        <v>271</v>
      </c>
      <c r="E232" s="1">
        <f t="shared" si="6"/>
        <v>586203700</v>
      </c>
      <c r="F232" s="1" t="str">
        <f t="shared" si="7"/>
        <v>Large</v>
      </c>
      <c r="G232">
        <v>12329594</v>
      </c>
      <c r="H232">
        <f>G232+'Production Data'!H232</f>
        <v>24618821</v>
      </c>
      <c r="I232">
        <f>H232+'Production Data'!I232</f>
        <v>36275874</v>
      </c>
      <c r="J232">
        <f>I232+'Production Data'!J232</f>
        <v>47380143</v>
      </c>
      <c r="K232">
        <f>J232+'Production Data'!K232</f>
        <v>58293248</v>
      </c>
      <c r="L232">
        <f>K232+'Production Data'!L232</f>
        <v>68243813</v>
      </c>
      <c r="M232">
        <f>L232+'Production Data'!M232</f>
        <v>77602020</v>
      </c>
      <c r="N232">
        <f>M232+'Production Data'!N232</f>
        <v>88903116</v>
      </c>
      <c r="O232">
        <f>N232+'Production Data'!O232</f>
        <v>99046989</v>
      </c>
      <c r="P232">
        <f>O232+'Production Data'!P232</f>
        <v>107100835</v>
      </c>
      <c r="Q232">
        <f>P232+'Production Data'!Q232</f>
        <v>114380314</v>
      </c>
      <c r="R232">
        <f>Q232+'Production Data'!R232</f>
        <v>121943204</v>
      </c>
      <c r="S232">
        <f>R232+'Production Data'!S232</f>
        <v>131434015</v>
      </c>
      <c r="T232">
        <f>S232+'Production Data'!T232</f>
        <v>141597556</v>
      </c>
      <c r="U232">
        <f>T232+'Production Data'!U232</f>
        <v>153233900</v>
      </c>
      <c r="V232">
        <f>U232+'Production Data'!V232</f>
        <v>167396606</v>
      </c>
      <c r="W232">
        <f>V232+'Production Data'!W232</f>
        <v>182388942</v>
      </c>
      <c r="X232">
        <f>W232+'Production Data'!X232</f>
        <v>201493882</v>
      </c>
      <c r="Y232">
        <f>X232+'Production Data'!Y232</f>
        <v>224863596</v>
      </c>
      <c r="Z232">
        <f>Y232+'Production Data'!Z232</f>
        <v>248233310</v>
      </c>
      <c r="AA232">
        <f>Z232+'Production Data'!AA232</f>
        <v>274450635</v>
      </c>
      <c r="AB232">
        <f>AA232+'Production Data'!AB232</f>
        <v>308505033</v>
      </c>
      <c r="AC232">
        <f>AB232+'Production Data'!AC232</f>
        <v>350405267</v>
      </c>
      <c r="AD232">
        <f>AC232+'Production Data'!AD232</f>
        <v>396860043</v>
      </c>
      <c r="AE232">
        <f>AD232+'Production Data'!AE232</f>
        <v>449921276</v>
      </c>
      <c r="AF232">
        <f>AE232+'Production Data'!AF232</f>
        <v>513113354</v>
      </c>
      <c r="AG232">
        <f>AF232+'Production Data'!AG232</f>
        <v>586203700</v>
      </c>
    </row>
    <row r="233" spans="1:33" hidden="1" x14ac:dyDescent="0.3">
      <c r="A233">
        <v>48463</v>
      </c>
      <c r="B233" t="s">
        <v>233</v>
      </c>
      <c r="C233" t="s">
        <v>266</v>
      </c>
      <c r="D233" s="2" t="s">
        <v>266</v>
      </c>
      <c r="E233" s="1">
        <f t="shared" si="6"/>
        <v>0</v>
      </c>
      <c r="F233" s="1" t="str">
        <f t="shared" si="7"/>
        <v>Small</v>
      </c>
      <c r="G233">
        <v>0</v>
      </c>
      <c r="H233">
        <f>G233+'Production Data'!H233</f>
        <v>0</v>
      </c>
      <c r="I233">
        <f>H233+'Production Data'!I233</f>
        <v>0</v>
      </c>
      <c r="J233">
        <f>I233+'Production Data'!J233</f>
        <v>0</v>
      </c>
      <c r="K233">
        <f>J233+'Production Data'!K233</f>
        <v>0</v>
      </c>
      <c r="L233">
        <f>K233+'Production Data'!L233</f>
        <v>0</v>
      </c>
      <c r="M233">
        <f>L233+'Production Data'!M233</f>
        <v>0</v>
      </c>
      <c r="N233">
        <f>M233+'Production Data'!N233</f>
        <v>0</v>
      </c>
      <c r="O233">
        <f>N233+'Production Data'!O233</f>
        <v>0</v>
      </c>
      <c r="P233">
        <f>O233+'Production Data'!P233</f>
        <v>0</v>
      </c>
      <c r="Q233">
        <f>P233+'Production Data'!Q233</f>
        <v>0</v>
      </c>
      <c r="R233">
        <f>Q233+'Production Data'!R233</f>
        <v>0</v>
      </c>
      <c r="S233">
        <f>R233+'Production Data'!S233</f>
        <v>0</v>
      </c>
      <c r="T233">
        <f>S233+'Production Data'!T233</f>
        <v>0</v>
      </c>
      <c r="U233">
        <f>T233+'Production Data'!U233</f>
        <v>0</v>
      </c>
      <c r="V233">
        <f>U233+'Production Data'!V233</f>
        <v>0</v>
      </c>
      <c r="W233">
        <f>V233+'Production Data'!W233</f>
        <v>0</v>
      </c>
      <c r="X233">
        <f>W233+'Production Data'!X233</f>
        <v>0</v>
      </c>
      <c r="Y233">
        <f>X233+'Production Data'!Y233</f>
        <v>0</v>
      </c>
      <c r="Z233">
        <f>Y233+'Production Data'!Z233</f>
        <v>0</v>
      </c>
      <c r="AA233">
        <f>Z233+'Production Data'!AA233</f>
        <v>0</v>
      </c>
      <c r="AB233">
        <f>AA233+'Production Data'!AB233</f>
        <v>0</v>
      </c>
      <c r="AC233">
        <f>AB233+'Production Data'!AC233</f>
        <v>0</v>
      </c>
      <c r="AD233">
        <f>AC233+'Production Data'!AD233</f>
        <v>0</v>
      </c>
      <c r="AE233">
        <f>AD233+'Production Data'!AE233</f>
        <v>0</v>
      </c>
      <c r="AF233">
        <f>AE233+'Production Data'!AF233</f>
        <v>0</v>
      </c>
      <c r="AG233">
        <f>AF233+'Production Data'!AG233</f>
        <v>0</v>
      </c>
    </row>
    <row r="234" spans="1:33" hidden="1" x14ac:dyDescent="0.3">
      <c r="A234">
        <v>48465</v>
      </c>
      <c r="B234" t="s">
        <v>234</v>
      </c>
      <c r="C234" t="s">
        <v>261</v>
      </c>
      <c r="D234" s="2" t="s">
        <v>270</v>
      </c>
      <c r="E234" s="1">
        <f t="shared" si="6"/>
        <v>25351</v>
      </c>
      <c r="F234" s="1" t="str">
        <f t="shared" si="7"/>
        <v>Small</v>
      </c>
      <c r="G234">
        <v>227</v>
      </c>
      <c r="H234">
        <f>G234+'Production Data'!H234</f>
        <v>743</v>
      </c>
      <c r="I234">
        <f>H234+'Production Data'!I234</f>
        <v>1338</v>
      </c>
      <c r="J234">
        <f>I234+'Production Data'!J234</f>
        <v>1866</v>
      </c>
      <c r="K234">
        <f>J234+'Production Data'!K234</f>
        <v>2294</v>
      </c>
      <c r="L234">
        <f>K234+'Production Data'!L234</f>
        <v>2884</v>
      </c>
      <c r="M234">
        <f>L234+'Production Data'!M234</f>
        <v>3388</v>
      </c>
      <c r="N234">
        <f>M234+'Production Data'!N234</f>
        <v>3976</v>
      </c>
      <c r="O234">
        <f>N234+'Production Data'!O234</f>
        <v>5024</v>
      </c>
      <c r="P234">
        <f>O234+'Production Data'!P234</f>
        <v>6687</v>
      </c>
      <c r="Q234">
        <f>P234+'Production Data'!Q234</f>
        <v>7615</v>
      </c>
      <c r="R234">
        <f>Q234+'Production Data'!R234</f>
        <v>7757</v>
      </c>
      <c r="S234">
        <f>R234+'Production Data'!S234</f>
        <v>9254</v>
      </c>
      <c r="T234">
        <f>S234+'Production Data'!T234</f>
        <v>10986</v>
      </c>
      <c r="U234">
        <f>T234+'Production Data'!U234</f>
        <v>12159</v>
      </c>
      <c r="V234">
        <f>U234+'Production Data'!V234</f>
        <v>13287</v>
      </c>
      <c r="W234">
        <f>V234+'Production Data'!W234</f>
        <v>14226</v>
      </c>
      <c r="X234">
        <f>W234+'Production Data'!X234</f>
        <v>15076</v>
      </c>
      <c r="Y234">
        <f>X234+'Production Data'!Y234</f>
        <v>15739</v>
      </c>
      <c r="Z234">
        <f>Y234+'Production Data'!Z234</f>
        <v>16402</v>
      </c>
      <c r="AA234">
        <f>Z234+'Production Data'!AA234</f>
        <v>17985</v>
      </c>
      <c r="AB234">
        <f>AA234+'Production Data'!AB234</f>
        <v>20949</v>
      </c>
      <c r="AC234">
        <f>AB234+'Production Data'!AC234</f>
        <v>21154</v>
      </c>
      <c r="AD234">
        <f>AC234+'Production Data'!AD234</f>
        <v>21359</v>
      </c>
      <c r="AE234">
        <f>AD234+'Production Data'!AE234</f>
        <v>22053</v>
      </c>
      <c r="AF234">
        <f>AE234+'Production Data'!AF234</f>
        <v>24045</v>
      </c>
      <c r="AG234">
        <f>AF234+'Production Data'!AG234</f>
        <v>25351</v>
      </c>
    </row>
    <row r="235" spans="1:33" hidden="1" x14ac:dyDescent="0.3">
      <c r="A235">
        <v>48467</v>
      </c>
      <c r="B235" t="s">
        <v>235</v>
      </c>
      <c r="C235" t="s">
        <v>266</v>
      </c>
      <c r="D235" s="2" t="s">
        <v>272</v>
      </c>
      <c r="E235" s="1">
        <f t="shared" si="6"/>
        <v>31389435</v>
      </c>
      <c r="F235" s="1" t="str">
        <f t="shared" si="7"/>
        <v>Small</v>
      </c>
      <c r="G235">
        <v>2182888</v>
      </c>
      <c r="H235">
        <f>G235+'Production Data'!H235</f>
        <v>4280092</v>
      </c>
      <c r="I235">
        <f>H235+'Production Data'!I235</f>
        <v>6317180</v>
      </c>
      <c r="J235">
        <f>I235+'Production Data'!J235</f>
        <v>8096249</v>
      </c>
      <c r="K235">
        <f>J235+'Production Data'!K235</f>
        <v>10038436</v>
      </c>
      <c r="L235">
        <f>K235+'Production Data'!L235</f>
        <v>12616833</v>
      </c>
      <c r="M235">
        <f>L235+'Production Data'!M235</f>
        <v>14846557</v>
      </c>
      <c r="N235">
        <f>M235+'Production Data'!N235</f>
        <v>17043756</v>
      </c>
      <c r="O235">
        <f>N235+'Production Data'!O235</f>
        <v>18787535</v>
      </c>
      <c r="P235">
        <f>O235+'Production Data'!P235</f>
        <v>20118988</v>
      </c>
      <c r="Q235">
        <f>P235+'Production Data'!Q235</f>
        <v>21286493</v>
      </c>
      <c r="R235">
        <f>Q235+'Production Data'!R235</f>
        <v>22294643</v>
      </c>
      <c r="S235">
        <f>R235+'Production Data'!S235</f>
        <v>23231624</v>
      </c>
      <c r="T235">
        <f>S235+'Production Data'!T235</f>
        <v>24059384</v>
      </c>
      <c r="U235">
        <f>T235+'Production Data'!U235</f>
        <v>24823446</v>
      </c>
      <c r="V235">
        <f>U235+'Production Data'!V235</f>
        <v>25537182</v>
      </c>
      <c r="W235">
        <f>V235+'Production Data'!W235</f>
        <v>26175027</v>
      </c>
      <c r="X235">
        <f>W235+'Production Data'!X235</f>
        <v>26683728</v>
      </c>
      <c r="Y235">
        <f>X235+'Production Data'!Y235</f>
        <v>27191387</v>
      </c>
      <c r="Z235">
        <f>Y235+'Production Data'!Z235</f>
        <v>27699046</v>
      </c>
      <c r="AA235">
        <f>Z235+'Production Data'!AA235</f>
        <v>28250928</v>
      </c>
      <c r="AB235">
        <f>AA235+'Production Data'!AB235</f>
        <v>28848853</v>
      </c>
      <c r="AC235">
        <f>AB235+'Production Data'!AC235</f>
        <v>29387972</v>
      </c>
      <c r="AD235">
        <f>AC235+'Production Data'!AD235</f>
        <v>29973877</v>
      </c>
      <c r="AE235">
        <f>AD235+'Production Data'!AE235</f>
        <v>30458601</v>
      </c>
      <c r="AF235">
        <f>AE235+'Production Data'!AF235</f>
        <v>30940583</v>
      </c>
      <c r="AG235">
        <f>AF235+'Production Data'!AG235</f>
        <v>31389435</v>
      </c>
    </row>
    <row r="236" spans="1:33" hidden="1" x14ac:dyDescent="0.3">
      <c r="A236">
        <v>48469</v>
      </c>
      <c r="B236" t="s">
        <v>236</v>
      </c>
      <c r="C236" t="s">
        <v>266</v>
      </c>
      <c r="D236" s="2" t="s">
        <v>272</v>
      </c>
      <c r="E236" s="1">
        <f t="shared" si="6"/>
        <v>23024792</v>
      </c>
      <c r="F236" s="1" t="str">
        <f t="shared" si="7"/>
        <v>Small</v>
      </c>
      <c r="G236">
        <v>1360993</v>
      </c>
      <c r="H236">
        <f>G236+'Production Data'!H236</f>
        <v>2612019</v>
      </c>
      <c r="I236">
        <f>H236+'Production Data'!I236</f>
        <v>3717018</v>
      </c>
      <c r="J236">
        <f>I236+'Production Data'!J236</f>
        <v>4708927</v>
      </c>
      <c r="K236">
        <f>J236+'Production Data'!K236</f>
        <v>5588375</v>
      </c>
      <c r="L236">
        <f>K236+'Production Data'!L236</f>
        <v>6460223</v>
      </c>
      <c r="M236">
        <f>L236+'Production Data'!M236</f>
        <v>7344933</v>
      </c>
      <c r="N236">
        <f>M236+'Production Data'!N236</f>
        <v>8234598</v>
      </c>
      <c r="O236">
        <f>N236+'Production Data'!O236</f>
        <v>9001871</v>
      </c>
      <c r="P236">
        <f>O236+'Production Data'!P236</f>
        <v>9644994</v>
      </c>
      <c r="Q236">
        <f>P236+'Production Data'!Q236</f>
        <v>10261908</v>
      </c>
      <c r="R236">
        <f>Q236+'Production Data'!R236</f>
        <v>10970263</v>
      </c>
      <c r="S236">
        <f>R236+'Production Data'!S236</f>
        <v>11623986</v>
      </c>
      <c r="T236">
        <f>S236+'Production Data'!T236</f>
        <v>12298817</v>
      </c>
      <c r="U236">
        <f>T236+'Production Data'!U236</f>
        <v>12949364</v>
      </c>
      <c r="V236">
        <f>U236+'Production Data'!V236</f>
        <v>13688007</v>
      </c>
      <c r="W236">
        <f>V236+'Production Data'!W236</f>
        <v>14337685</v>
      </c>
      <c r="X236">
        <f>W236+'Production Data'!X236</f>
        <v>14902153</v>
      </c>
      <c r="Y236">
        <f>X236+'Production Data'!Y236</f>
        <v>15439155</v>
      </c>
      <c r="Z236">
        <f>Y236+'Production Data'!Z236</f>
        <v>15976157</v>
      </c>
      <c r="AA236">
        <f>Z236+'Production Data'!AA236</f>
        <v>16572950</v>
      </c>
      <c r="AB236">
        <f>AA236+'Production Data'!AB236</f>
        <v>17250619</v>
      </c>
      <c r="AC236">
        <f>AB236+'Production Data'!AC236</f>
        <v>17954765</v>
      </c>
      <c r="AD236">
        <f>AC236+'Production Data'!AD236</f>
        <v>18608889</v>
      </c>
      <c r="AE236">
        <f>AD236+'Production Data'!AE236</f>
        <v>19438403</v>
      </c>
      <c r="AF236">
        <f>AE236+'Production Data'!AF236</f>
        <v>21318754</v>
      </c>
      <c r="AG236">
        <f>AF236+'Production Data'!AG236</f>
        <v>23024792</v>
      </c>
    </row>
    <row r="237" spans="1:33" x14ac:dyDescent="0.3">
      <c r="A237">
        <v>48471</v>
      </c>
      <c r="B237" t="s">
        <v>237</v>
      </c>
      <c r="C237" t="s">
        <v>257</v>
      </c>
      <c r="D237" s="2" t="s">
        <v>271</v>
      </c>
      <c r="E237" s="1">
        <f t="shared" si="6"/>
        <v>440504</v>
      </c>
      <c r="F237" s="1" t="str">
        <f t="shared" si="7"/>
        <v>Small</v>
      </c>
      <c r="G237">
        <v>5522</v>
      </c>
      <c r="H237">
        <f>G237+'Production Data'!H237</f>
        <v>10802</v>
      </c>
      <c r="I237">
        <f>H237+'Production Data'!I237</f>
        <v>15165</v>
      </c>
      <c r="J237">
        <f>I237+'Production Data'!J237</f>
        <v>18951</v>
      </c>
      <c r="K237">
        <f>J237+'Production Data'!K237</f>
        <v>25784</v>
      </c>
      <c r="L237">
        <f>K237+'Production Data'!L237</f>
        <v>30695</v>
      </c>
      <c r="M237">
        <f>L237+'Production Data'!M237</f>
        <v>34640</v>
      </c>
      <c r="N237">
        <f>M237+'Production Data'!N237</f>
        <v>38436</v>
      </c>
      <c r="O237">
        <f>N237+'Production Data'!O237</f>
        <v>40965</v>
      </c>
      <c r="P237">
        <f>O237+'Production Data'!P237</f>
        <v>44241</v>
      </c>
      <c r="Q237">
        <f>P237+'Production Data'!Q237</f>
        <v>47291</v>
      </c>
      <c r="R237">
        <f>Q237+'Production Data'!R237</f>
        <v>50282</v>
      </c>
      <c r="S237">
        <f>R237+'Production Data'!S237</f>
        <v>53366</v>
      </c>
      <c r="T237">
        <f>S237+'Production Data'!T237</f>
        <v>56448</v>
      </c>
      <c r="U237">
        <f>T237+'Production Data'!U237</f>
        <v>58415</v>
      </c>
      <c r="V237">
        <f>U237+'Production Data'!V237</f>
        <v>60216</v>
      </c>
      <c r="W237">
        <f>V237+'Production Data'!W237</f>
        <v>61947</v>
      </c>
      <c r="X237">
        <f>W237+'Production Data'!X237</f>
        <v>63624</v>
      </c>
      <c r="Y237">
        <f>X237+'Production Data'!Y237</f>
        <v>65851</v>
      </c>
      <c r="Z237">
        <f>Y237+'Production Data'!Z237</f>
        <v>68078</v>
      </c>
      <c r="AA237">
        <f>Z237+'Production Data'!AA237</f>
        <v>140113</v>
      </c>
      <c r="AB237">
        <f>AA237+'Production Data'!AB237</f>
        <v>197904</v>
      </c>
      <c r="AC237">
        <f>AB237+'Production Data'!AC237</f>
        <v>232242</v>
      </c>
      <c r="AD237">
        <f>AC237+'Production Data'!AD237</f>
        <v>249548</v>
      </c>
      <c r="AE237">
        <f>AD237+'Production Data'!AE237</f>
        <v>331088</v>
      </c>
      <c r="AF237">
        <f>AE237+'Production Data'!AF237</f>
        <v>375108</v>
      </c>
      <c r="AG237">
        <f>AF237+'Production Data'!AG237</f>
        <v>440504</v>
      </c>
    </row>
    <row r="238" spans="1:33" hidden="1" x14ac:dyDescent="0.3">
      <c r="A238">
        <v>48473</v>
      </c>
      <c r="B238" t="s">
        <v>238</v>
      </c>
      <c r="C238" t="s">
        <v>266</v>
      </c>
      <c r="D238" s="2" t="s">
        <v>272</v>
      </c>
      <c r="E238" s="1">
        <f t="shared" si="6"/>
        <v>15217946</v>
      </c>
      <c r="F238" s="1" t="str">
        <f t="shared" si="7"/>
        <v>Small</v>
      </c>
      <c r="G238">
        <v>67256</v>
      </c>
      <c r="H238">
        <f>G238+'Production Data'!H238</f>
        <v>137497</v>
      </c>
      <c r="I238">
        <f>H238+'Production Data'!I238</f>
        <v>193627</v>
      </c>
      <c r="J238">
        <f>I238+'Production Data'!J238</f>
        <v>246138</v>
      </c>
      <c r="K238">
        <f>J238+'Production Data'!K238</f>
        <v>335105</v>
      </c>
      <c r="L238">
        <f>K238+'Production Data'!L238</f>
        <v>504845</v>
      </c>
      <c r="M238">
        <f>L238+'Production Data'!M238</f>
        <v>1643406</v>
      </c>
      <c r="N238">
        <f>M238+'Production Data'!N238</f>
        <v>2963373</v>
      </c>
      <c r="O238">
        <f>N238+'Production Data'!O238</f>
        <v>4061763</v>
      </c>
      <c r="P238">
        <f>O238+'Production Data'!P238</f>
        <v>5080832</v>
      </c>
      <c r="Q238">
        <f>P238+'Production Data'!Q238</f>
        <v>6516724</v>
      </c>
      <c r="R238">
        <f>Q238+'Production Data'!R238</f>
        <v>7963487</v>
      </c>
      <c r="S238">
        <f>R238+'Production Data'!S238</f>
        <v>9100474</v>
      </c>
      <c r="T238">
        <f>S238+'Production Data'!T238</f>
        <v>10080646</v>
      </c>
      <c r="U238">
        <f>T238+'Production Data'!U238</f>
        <v>10867699</v>
      </c>
      <c r="V238">
        <f>U238+'Production Data'!V238</f>
        <v>11456959</v>
      </c>
      <c r="W238">
        <f>V238+'Production Data'!W238</f>
        <v>11928330</v>
      </c>
      <c r="X238">
        <f>W238+'Production Data'!X238</f>
        <v>12332361</v>
      </c>
      <c r="Y238">
        <f>X238+'Production Data'!Y238</f>
        <v>12784256</v>
      </c>
      <c r="Z238">
        <f>Y238+'Production Data'!Z238</f>
        <v>13236151</v>
      </c>
      <c r="AA238">
        <f>Z238+'Production Data'!AA238</f>
        <v>13630483</v>
      </c>
      <c r="AB238">
        <f>AA238+'Production Data'!AB238</f>
        <v>14010157</v>
      </c>
      <c r="AC238">
        <f>AB238+'Production Data'!AC238</f>
        <v>14316241</v>
      </c>
      <c r="AD238">
        <f>AC238+'Production Data'!AD238</f>
        <v>14586981</v>
      </c>
      <c r="AE238">
        <f>AD238+'Production Data'!AE238</f>
        <v>14858746</v>
      </c>
      <c r="AF238">
        <f>AE238+'Production Data'!AF238</f>
        <v>15065801</v>
      </c>
      <c r="AG238">
        <f>AF238+'Production Data'!AG238</f>
        <v>15217946</v>
      </c>
    </row>
    <row r="239" spans="1:33" hidden="1" x14ac:dyDescent="0.3">
      <c r="A239">
        <v>48475</v>
      </c>
      <c r="B239" t="s">
        <v>239</v>
      </c>
      <c r="C239" t="s">
        <v>261</v>
      </c>
      <c r="D239" s="2" t="s">
        <v>271</v>
      </c>
      <c r="E239" s="1">
        <f t="shared" si="6"/>
        <v>357266575</v>
      </c>
      <c r="F239" s="1" t="str">
        <f t="shared" si="7"/>
        <v>Small</v>
      </c>
      <c r="G239">
        <v>6590464</v>
      </c>
      <c r="H239">
        <f>G239+'Production Data'!H239</f>
        <v>12622659</v>
      </c>
      <c r="I239">
        <f>H239+'Production Data'!I239</f>
        <v>18391110</v>
      </c>
      <c r="J239">
        <f>I239+'Production Data'!J239</f>
        <v>24613430</v>
      </c>
      <c r="K239">
        <f>J239+'Production Data'!K239</f>
        <v>31697653</v>
      </c>
      <c r="L239">
        <f>K239+'Production Data'!L239</f>
        <v>39208186</v>
      </c>
      <c r="M239">
        <f>L239+'Production Data'!M239</f>
        <v>45368098</v>
      </c>
      <c r="N239">
        <f>M239+'Production Data'!N239</f>
        <v>51245353</v>
      </c>
      <c r="O239">
        <f>N239+'Production Data'!O239</f>
        <v>56637285</v>
      </c>
      <c r="P239">
        <f>O239+'Production Data'!P239</f>
        <v>61612907</v>
      </c>
      <c r="Q239">
        <f>P239+'Production Data'!Q239</f>
        <v>66269720</v>
      </c>
      <c r="R239">
        <f>Q239+'Production Data'!R239</f>
        <v>70682907</v>
      </c>
      <c r="S239">
        <f>R239+'Production Data'!S239</f>
        <v>75362123</v>
      </c>
      <c r="T239">
        <f>S239+'Production Data'!T239</f>
        <v>80662230</v>
      </c>
      <c r="U239">
        <f>T239+'Production Data'!U239</f>
        <v>86507687</v>
      </c>
      <c r="V239">
        <f>U239+'Production Data'!V239</f>
        <v>94078805</v>
      </c>
      <c r="W239">
        <f>V239+'Production Data'!W239</f>
        <v>102884314</v>
      </c>
      <c r="X239">
        <f>W239+'Production Data'!X239</f>
        <v>116839258</v>
      </c>
      <c r="Y239">
        <f>X239+'Production Data'!Y239</f>
        <v>136515474</v>
      </c>
      <c r="Z239">
        <f>Y239+'Production Data'!Z239</f>
        <v>156191690</v>
      </c>
      <c r="AA239">
        <f>Z239+'Production Data'!AA239</f>
        <v>179285061</v>
      </c>
      <c r="AB239">
        <f>AA239+'Production Data'!AB239</f>
        <v>203551558</v>
      </c>
      <c r="AC239">
        <f>AB239+'Production Data'!AC239</f>
        <v>226908340</v>
      </c>
      <c r="AD239">
        <f>AC239+'Production Data'!AD239</f>
        <v>248137139</v>
      </c>
      <c r="AE239">
        <f>AD239+'Production Data'!AE239</f>
        <v>272277892</v>
      </c>
      <c r="AF239">
        <f>AE239+'Production Data'!AF239</f>
        <v>308681517</v>
      </c>
      <c r="AG239">
        <f>AF239+'Production Data'!AG239</f>
        <v>357266575</v>
      </c>
    </row>
    <row r="240" spans="1:33" hidden="1" x14ac:dyDescent="0.3">
      <c r="A240">
        <v>48477</v>
      </c>
      <c r="B240" t="s">
        <v>240</v>
      </c>
      <c r="C240" t="s">
        <v>266</v>
      </c>
      <c r="D240" s="2" t="s">
        <v>272</v>
      </c>
      <c r="E240" s="1">
        <f t="shared" si="6"/>
        <v>14257439</v>
      </c>
      <c r="F240" s="1" t="str">
        <f t="shared" si="7"/>
        <v>Small</v>
      </c>
      <c r="G240">
        <v>1248193</v>
      </c>
      <c r="H240">
        <f>G240+'Production Data'!H240</f>
        <v>2411658</v>
      </c>
      <c r="I240">
        <f>H240+'Production Data'!I240</f>
        <v>3257463</v>
      </c>
      <c r="J240">
        <f>I240+'Production Data'!J240</f>
        <v>3919961</v>
      </c>
      <c r="K240">
        <f>J240+'Production Data'!K240</f>
        <v>4453408</v>
      </c>
      <c r="L240">
        <f>K240+'Production Data'!L240</f>
        <v>4893760</v>
      </c>
      <c r="M240">
        <f>L240+'Production Data'!M240</f>
        <v>5249161</v>
      </c>
      <c r="N240">
        <f>M240+'Production Data'!N240</f>
        <v>5690149</v>
      </c>
      <c r="O240">
        <f>N240+'Production Data'!O240</f>
        <v>6227256</v>
      </c>
      <c r="P240">
        <f>O240+'Production Data'!P240</f>
        <v>6762975</v>
      </c>
      <c r="Q240">
        <f>P240+'Production Data'!Q240</f>
        <v>7413733</v>
      </c>
      <c r="R240">
        <f>Q240+'Production Data'!R240</f>
        <v>7958167</v>
      </c>
      <c r="S240">
        <f>R240+'Production Data'!S240</f>
        <v>8423771</v>
      </c>
      <c r="T240">
        <f>S240+'Production Data'!T240</f>
        <v>8833276</v>
      </c>
      <c r="U240">
        <f>T240+'Production Data'!U240</f>
        <v>9212321</v>
      </c>
      <c r="V240">
        <f>U240+'Production Data'!V240</f>
        <v>9551246</v>
      </c>
      <c r="W240">
        <f>V240+'Production Data'!W240</f>
        <v>9839978</v>
      </c>
      <c r="X240">
        <f>W240+'Production Data'!X240</f>
        <v>10126893</v>
      </c>
      <c r="Y240">
        <f>X240+'Production Data'!Y240</f>
        <v>10414518</v>
      </c>
      <c r="Z240">
        <f>Y240+'Production Data'!Z240</f>
        <v>10702143</v>
      </c>
      <c r="AA240">
        <f>Z240+'Production Data'!AA240</f>
        <v>11192586</v>
      </c>
      <c r="AB240">
        <f>AA240+'Production Data'!AB240</f>
        <v>11891581</v>
      </c>
      <c r="AC240">
        <f>AB240+'Production Data'!AC240</f>
        <v>12384948</v>
      </c>
      <c r="AD240">
        <f>AC240+'Production Data'!AD240</f>
        <v>12763698</v>
      </c>
      <c r="AE240">
        <f>AD240+'Production Data'!AE240</f>
        <v>13086095</v>
      </c>
      <c r="AF240">
        <f>AE240+'Production Data'!AF240</f>
        <v>13805650</v>
      </c>
      <c r="AG240">
        <f>AF240+'Production Data'!AG240</f>
        <v>14257439</v>
      </c>
    </row>
    <row r="241" spans="1:33" x14ac:dyDescent="0.3">
      <c r="A241">
        <v>48479</v>
      </c>
      <c r="B241" t="s">
        <v>241</v>
      </c>
      <c r="C241" t="s">
        <v>257</v>
      </c>
      <c r="D241" s="2" t="s">
        <v>268</v>
      </c>
      <c r="E241" s="1">
        <f t="shared" si="6"/>
        <v>7310875</v>
      </c>
      <c r="F241" s="1" t="str">
        <f t="shared" si="7"/>
        <v>Small</v>
      </c>
      <c r="G241">
        <v>344778</v>
      </c>
      <c r="H241">
        <f>G241+'Production Data'!H241</f>
        <v>680530</v>
      </c>
      <c r="I241">
        <f>H241+'Production Data'!I241</f>
        <v>975833</v>
      </c>
      <c r="J241">
        <f>I241+'Production Data'!J241</f>
        <v>1270121</v>
      </c>
      <c r="K241">
        <f>J241+'Production Data'!K241</f>
        <v>1611785</v>
      </c>
      <c r="L241">
        <f>K241+'Production Data'!L241</f>
        <v>1883290</v>
      </c>
      <c r="M241">
        <f>L241+'Production Data'!M241</f>
        <v>2097059</v>
      </c>
      <c r="N241">
        <f>M241+'Production Data'!N241</f>
        <v>2291402</v>
      </c>
      <c r="O241">
        <f>N241+'Production Data'!O241</f>
        <v>2472738</v>
      </c>
      <c r="P241">
        <f>O241+'Production Data'!P241</f>
        <v>2641395</v>
      </c>
      <c r="Q241">
        <f>P241+'Production Data'!Q241</f>
        <v>2819169</v>
      </c>
      <c r="R241">
        <f>Q241+'Production Data'!R241</f>
        <v>2977214</v>
      </c>
      <c r="S241">
        <f>R241+'Production Data'!S241</f>
        <v>3139694</v>
      </c>
      <c r="T241">
        <f>S241+'Production Data'!T241</f>
        <v>3289902</v>
      </c>
      <c r="U241">
        <f>T241+'Production Data'!U241</f>
        <v>3416579</v>
      </c>
      <c r="V241">
        <f>U241+'Production Data'!V241</f>
        <v>3540483</v>
      </c>
      <c r="W241">
        <f>V241+'Production Data'!W241</f>
        <v>3657854</v>
      </c>
      <c r="X241">
        <f>W241+'Production Data'!X241</f>
        <v>3780836</v>
      </c>
      <c r="Y241">
        <f>X241+'Production Data'!Y241</f>
        <v>3955404</v>
      </c>
      <c r="Z241">
        <f>Y241+'Production Data'!Z241</f>
        <v>4129972</v>
      </c>
      <c r="AA241">
        <f>Z241+'Production Data'!AA241</f>
        <v>4419036</v>
      </c>
      <c r="AB241">
        <f>AA241+'Production Data'!AB241</f>
        <v>5209335</v>
      </c>
      <c r="AC241">
        <f>AB241+'Production Data'!AC241</f>
        <v>6005259</v>
      </c>
      <c r="AD241">
        <f>AC241+'Production Data'!AD241</f>
        <v>6410883</v>
      </c>
      <c r="AE241">
        <f>AD241+'Production Data'!AE241</f>
        <v>6742926</v>
      </c>
      <c r="AF241">
        <f>AE241+'Production Data'!AF241</f>
        <v>7048518</v>
      </c>
      <c r="AG241">
        <f>AF241+'Production Data'!AG241</f>
        <v>7310875</v>
      </c>
    </row>
    <row r="242" spans="1:33" hidden="1" x14ac:dyDescent="0.3">
      <c r="A242">
        <v>48481</v>
      </c>
      <c r="B242" t="s">
        <v>242</v>
      </c>
      <c r="C242" t="s">
        <v>266</v>
      </c>
      <c r="D242" s="2" t="s">
        <v>268</v>
      </c>
      <c r="E242" s="1">
        <f t="shared" si="6"/>
        <v>35119570</v>
      </c>
      <c r="F242" s="1" t="str">
        <f t="shared" si="7"/>
        <v>Small</v>
      </c>
      <c r="G242">
        <v>2113586</v>
      </c>
      <c r="H242">
        <f>G242+'Production Data'!H242</f>
        <v>4112650</v>
      </c>
      <c r="I242">
        <f>H242+'Production Data'!I242</f>
        <v>6052345</v>
      </c>
      <c r="J242">
        <f>I242+'Production Data'!J242</f>
        <v>7904895</v>
      </c>
      <c r="K242">
        <f>J242+'Production Data'!K242</f>
        <v>9633816</v>
      </c>
      <c r="L242">
        <f>K242+'Production Data'!L242</f>
        <v>11207317</v>
      </c>
      <c r="M242">
        <f>L242+'Production Data'!M242</f>
        <v>12583251</v>
      </c>
      <c r="N242">
        <f>M242+'Production Data'!N242</f>
        <v>13826227</v>
      </c>
      <c r="O242">
        <f>N242+'Production Data'!O242</f>
        <v>14980938</v>
      </c>
      <c r="P242">
        <f>O242+'Production Data'!P242</f>
        <v>16181841</v>
      </c>
      <c r="Q242">
        <f>P242+'Production Data'!Q242</f>
        <v>17482175</v>
      </c>
      <c r="R242">
        <f>Q242+'Production Data'!R242</f>
        <v>18731704</v>
      </c>
      <c r="S242">
        <f>R242+'Production Data'!S242</f>
        <v>19985601</v>
      </c>
      <c r="T242">
        <f>S242+'Production Data'!T242</f>
        <v>21201305</v>
      </c>
      <c r="U242">
        <f>T242+'Production Data'!U242</f>
        <v>22383016</v>
      </c>
      <c r="V242">
        <f>U242+'Production Data'!V242</f>
        <v>23493071</v>
      </c>
      <c r="W242">
        <f>V242+'Production Data'!W242</f>
        <v>24550631</v>
      </c>
      <c r="X242">
        <f>W242+'Production Data'!X242</f>
        <v>25630976</v>
      </c>
      <c r="Y242">
        <f>X242+'Production Data'!Y242</f>
        <v>26782184</v>
      </c>
      <c r="Z242">
        <f>Y242+'Production Data'!Z242</f>
        <v>27933392</v>
      </c>
      <c r="AA242">
        <f>Z242+'Production Data'!AA242</f>
        <v>29253680</v>
      </c>
      <c r="AB242">
        <f>AA242+'Production Data'!AB242</f>
        <v>30660499</v>
      </c>
      <c r="AC242">
        <f>AB242+'Production Data'!AC242</f>
        <v>31898445</v>
      </c>
      <c r="AD242">
        <f>AC242+'Production Data'!AD242</f>
        <v>32876460</v>
      </c>
      <c r="AE242">
        <f>AD242+'Production Data'!AE242</f>
        <v>33676058</v>
      </c>
      <c r="AF242">
        <f>AE242+'Production Data'!AF242</f>
        <v>34443782</v>
      </c>
      <c r="AG242">
        <f>AF242+'Production Data'!AG242</f>
        <v>35119570</v>
      </c>
    </row>
    <row r="243" spans="1:33" hidden="1" x14ac:dyDescent="0.3">
      <c r="A243">
        <v>48483</v>
      </c>
      <c r="B243" t="s">
        <v>243</v>
      </c>
      <c r="C243" t="s">
        <v>265</v>
      </c>
      <c r="D243" s="2" t="s">
        <v>268</v>
      </c>
      <c r="E243" s="1">
        <f t="shared" si="6"/>
        <v>40247722</v>
      </c>
      <c r="F243" s="1" t="str">
        <f t="shared" si="7"/>
        <v>Small</v>
      </c>
      <c r="G243">
        <v>666242</v>
      </c>
      <c r="H243">
        <f>G243+'Production Data'!H243</f>
        <v>1277863</v>
      </c>
      <c r="I243">
        <f>H243+'Production Data'!I243</f>
        <v>1847249</v>
      </c>
      <c r="J243">
        <f>I243+'Production Data'!J243</f>
        <v>2422429</v>
      </c>
      <c r="K243">
        <f>J243+'Production Data'!K243</f>
        <v>2940560</v>
      </c>
      <c r="L243">
        <f>K243+'Production Data'!L243</f>
        <v>3432537</v>
      </c>
      <c r="M243">
        <f>L243+'Production Data'!M243</f>
        <v>3862283</v>
      </c>
      <c r="N243">
        <f>M243+'Production Data'!N243</f>
        <v>4263990</v>
      </c>
      <c r="O243">
        <f>N243+'Production Data'!O243</f>
        <v>4633507</v>
      </c>
      <c r="P243">
        <f>O243+'Production Data'!P243</f>
        <v>4977267</v>
      </c>
      <c r="Q243">
        <f>P243+'Production Data'!Q243</f>
        <v>5309703</v>
      </c>
      <c r="R243">
        <f>Q243+'Production Data'!R243</f>
        <v>5653326</v>
      </c>
      <c r="S243">
        <f>R243+'Production Data'!S243</f>
        <v>6008407</v>
      </c>
      <c r="T243">
        <f>S243+'Production Data'!T243</f>
        <v>6363721</v>
      </c>
      <c r="U243">
        <f>T243+'Production Data'!U243</f>
        <v>6695890</v>
      </c>
      <c r="V243">
        <f>U243+'Production Data'!V243</f>
        <v>7162772</v>
      </c>
      <c r="W243">
        <f>V243+'Production Data'!W243</f>
        <v>8384075</v>
      </c>
      <c r="X243">
        <f>W243+'Production Data'!X243</f>
        <v>11309866</v>
      </c>
      <c r="Y243">
        <f>X243+'Production Data'!Y243</f>
        <v>16663283</v>
      </c>
      <c r="Z243">
        <f>Y243+'Production Data'!Z243</f>
        <v>22016700</v>
      </c>
      <c r="AA243">
        <f>Z243+'Production Data'!AA243</f>
        <v>27296896</v>
      </c>
      <c r="AB243">
        <f>AA243+'Production Data'!AB243</f>
        <v>31890039</v>
      </c>
      <c r="AC243">
        <f>AB243+'Production Data'!AC243</f>
        <v>34545112</v>
      </c>
      <c r="AD243">
        <f>AC243+'Production Data'!AD243</f>
        <v>36291302</v>
      </c>
      <c r="AE243">
        <f>AD243+'Production Data'!AE243</f>
        <v>37806376</v>
      </c>
      <c r="AF243">
        <f>AE243+'Production Data'!AF243</f>
        <v>39115963</v>
      </c>
      <c r="AG243">
        <f>AF243+'Production Data'!AG243</f>
        <v>40247722</v>
      </c>
    </row>
    <row r="244" spans="1:33" hidden="1" x14ac:dyDescent="0.3">
      <c r="A244">
        <v>48485</v>
      </c>
      <c r="B244" t="s">
        <v>244</v>
      </c>
      <c r="C244" t="s">
        <v>266</v>
      </c>
      <c r="D244" s="2" t="s">
        <v>268</v>
      </c>
      <c r="E244" s="1">
        <f t="shared" si="6"/>
        <v>62660899</v>
      </c>
      <c r="F244" s="1" t="str">
        <f t="shared" si="7"/>
        <v>Small</v>
      </c>
      <c r="G244">
        <v>3500034</v>
      </c>
      <c r="H244">
        <f>G244+'Production Data'!H244</f>
        <v>6873221</v>
      </c>
      <c r="I244">
        <f>H244+'Production Data'!I244</f>
        <v>10127551</v>
      </c>
      <c r="J244">
        <f>I244+'Production Data'!J244</f>
        <v>13255222</v>
      </c>
      <c r="K244">
        <f>J244+'Production Data'!K244</f>
        <v>16356332</v>
      </c>
      <c r="L244">
        <f>K244+'Production Data'!L244</f>
        <v>19287424</v>
      </c>
      <c r="M244">
        <f>L244+'Production Data'!M244</f>
        <v>21667708</v>
      </c>
      <c r="N244">
        <f>M244+'Production Data'!N244</f>
        <v>24019949</v>
      </c>
      <c r="O244">
        <f>N244+'Production Data'!O244</f>
        <v>26191970</v>
      </c>
      <c r="P244">
        <f>O244+'Production Data'!P244</f>
        <v>28340110</v>
      </c>
      <c r="Q244">
        <f>P244+'Production Data'!Q244</f>
        <v>30453751</v>
      </c>
      <c r="R244">
        <f>Q244+'Production Data'!R244</f>
        <v>32610989</v>
      </c>
      <c r="S244">
        <f>R244+'Production Data'!S244</f>
        <v>34752271</v>
      </c>
      <c r="T244">
        <f>S244+'Production Data'!T244</f>
        <v>36875531</v>
      </c>
      <c r="U244">
        <f>T244+'Production Data'!U244</f>
        <v>38928108</v>
      </c>
      <c r="V244">
        <f>U244+'Production Data'!V244</f>
        <v>41056345</v>
      </c>
      <c r="W244">
        <f>V244+'Production Data'!W244</f>
        <v>43308137</v>
      </c>
      <c r="X244">
        <f>W244+'Production Data'!X244</f>
        <v>45495748</v>
      </c>
      <c r="Y244">
        <f>X244+'Production Data'!Y244</f>
        <v>47671682</v>
      </c>
      <c r="Z244">
        <f>Y244+'Production Data'!Z244</f>
        <v>49847616</v>
      </c>
      <c r="AA244">
        <f>Z244+'Production Data'!AA244</f>
        <v>51933513</v>
      </c>
      <c r="AB244">
        <f>AA244+'Production Data'!AB244</f>
        <v>54063886</v>
      </c>
      <c r="AC244">
        <f>AB244+'Production Data'!AC244</f>
        <v>55963424</v>
      </c>
      <c r="AD244">
        <f>AC244+'Production Data'!AD244</f>
        <v>57800770</v>
      </c>
      <c r="AE244">
        <f>AD244+'Production Data'!AE244</f>
        <v>59520964</v>
      </c>
      <c r="AF244">
        <f>AE244+'Production Data'!AF244</f>
        <v>61130024</v>
      </c>
      <c r="AG244">
        <f>AF244+'Production Data'!AG244</f>
        <v>62660899</v>
      </c>
    </row>
    <row r="245" spans="1:33" hidden="1" x14ac:dyDescent="0.3">
      <c r="A245">
        <v>48487</v>
      </c>
      <c r="B245" t="s">
        <v>245</v>
      </c>
      <c r="C245" t="s">
        <v>266</v>
      </c>
      <c r="D245" s="2" t="s">
        <v>272</v>
      </c>
      <c r="E245" s="1">
        <f t="shared" si="6"/>
        <v>20730729</v>
      </c>
      <c r="F245" s="1" t="str">
        <f t="shared" si="7"/>
        <v>Small</v>
      </c>
      <c r="G245">
        <v>921925</v>
      </c>
      <c r="H245">
        <f>G245+'Production Data'!H245</f>
        <v>1794512</v>
      </c>
      <c r="I245">
        <f>H245+'Production Data'!I245</f>
        <v>2692899</v>
      </c>
      <c r="J245">
        <f>I245+'Production Data'!J245</f>
        <v>3623609</v>
      </c>
      <c r="K245">
        <f>J245+'Production Data'!K245</f>
        <v>4536976</v>
      </c>
      <c r="L245">
        <f>K245+'Production Data'!L245</f>
        <v>5397474</v>
      </c>
      <c r="M245">
        <f>L245+'Production Data'!M245</f>
        <v>6061953</v>
      </c>
      <c r="N245">
        <f>M245+'Production Data'!N245</f>
        <v>6703226</v>
      </c>
      <c r="O245">
        <f>N245+'Production Data'!O245</f>
        <v>7349502</v>
      </c>
      <c r="P245">
        <f>O245+'Production Data'!P245</f>
        <v>7959035</v>
      </c>
      <c r="Q245">
        <f>P245+'Production Data'!Q245</f>
        <v>8553867</v>
      </c>
      <c r="R245">
        <f>Q245+'Production Data'!R245</f>
        <v>9191409</v>
      </c>
      <c r="S245">
        <f>R245+'Production Data'!S245</f>
        <v>9936333</v>
      </c>
      <c r="T245">
        <f>S245+'Production Data'!T245</f>
        <v>10743259</v>
      </c>
      <c r="U245">
        <f>T245+'Production Data'!U245</f>
        <v>11474785</v>
      </c>
      <c r="V245">
        <f>U245+'Production Data'!V245</f>
        <v>12180552</v>
      </c>
      <c r="W245">
        <f>V245+'Production Data'!W245</f>
        <v>12835989</v>
      </c>
      <c r="X245">
        <f>W245+'Production Data'!X245</f>
        <v>13626332</v>
      </c>
      <c r="Y245">
        <f>X245+'Production Data'!Y245</f>
        <v>14384055</v>
      </c>
      <c r="Z245">
        <f>Y245+'Production Data'!Z245</f>
        <v>15141778</v>
      </c>
      <c r="AA245">
        <f>Z245+'Production Data'!AA245</f>
        <v>15963446</v>
      </c>
      <c r="AB245">
        <f>AA245+'Production Data'!AB245</f>
        <v>16881592</v>
      </c>
      <c r="AC245">
        <f>AB245+'Production Data'!AC245</f>
        <v>17757657</v>
      </c>
      <c r="AD245">
        <f>AC245+'Production Data'!AD245</f>
        <v>18551259</v>
      </c>
      <c r="AE245">
        <f>AD245+'Production Data'!AE245</f>
        <v>19288500</v>
      </c>
      <c r="AF245">
        <f>AE245+'Production Data'!AF245</f>
        <v>19991862</v>
      </c>
      <c r="AG245">
        <f>AF245+'Production Data'!AG245</f>
        <v>20730729</v>
      </c>
    </row>
    <row r="246" spans="1:33" hidden="1" x14ac:dyDescent="0.3">
      <c r="A246">
        <v>48489</v>
      </c>
      <c r="B246" t="s">
        <v>246</v>
      </c>
      <c r="C246" t="s">
        <v>266</v>
      </c>
      <c r="D246" s="2" t="s">
        <v>268</v>
      </c>
      <c r="E246" s="1">
        <f t="shared" si="6"/>
        <v>12228381</v>
      </c>
      <c r="F246" s="1" t="str">
        <f t="shared" si="7"/>
        <v>Small</v>
      </c>
      <c r="G246">
        <v>852367</v>
      </c>
      <c r="H246">
        <f>G246+'Production Data'!H246</f>
        <v>1591821</v>
      </c>
      <c r="I246">
        <f>H246+'Production Data'!I246</f>
        <v>2218371</v>
      </c>
      <c r="J246">
        <f>I246+'Production Data'!J246</f>
        <v>2845977</v>
      </c>
      <c r="K246">
        <f>J246+'Production Data'!K246</f>
        <v>3545554</v>
      </c>
      <c r="L246">
        <f>K246+'Production Data'!L246</f>
        <v>4211543</v>
      </c>
      <c r="M246">
        <f>L246+'Production Data'!M246</f>
        <v>4787142</v>
      </c>
      <c r="N246">
        <f>M246+'Production Data'!N246</f>
        <v>5295317</v>
      </c>
      <c r="O246">
        <f>N246+'Production Data'!O246</f>
        <v>5792842</v>
      </c>
      <c r="P246">
        <f>O246+'Production Data'!P246</f>
        <v>6335474</v>
      </c>
      <c r="Q246">
        <f>P246+'Production Data'!Q246</f>
        <v>6893982</v>
      </c>
      <c r="R246">
        <f>Q246+'Production Data'!R246</f>
        <v>7450565</v>
      </c>
      <c r="S246">
        <f>R246+'Production Data'!S246</f>
        <v>7940401</v>
      </c>
      <c r="T246">
        <f>S246+'Production Data'!T246</f>
        <v>8366334</v>
      </c>
      <c r="U246">
        <f>T246+'Production Data'!U246</f>
        <v>8812214</v>
      </c>
      <c r="V246">
        <f>U246+'Production Data'!V246</f>
        <v>9205042</v>
      </c>
      <c r="W246">
        <f>V246+'Production Data'!W246</f>
        <v>9587756</v>
      </c>
      <c r="X246">
        <f>W246+'Production Data'!X246</f>
        <v>9926074</v>
      </c>
      <c r="Y246">
        <f>X246+'Production Data'!Y246</f>
        <v>10232174</v>
      </c>
      <c r="Z246">
        <f>Y246+'Production Data'!Z246</f>
        <v>10538274</v>
      </c>
      <c r="AA246">
        <f>Z246+'Production Data'!AA246</f>
        <v>10830849</v>
      </c>
      <c r="AB246">
        <f>AA246+'Production Data'!AB246</f>
        <v>11162529</v>
      </c>
      <c r="AC246">
        <f>AB246+'Production Data'!AC246</f>
        <v>11487644</v>
      </c>
      <c r="AD246">
        <f>AC246+'Production Data'!AD246</f>
        <v>11708307</v>
      </c>
      <c r="AE246">
        <f>AD246+'Production Data'!AE246</f>
        <v>11892894</v>
      </c>
      <c r="AF246">
        <f>AE246+'Production Data'!AF246</f>
        <v>12052903</v>
      </c>
      <c r="AG246">
        <f>AF246+'Production Data'!AG246</f>
        <v>12228381</v>
      </c>
    </row>
    <row r="247" spans="1:33" hidden="1" x14ac:dyDescent="0.3">
      <c r="A247">
        <v>48491</v>
      </c>
      <c r="B247" t="s">
        <v>247</v>
      </c>
      <c r="C247" t="s">
        <v>266</v>
      </c>
      <c r="D247" s="2" t="s">
        <v>270</v>
      </c>
      <c r="E247" s="1">
        <f t="shared" si="6"/>
        <v>278604</v>
      </c>
      <c r="F247" s="1" t="str">
        <f t="shared" si="7"/>
        <v>Small</v>
      </c>
      <c r="G247">
        <v>12955</v>
      </c>
      <c r="H247">
        <f>G247+'Production Data'!H247</f>
        <v>25358</v>
      </c>
      <c r="I247">
        <f>H247+'Production Data'!I247</f>
        <v>39699</v>
      </c>
      <c r="J247">
        <f>I247+'Production Data'!J247</f>
        <v>54338</v>
      </c>
      <c r="K247">
        <f>J247+'Production Data'!K247</f>
        <v>66099</v>
      </c>
      <c r="L247">
        <f>K247+'Production Data'!L247</f>
        <v>77058</v>
      </c>
      <c r="M247">
        <f>L247+'Production Data'!M247</f>
        <v>87203</v>
      </c>
      <c r="N247">
        <f>M247+'Production Data'!N247</f>
        <v>98504</v>
      </c>
      <c r="O247">
        <f>N247+'Production Data'!O247</f>
        <v>109225</v>
      </c>
      <c r="P247">
        <f>O247+'Production Data'!P247</f>
        <v>116510</v>
      </c>
      <c r="Q247">
        <f>P247+'Production Data'!Q247</f>
        <v>124304</v>
      </c>
      <c r="R247">
        <f>Q247+'Production Data'!R247</f>
        <v>132185</v>
      </c>
      <c r="S247">
        <f>R247+'Production Data'!S247</f>
        <v>141151</v>
      </c>
      <c r="T247">
        <f>S247+'Production Data'!T247</f>
        <v>149566</v>
      </c>
      <c r="U247">
        <f>T247+'Production Data'!U247</f>
        <v>157752</v>
      </c>
      <c r="V247">
        <f>U247+'Production Data'!V247</f>
        <v>172063</v>
      </c>
      <c r="W247">
        <f>V247+'Production Data'!W247</f>
        <v>182279</v>
      </c>
      <c r="X247">
        <f>W247+'Production Data'!X247</f>
        <v>191721</v>
      </c>
      <c r="Y247">
        <f>X247+'Production Data'!Y247</f>
        <v>199383</v>
      </c>
      <c r="Z247">
        <f>Y247+'Production Data'!Z247</f>
        <v>207045</v>
      </c>
      <c r="AA247">
        <f>Z247+'Production Data'!AA247</f>
        <v>218380</v>
      </c>
      <c r="AB247">
        <f>AA247+'Production Data'!AB247</f>
        <v>236148</v>
      </c>
      <c r="AC247">
        <f>AB247+'Production Data'!AC247</f>
        <v>247276</v>
      </c>
      <c r="AD247">
        <f>AC247+'Production Data'!AD247</f>
        <v>255544</v>
      </c>
      <c r="AE247">
        <f>AD247+'Production Data'!AE247</f>
        <v>264042</v>
      </c>
      <c r="AF247">
        <f>AE247+'Production Data'!AF247</f>
        <v>271570</v>
      </c>
      <c r="AG247">
        <f>AF247+'Production Data'!AG247</f>
        <v>278604</v>
      </c>
    </row>
    <row r="248" spans="1:33" x14ac:dyDescent="0.3">
      <c r="A248">
        <v>48493</v>
      </c>
      <c r="B248" t="s">
        <v>248</v>
      </c>
      <c r="C248" t="s">
        <v>257</v>
      </c>
      <c r="D248" s="2" t="s">
        <v>267</v>
      </c>
      <c r="E248" s="1">
        <f t="shared" si="6"/>
        <v>31952141</v>
      </c>
      <c r="F248" s="1" t="str">
        <f t="shared" si="7"/>
        <v>Small</v>
      </c>
      <c r="G248">
        <v>1396580</v>
      </c>
      <c r="H248">
        <f>G248+'Production Data'!H248</f>
        <v>2423573</v>
      </c>
      <c r="I248">
        <f>H248+'Production Data'!I248</f>
        <v>3273659</v>
      </c>
      <c r="J248">
        <f>I248+'Production Data'!J248</f>
        <v>3940657</v>
      </c>
      <c r="K248">
        <f>J248+'Production Data'!K248</f>
        <v>4549810</v>
      </c>
      <c r="L248">
        <f>K248+'Production Data'!L248</f>
        <v>5120125</v>
      </c>
      <c r="M248">
        <f>L248+'Production Data'!M248</f>
        <v>5664553</v>
      </c>
      <c r="N248">
        <f>M248+'Production Data'!N248</f>
        <v>6100346</v>
      </c>
      <c r="O248">
        <f>N248+'Production Data'!O248</f>
        <v>6478217</v>
      </c>
      <c r="P248">
        <f>O248+'Production Data'!P248</f>
        <v>6809666</v>
      </c>
      <c r="Q248">
        <f>P248+'Production Data'!Q248</f>
        <v>7146724</v>
      </c>
      <c r="R248">
        <f>Q248+'Production Data'!R248</f>
        <v>7429162</v>
      </c>
      <c r="S248">
        <f>R248+'Production Data'!S248</f>
        <v>7713741</v>
      </c>
      <c r="T248">
        <f>S248+'Production Data'!T248</f>
        <v>8005817</v>
      </c>
      <c r="U248">
        <f>T248+'Production Data'!U248</f>
        <v>8279593</v>
      </c>
      <c r="V248">
        <f>U248+'Production Data'!V248</f>
        <v>8562770</v>
      </c>
      <c r="W248">
        <f>V248+'Production Data'!W248</f>
        <v>8795651</v>
      </c>
      <c r="X248">
        <f>W248+'Production Data'!X248</f>
        <v>10138204</v>
      </c>
      <c r="Y248">
        <f>X248+'Production Data'!Y248</f>
        <v>12744820</v>
      </c>
      <c r="Z248">
        <f>Y248+'Production Data'!Z248</f>
        <v>15351436</v>
      </c>
      <c r="AA248">
        <f>Z248+'Production Data'!AA248</f>
        <v>19270063</v>
      </c>
      <c r="AB248">
        <f>AA248+'Production Data'!AB248</f>
        <v>23053602</v>
      </c>
      <c r="AC248">
        <f>AB248+'Production Data'!AC248</f>
        <v>25449679</v>
      </c>
      <c r="AD248">
        <f>AC248+'Production Data'!AD248</f>
        <v>27100320</v>
      </c>
      <c r="AE248">
        <f>AD248+'Production Data'!AE248</f>
        <v>28496726</v>
      </c>
      <c r="AF248">
        <f>AE248+'Production Data'!AF248</f>
        <v>29793862</v>
      </c>
      <c r="AG248">
        <f>AF248+'Production Data'!AG248</f>
        <v>31952141</v>
      </c>
    </row>
    <row r="249" spans="1:33" hidden="1" x14ac:dyDescent="0.3">
      <c r="A249">
        <v>48495</v>
      </c>
      <c r="B249" t="s">
        <v>249</v>
      </c>
      <c r="C249" t="s">
        <v>261</v>
      </c>
      <c r="D249" s="2" t="s">
        <v>271</v>
      </c>
      <c r="E249" s="1">
        <f t="shared" si="6"/>
        <v>152098736</v>
      </c>
      <c r="F249" s="1" t="str">
        <f t="shared" si="7"/>
        <v>Small</v>
      </c>
      <c r="G249">
        <v>4763791</v>
      </c>
      <c r="H249">
        <f>G249+'Production Data'!H249</f>
        <v>9376308</v>
      </c>
      <c r="I249">
        <f>H249+'Production Data'!I249</f>
        <v>13976493</v>
      </c>
      <c r="J249">
        <f>I249+'Production Data'!J249</f>
        <v>18963440</v>
      </c>
      <c r="K249">
        <f>J249+'Production Data'!K249</f>
        <v>24286520</v>
      </c>
      <c r="L249">
        <f>K249+'Production Data'!L249</f>
        <v>29242799</v>
      </c>
      <c r="M249">
        <f>L249+'Production Data'!M249</f>
        <v>33735651</v>
      </c>
      <c r="N249">
        <f>M249+'Production Data'!N249</f>
        <v>38104770</v>
      </c>
      <c r="O249">
        <f>N249+'Production Data'!O249</f>
        <v>42297036</v>
      </c>
      <c r="P249">
        <f>O249+'Production Data'!P249</f>
        <v>46608613</v>
      </c>
      <c r="Q249">
        <f>P249+'Production Data'!Q249</f>
        <v>50745731</v>
      </c>
      <c r="R249">
        <f>Q249+'Production Data'!R249</f>
        <v>54324332</v>
      </c>
      <c r="S249">
        <f>R249+'Production Data'!S249</f>
        <v>57922864</v>
      </c>
      <c r="T249">
        <f>S249+'Production Data'!T249</f>
        <v>62175213</v>
      </c>
      <c r="U249">
        <f>T249+'Production Data'!U249</f>
        <v>66069870</v>
      </c>
      <c r="V249">
        <f>U249+'Production Data'!V249</f>
        <v>69758546</v>
      </c>
      <c r="W249">
        <f>V249+'Production Data'!W249</f>
        <v>73304867</v>
      </c>
      <c r="X249">
        <f>W249+'Production Data'!X249</f>
        <v>76547344</v>
      </c>
      <c r="Y249">
        <f>X249+'Production Data'!Y249</f>
        <v>80231567</v>
      </c>
      <c r="Z249">
        <f>Y249+'Production Data'!Z249</f>
        <v>83915790</v>
      </c>
      <c r="AA249">
        <f>Z249+'Production Data'!AA249</f>
        <v>88334848</v>
      </c>
      <c r="AB249">
        <f>AA249+'Production Data'!AB249</f>
        <v>93320013</v>
      </c>
      <c r="AC249">
        <f>AB249+'Production Data'!AC249</f>
        <v>98807243</v>
      </c>
      <c r="AD249">
        <f>AC249+'Production Data'!AD249</f>
        <v>104885452</v>
      </c>
      <c r="AE249">
        <f>AD249+'Production Data'!AE249</f>
        <v>114391618</v>
      </c>
      <c r="AF249">
        <f>AE249+'Production Data'!AF249</f>
        <v>130543966</v>
      </c>
      <c r="AG249">
        <f>AF249+'Production Data'!AG249</f>
        <v>152098736</v>
      </c>
    </row>
    <row r="250" spans="1:33" hidden="1" x14ac:dyDescent="0.3">
      <c r="A250">
        <v>48497</v>
      </c>
      <c r="B250" t="s">
        <v>250</v>
      </c>
      <c r="C250" t="s">
        <v>263</v>
      </c>
      <c r="D250" s="2" t="s">
        <v>268</v>
      </c>
      <c r="E250" s="1">
        <f t="shared" si="6"/>
        <v>11996995</v>
      </c>
      <c r="F250" s="1" t="str">
        <f t="shared" si="7"/>
        <v>Small</v>
      </c>
      <c r="G250">
        <v>920933</v>
      </c>
      <c r="H250">
        <f>G250+'Production Data'!H250</f>
        <v>1899989</v>
      </c>
      <c r="I250">
        <f>H250+'Production Data'!I250</f>
        <v>2740604</v>
      </c>
      <c r="J250">
        <f>I250+'Production Data'!J250</f>
        <v>3471639</v>
      </c>
      <c r="K250">
        <f>J250+'Production Data'!K250</f>
        <v>4093368</v>
      </c>
      <c r="L250">
        <f>K250+'Production Data'!L250</f>
        <v>4683283</v>
      </c>
      <c r="M250">
        <f>L250+'Production Data'!M250</f>
        <v>5210726</v>
      </c>
      <c r="N250">
        <f>M250+'Production Data'!N250</f>
        <v>5706368</v>
      </c>
      <c r="O250">
        <f>N250+'Production Data'!O250</f>
        <v>6125232</v>
      </c>
      <c r="P250">
        <f>O250+'Production Data'!P250</f>
        <v>6500159</v>
      </c>
      <c r="Q250">
        <f>P250+'Production Data'!Q250</f>
        <v>6878776</v>
      </c>
      <c r="R250">
        <f>Q250+'Production Data'!R250</f>
        <v>7228592</v>
      </c>
      <c r="S250">
        <f>R250+'Production Data'!S250</f>
        <v>7624982</v>
      </c>
      <c r="T250">
        <f>S250+'Production Data'!T250</f>
        <v>8059638</v>
      </c>
      <c r="U250">
        <f>T250+'Production Data'!U250</f>
        <v>8509906</v>
      </c>
      <c r="V250">
        <f>U250+'Production Data'!V250</f>
        <v>9020181</v>
      </c>
      <c r="W250">
        <f>V250+'Production Data'!W250</f>
        <v>9440913</v>
      </c>
      <c r="X250">
        <f>W250+'Production Data'!X250</f>
        <v>9726798</v>
      </c>
      <c r="Y250">
        <f>X250+'Production Data'!Y250</f>
        <v>10000341</v>
      </c>
      <c r="Z250">
        <f>Y250+'Production Data'!Z250</f>
        <v>10273884</v>
      </c>
      <c r="AA250">
        <f>Z250+'Production Data'!AA250</f>
        <v>10596148</v>
      </c>
      <c r="AB250">
        <f>AA250+'Production Data'!AB250</f>
        <v>10979008</v>
      </c>
      <c r="AC250">
        <f>AB250+'Production Data'!AC250</f>
        <v>11259911</v>
      </c>
      <c r="AD250">
        <f>AC250+'Production Data'!AD250</f>
        <v>11478755</v>
      </c>
      <c r="AE250">
        <f>AD250+'Production Data'!AE250</f>
        <v>11663038</v>
      </c>
      <c r="AF250">
        <f>AE250+'Production Data'!AF250</f>
        <v>11824103</v>
      </c>
      <c r="AG250">
        <f>AF250+'Production Data'!AG250</f>
        <v>11996995</v>
      </c>
    </row>
    <row r="251" spans="1:33" hidden="1" x14ac:dyDescent="0.3">
      <c r="A251">
        <v>48499</v>
      </c>
      <c r="B251" t="s">
        <v>251</v>
      </c>
      <c r="C251" t="s">
        <v>264</v>
      </c>
      <c r="D251" s="2" t="s">
        <v>272</v>
      </c>
      <c r="E251" s="1">
        <f t="shared" si="6"/>
        <v>134083573</v>
      </c>
      <c r="F251" s="1" t="str">
        <f t="shared" si="7"/>
        <v>Small</v>
      </c>
      <c r="G251">
        <v>9455517</v>
      </c>
      <c r="H251">
        <f>G251+'Production Data'!H251</f>
        <v>18072921</v>
      </c>
      <c r="I251">
        <f>H251+'Production Data'!I251</f>
        <v>25884427</v>
      </c>
      <c r="J251">
        <f>I251+'Production Data'!J251</f>
        <v>32816060</v>
      </c>
      <c r="K251">
        <f>J251+'Production Data'!K251</f>
        <v>39174277</v>
      </c>
      <c r="L251">
        <f>K251+'Production Data'!L251</f>
        <v>45511356</v>
      </c>
      <c r="M251">
        <f>L251+'Production Data'!M251</f>
        <v>51804814</v>
      </c>
      <c r="N251">
        <f>M251+'Production Data'!N251</f>
        <v>58780232</v>
      </c>
      <c r="O251">
        <f>N251+'Production Data'!O251</f>
        <v>65188279</v>
      </c>
      <c r="P251">
        <f>O251+'Production Data'!P251</f>
        <v>70999202</v>
      </c>
      <c r="Q251">
        <f>P251+'Production Data'!Q251</f>
        <v>76247643</v>
      </c>
      <c r="R251">
        <f>Q251+'Production Data'!R251</f>
        <v>80832884</v>
      </c>
      <c r="S251">
        <f>R251+'Production Data'!S251</f>
        <v>85177721</v>
      </c>
      <c r="T251">
        <f>S251+'Production Data'!T251</f>
        <v>89459247</v>
      </c>
      <c r="U251">
        <f>T251+'Production Data'!U251</f>
        <v>93383563</v>
      </c>
      <c r="V251">
        <f>U251+'Production Data'!V251</f>
        <v>96946196</v>
      </c>
      <c r="W251">
        <f>V251+'Production Data'!W251</f>
        <v>100082620</v>
      </c>
      <c r="X251">
        <f>W251+'Production Data'!X251</f>
        <v>103290771</v>
      </c>
      <c r="Y251">
        <f>X251+'Production Data'!Y251</f>
        <v>106776921</v>
      </c>
      <c r="Z251">
        <f>Y251+'Production Data'!Z251</f>
        <v>110263071</v>
      </c>
      <c r="AA251">
        <f>Z251+'Production Data'!AA251</f>
        <v>113722347</v>
      </c>
      <c r="AB251">
        <f>AA251+'Production Data'!AB251</f>
        <v>117291829</v>
      </c>
      <c r="AC251">
        <f>AB251+'Production Data'!AC251</f>
        <v>120705185</v>
      </c>
      <c r="AD251">
        <f>AC251+'Production Data'!AD251</f>
        <v>124097591</v>
      </c>
      <c r="AE251">
        <f>AD251+'Production Data'!AE251</f>
        <v>127523867</v>
      </c>
      <c r="AF251">
        <f>AE251+'Production Data'!AF251</f>
        <v>130847722</v>
      </c>
      <c r="AG251">
        <f>AF251+'Production Data'!AG251</f>
        <v>134083573</v>
      </c>
    </row>
    <row r="252" spans="1:33" hidden="1" x14ac:dyDescent="0.3">
      <c r="A252">
        <v>48501</v>
      </c>
      <c r="B252" t="s">
        <v>252</v>
      </c>
      <c r="C252" t="s">
        <v>261</v>
      </c>
      <c r="D252" s="2" t="s">
        <v>272</v>
      </c>
      <c r="E252" s="1">
        <f t="shared" si="6"/>
        <v>688617441</v>
      </c>
      <c r="F252" s="1" t="str">
        <f t="shared" si="7"/>
        <v>Large</v>
      </c>
      <c r="G252">
        <v>31642311</v>
      </c>
      <c r="H252">
        <f>G252+'Production Data'!H252</f>
        <v>62244111</v>
      </c>
      <c r="I252">
        <f>H252+'Production Data'!I252</f>
        <v>92298968</v>
      </c>
      <c r="J252">
        <f>I252+'Production Data'!J252</f>
        <v>122334995</v>
      </c>
      <c r="K252">
        <f>J252+'Production Data'!K252</f>
        <v>152590968</v>
      </c>
      <c r="L252">
        <f>K252+'Production Data'!L252</f>
        <v>181893883</v>
      </c>
      <c r="M252">
        <f>L252+'Production Data'!M252</f>
        <v>209510253</v>
      </c>
      <c r="N252">
        <f>M252+'Production Data'!N252</f>
        <v>235911349</v>
      </c>
      <c r="O252">
        <f>N252+'Production Data'!O252</f>
        <v>261254831</v>
      </c>
      <c r="P252">
        <f>O252+'Production Data'!P252</f>
        <v>285936509</v>
      </c>
      <c r="Q252">
        <f>P252+'Production Data'!Q252</f>
        <v>310693697</v>
      </c>
      <c r="R252">
        <f>Q252+'Production Data'!R252</f>
        <v>335903037</v>
      </c>
      <c r="S252">
        <f>R252+'Production Data'!S252</f>
        <v>361408908</v>
      </c>
      <c r="T252">
        <f>S252+'Production Data'!T252</f>
        <v>386448815</v>
      </c>
      <c r="U252">
        <f>T252+'Production Data'!U252</f>
        <v>410179462</v>
      </c>
      <c r="V252">
        <f>U252+'Production Data'!V252</f>
        <v>433734765</v>
      </c>
      <c r="W252">
        <f>V252+'Production Data'!W252</f>
        <v>456234605</v>
      </c>
      <c r="X252">
        <f>W252+'Production Data'!X252</f>
        <v>477562460</v>
      </c>
      <c r="Y252">
        <f>X252+'Production Data'!Y252</f>
        <v>498904705</v>
      </c>
      <c r="Z252">
        <f>Y252+'Production Data'!Z252</f>
        <v>520246950</v>
      </c>
      <c r="AA252">
        <f>Z252+'Production Data'!AA252</f>
        <v>542055816</v>
      </c>
      <c r="AB252">
        <f>AA252+'Production Data'!AB252</f>
        <v>563920463</v>
      </c>
      <c r="AC252">
        <f>AB252+'Production Data'!AC252</f>
        <v>586920655</v>
      </c>
      <c r="AD252">
        <f>AC252+'Production Data'!AD252</f>
        <v>610270830</v>
      </c>
      <c r="AE252">
        <f>AD252+'Production Data'!AE252</f>
        <v>634332570</v>
      </c>
      <c r="AF252">
        <f>AE252+'Production Data'!AF252</f>
        <v>661801395</v>
      </c>
      <c r="AG252">
        <f>AF252+'Production Data'!AG252</f>
        <v>688617441</v>
      </c>
    </row>
    <row r="253" spans="1:33" hidden="1" x14ac:dyDescent="0.3">
      <c r="A253">
        <v>48503</v>
      </c>
      <c r="B253" t="s">
        <v>253</v>
      </c>
      <c r="C253" t="s">
        <v>266</v>
      </c>
      <c r="D253" s="2" t="s">
        <v>268</v>
      </c>
      <c r="E253" s="1">
        <f t="shared" si="6"/>
        <v>39587860</v>
      </c>
      <c r="F253" s="1" t="str">
        <f t="shared" si="7"/>
        <v>Small</v>
      </c>
      <c r="G253">
        <v>2466857</v>
      </c>
      <c r="H253">
        <f>G253+'Production Data'!H253</f>
        <v>4768829</v>
      </c>
      <c r="I253">
        <f>H253+'Production Data'!I253</f>
        <v>6971174</v>
      </c>
      <c r="J253">
        <f>I253+'Production Data'!J253</f>
        <v>9076842</v>
      </c>
      <c r="K253">
        <f>J253+'Production Data'!K253</f>
        <v>11072691</v>
      </c>
      <c r="L253">
        <f>K253+'Production Data'!L253</f>
        <v>12935636</v>
      </c>
      <c r="M253">
        <f>L253+'Production Data'!M253</f>
        <v>14678646</v>
      </c>
      <c r="N253">
        <f>M253+'Production Data'!N253</f>
        <v>16393314</v>
      </c>
      <c r="O253">
        <f>N253+'Production Data'!O253</f>
        <v>17929924</v>
      </c>
      <c r="P253">
        <f>O253+'Production Data'!P253</f>
        <v>19439431</v>
      </c>
      <c r="Q253">
        <f>P253+'Production Data'!Q253</f>
        <v>20854329</v>
      </c>
      <c r="R253">
        <f>Q253+'Production Data'!R253</f>
        <v>22196634</v>
      </c>
      <c r="S253">
        <f>R253+'Production Data'!S253</f>
        <v>23456869</v>
      </c>
      <c r="T253">
        <f>S253+'Production Data'!T253</f>
        <v>24731493</v>
      </c>
      <c r="U253">
        <f>T253+'Production Data'!U253</f>
        <v>25967896</v>
      </c>
      <c r="V253">
        <f>U253+'Production Data'!V253</f>
        <v>27317118</v>
      </c>
      <c r="W253">
        <f>V253+'Production Data'!W253</f>
        <v>28604712</v>
      </c>
      <c r="X253">
        <f>W253+'Production Data'!X253</f>
        <v>29764951</v>
      </c>
      <c r="Y253">
        <f>X253+'Production Data'!Y253</f>
        <v>30998374</v>
      </c>
      <c r="Z253">
        <f>Y253+'Production Data'!Z253</f>
        <v>32231797</v>
      </c>
      <c r="AA253">
        <f>Z253+'Production Data'!AA253</f>
        <v>33476398</v>
      </c>
      <c r="AB253">
        <f>AA253+'Production Data'!AB253</f>
        <v>34781992</v>
      </c>
      <c r="AC253">
        <f>AB253+'Production Data'!AC253</f>
        <v>35869172</v>
      </c>
      <c r="AD253">
        <f>AC253+'Production Data'!AD253</f>
        <v>36828242</v>
      </c>
      <c r="AE253">
        <f>AD253+'Production Data'!AE253</f>
        <v>37764276</v>
      </c>
      <c r="AF253">
        <f>AE253+'Production Data'!AF253</f>
        <v>38699585</v>
      </c>
      <c r="AG253">
        <f>AF253+'Production Data'!AG253</f>
        <v>39587860</v>
      </c>
    </row>
    <row r="254" spans="1:33" hidden="1" x14ac:dyDescent="0.3">
      <c r="A254">
        <v>48505</v>
      </c>
      <c r="B254" t="s">
        <v>254</v>
      </c>
      <c r="C254" t="s">
        <v>266</v>
      </c>
      <c r="D254" s="2" t="s">
        <v>270</v>
      </c>
      <c r="E254" s="1">
        <f t="shared" si="6"/>
        <v>1529530</v>
      </c>
      <c r="F254" s="1" t="str">
        <f t="shared" si="7"/>
        <v>Small</v>
      </c>
      <c r="G254">
        <v>78163</v>
      </c>
      <c r="H254">
        <f>G254+'Production Data'!H254</f>
        <v>143252</v>
      </c>
      <c r="I254">
        <f>H254+'Production Data'!I254</f>
        <v>214794</v>
      </c>
      <c r="J254">
        <f>I254+'Production Data'!J254</f>
        <v>287359</v>
      </c>
      <c r="K254">
        <f>J254+'Production Data'!K254</f>
        <v>349507</v>
      </c>
      <c r="L254">
        <f>K254+'Production Data'!L254</f>
        <v>401343</v>
      </c>
      <c r="M254">
        <f>L254+'Production Data'!M254</f>
        <v>442939</v>
      </c>
      <c r="N254">
        <f>M254+'Production Data'!N254</f>
        <v>498440</v>
      </c>
      <c r="O254">
        <f>N254+'Production Data'!O254</f>
        <v>547381</v>
      </c>
      <c r="P254">
        <f>O254+'Production Data'!P254</f>
        <v>591093</v>
      </c>
      <c r="Q254">
        <f>P254+'Production Data'!Q254</f>
        <v>626569</v>
      </c>
      <c r="R254">
        <f>Q254+'Production Data'!R254</f>
        <v>661039</v>
      </c>
      <c r="S254">
        <f>R254+'Production Data'!S254</f>
        <v>695100</v>
      </c>
      <c r="T254">
        <f>S254+'Production Data'!T254</f>
        <v>732329</v>
      </c>
      <c r="U254">
        <f>T254+'Production Data'!U254</f>
        <v>777665</v>
      </c>
      <c r="V254">
        <f>U254+'Production Data'!V254</f>
        <v>811708</v>
      </c>
      <c r="W254">
        <f>V254+'Production Data'!W254</f>
        <v>830590</v>
      </c>
      <c r="X254">
        <f>W254+'Production Data'!X254</f>
        <v>857875</v>
      </c>
      <c r="Y254">
        <f>X254+'Production Data'!Y254</f>
        <v>897639</v>
      </c>
      <c r="Z254">
        <f>Y254+'Production Data'!Z254</f>
        <v>937403</v>
      </c>
      <c r="AA254">
        <f>Z254+'Production Data'!AA254</f>
        <v>1040139</v>
      </c>
      <c r="AB254">
        <f>AA254+'Production Data'!AB254</f>
        <v>1164942</v>
      </c>
      <c r="AC254">
        <f>AB254+'Production Data'!AC254</f>
        <v>1270702</v>
      </c>
      <c r="AD254">
        <f>AC254+'Production Data'!AD254</f>
        <v>1346616</v>
      </c>
      <c r="AE254">
        <f>AD254+'Production Data'!AE254</f>
        <v>1409656</v>
      </c>
      <c r="AF254">
        <f>AE254+'Production Data'!AF254</f>
        <v>1473972</v>
      </c>
      <c r="AG254">
        <f>AF254+'Production Data'!AG254</f>
        <v>1529530</v>
      </c>
    </row>
    <row r="255" spans="1:33" x14ac:dyDescent="0.3">
      <c r="A255">
        <v>48507</v>
      </c>
      <c r="B255" t="s">
        <v>255</v>
      </c>
      <c r="C255" t="s">
        <v>257</v>
      </c>
      <c r="D255" s="2" t="s">
        <v>267</v>
      </c>
      <c r="E255" s="1">
        <f t="shared" si="6"/>
        <v>70720360</v>
      </c>
      <c r="F255" s="1" t="str">
        <f t="shared" si="7"/>
        <v>Small</v>
      </c>
      <c r="G255">
        <v>2721905</v>
      </c>
      <c r="H255">
        <f>G255+'Production Data'!H255</f>
        <v>4244845</v>
      </c>
      <c r="I255">
        <f>H255+'Production Data'!I255</f>
        <v>5189712</v>
      </c>
      <c r="J255">
        <f>I255+'Production Data'!J255</f>
        <v>5910565</v>
      </c>
      <c r="K255">
        <f>J255+'Production Data'!K255</f>
        <v>6435604</v>
      </c>
      <c r="L255">
        <f>K255+'Production Data'!L255</f>
        <v>6820236</v>
      </c>
      <c r="M255">
        <f>L255+'Production Data'!M255</f>
        <v>7292121</v>
      </c>
      <c r="N255">
        <f>M255+'Production Data'!N255</f>
        <v>7782456</v>
      </c>
      <c r="O255">
        <f>N255+'Production Data'!O255</f>
        <v>8163100</v>
      </c>
      <c r="P255">
        <f>O255+'Production Data'!P255</f>
        <v>8462620</v>
      </c>
      <c r="Q255">
        <f>P255+'Production Data'!Q255</f>
        <v>8809973</v>
      </c>
      <c r="R255">
        <f>Q255+'Production Data'!R255</f>
        <v>9391325</v>
      </c>
      <c r="S255">
        <f>R255+'Production Data'!S255</f>
        <v>10255388</v>
      </c>
      <c r="T255">
        <f>S255+'Production Data'!T255</f>
        <v>11037743</v>
      </c>
      <c r="U255">
        <f>T255+'Production Data'!U255</f>
        <v>12097777</v>
      </c>
      <c r="V255">
        <f>U255+'Production Data'!V255</f>
        <v>12813380</v>
      </c>
      <c r="W255">
        <f>V255+'Production Data'!W255</f>
        <v>13270504</v>
      </c>
      <c r="X255">
        <f>W255+'Production Data'!X255</f>
        <v>14088732</v>
      </c>
      <c r="Y255">
        <f>X255+'Production Data'!Y255</f>
        <v>17257422</v>
      </c>
      <c r="Z255">
        <f>Y255+'Production Data'!Z255</f>
        <v>20426112</v>
      </c>
      <c r="AA255">
        <f>Z255+'Production Data'!AA255</f>
        <v>25654042</v>
      </c>
      <c r="AB255">
        <f>AA255+'Production Data'!AB255</f>
        <v>32617652</v>
      </c>
      <c r="AC255">
        <f>AB255+'Production Data'!AC255</f>
        <v>42847236</v>
      </c>
      <c r="AD255">
        <f>AC255+'Production Data'!AD255</f>
        <v>51012766</v>
      </c>
      <c r="AE255">
        <f>AD255+'Production Data'!AE255</f>
        <v>57552083</v>
      </c>
      <c r="AF255">
        <f>AE255+'Production Data'!AF255</f>
        <v>63684528</v>
      </c>
      <c r="AG255">
        <f>AF255+'Production Data'!AG255</f>
        <v>70720360</v>
      </c>
    </row>
    <row r="256" spans="1:33" x14ac:dyDescent="0.3">
      <c r="D256" s="2"/>
      <c r="E256" s="2"/>
      <c r="F256" s="2"/>
      <c r="G256" s="2"/>
      <c r="H256" s="2"/>
    </row>
    <row r="257" spans="4:8" x14ac:dyDescent="0.3">
      <c r="D257" s="2"/>
      <c r="E257" s="2"/>
      <c r="F257" s="2"/>
      <c r="G257" s="2"/>
      <c r="H257" s="2"/>
    </row>
    <row r="258" spans="4:8" x14ac:dyDescent="0.3">
      <c r="D258" s="2"/>
      <c r="E258" s="2"/>
      <c r="F258" s="2"/>
      <c r="G258" s="2"/>
      <c r="H258" s="2"/>
    </row>
    <row r="259" spans="4:8" x14ac:dyDescent="0.3">
      <c r="D259" s="2"/>
      <c r="E259" s="2"/>
      <c r="F259" s="2"/>
      <c r="G259" s="2"/>
      <c r="H259" s="2"/>
    </row>
    <row r="260" spans="4:8" x14ac:dyDescent="0.3">
      <c r="D260" s="2"/>
      <c r="E260" s="2"/>
      <c r="F260" s="2"/>
      <c r="G260" s="2"/>
      <c r="H260" s="2"/>
    </row>
    <row r="261" spans="4:8" x14ac:dyDescent="0.3">
      <c r="D261" s="2"/>
      <c r="E261" s="2"/>
      <c r="F261" s="2"/>
      <c r="G261" s="2"/>
      <c r="H261" s="2"/>
    </row>
    <row r="262" spans="4:8" x14ac:dyDescent="0.3">
      <c r="D262" s="2"/>
      <c r="E262" s="2"/>
      <c r="F262" s="2"/>
      <c r="G262" s="2"/>
      <c r="H262" s="2"/>
    </row>
    <row r="263" spans="4:8" x14ac:dyDescent="0.3">
      <c r="D263" s="2"/>
      <c r="E263" s="2"/>
      <c r="F263" s="2"/>
      <c r="G263" s="2"/>
      <c r="H263" s="2"/>
    </row>
    <row r="264" spans="4:8" x14ac:dyDescent="0.3">
      <c r="D264" s="2"/>
      <c r="E264" s="2"/>
      <c r="F264" s="2"/>
      <c r="G264" s="2"/>
      <c r="H264" s="2"/>
    </row>
    <row r="265" spans="4:8" x14ac:dyDescent="0.3">
      <c r="D265" s="2"/>
      <c r="E265" s="2"/>
      <c r="F265" s="2"/>
      <c r="G265" s="2"/>
      <c r="H265" s="2"/>
    </row>
    <row r="266" spans="4:8" x14ac:dyDescent="0.3">
      <c r="D266" s="2"/>
      <c r="E266" s="2"/>
      <c r="F266" s="2"/>
      <c r="G266" s="2"/>
      <c r="H266" s="2"/>
    </row>
    <row r="267" spans="4:8" x14ac:dyDescent="0.3">
      <c r="D267" s="2"/>
      <c r="E267" s="2"/>
      <c r="F267" s="2"/>
      <c r="G267" s="2"/>
      <c r="H267" s="2"/>
    </row>
    <row r="268" spans="4:8" x14ac:dyDescent="0.3">
      <c r="D268" s="2"/>
      <c r="E268" s="2"/>
      <c r="F268" s="2"/>
      <c r="G268" s="2"/>
      <c r="H268" s="2"/>
    </row>
    <row r="269" spans="4:8" x14ac:dyDescent="0.3">
      <c r="D269" s="2"/>
      <c r="E269" s="2"/>
      <c r="F269" s="2"/>
      <c r="G269" s="2"/>
      <c r="H269" s="2"/>
    </row>
    <row r="270" spans="4:8" x14ac:dyDescent="0.3">
      <c r="D270" s="2"/>
      <c r="E270" s="2"/>
      <c r="F270" s="2"/>
      <c r="G270" s="2"/>
      <c r="H270" s="2"/>
    </row>
    <row r="271" spans="4:8" x14ac:dyDescent="0.3">
      <c r="D271" s="2"/>
      <c r="E271" s="2"/>
      <c r="F271" s="2"/>
      <c r="G271" s="2"/>
      <c r="H271" s="2"/>
    </row>
    <row r="272" spans="4:8" x14ac:dyDescent="0.3">
      <c r="D272" s="2"/>
      <c r="E272" s="2"/>
      <c r="F272" s="2"/>
      <c r="G272" s="2"/>
      <c r="H272" s="2"/>
    </row>
    <row r="273" spans="4:8" x14ac:dyDescent="0.3">
      <c r="D273" s="2"/>
      <c r="E273" s="2"/>
      <c r="F273" s="2"/>
      <c r="G273" s="2"/>
      <c r="H273" s="2"/>
    </row>
    <row r="274" spans="4:8" x14ac:dyDescent="0.3">
      <c r="D274" s="2"/>
      <c r="E274" s="2"/>
      <c r="F274" s="2"/>
      <c r="G274" s="2"/>
      <c r="H274" s="2"/>
    </row>
    <row r="275" spans="4:8" x14ac:dyDescent="0.3">
      <c r="D275" s="2"/>
      <c r="E275" s="2"/>
      <c r="F275" s="2"/>
      <c r="G275" s="2"/>
      <c r="H275" s="2"/>
    </row>
    <row r="276" spans="4:8" x14ac:dyDescent="0.3">
      <c r="D276" s="2"/>
      <c r="E276" s="2"/>
      <c r="F276" s="2"/>
      <c r="G276" s="2"/>
      <c r="H276" s="2"/>
    </row>
    <row r="277" spans="4:8" x14ac:dyDescent="0.3">
      <c r="D277" s="2"/>
      <c r="E277" s="2"/>
      <c r="F277" s="2"/>
      <c r="G277" s="2"/>
      <c r="H277" s="2"/>
    </row>
    <row r="278" spans="4:8" x14ac:dyDescent="0.3">
      <c r="D278" s="2"/>
      <c r="E278" s="2"/>
      <c r="F278" s="2"/>
      <c r="G278" s="2"/>
      <c r="H278" s="2"/>
    </row>
    <row r="279" spans="4:8" x14ac:dyDescent="0.3">
      <c r="D279" s="2"/>
      <c r="E279" s="2"/>
      <c r="F279" s="2"/>
      <c r="G279" s="2"/>
      <c r="H279" s="2"/>
    </row>
    <row r="280" spans="4:8" x14ac:dyDescent="0.3">
      <c r="D280" s="2"/>
      <c r="E280" s="2"/>
      <c r="F280" s="2"/>
      <c r="G280" s="2"/>
      <c r="H280" s="2"/>
    </row>
    <row r="281" spans="4:8" x14ac:dyDescent="0.3">
      <c r="D281" s="2"/>
      <c r="E281" s="2"/>
      <c r="F281" s="2"/>
      <c r="G281" s="2"/>
      <c r="H281" s="2"/>
    </row>
    <row r="282" spans="4:8" x14ac:dyDescent="0.3">
      <c r="D282" s="2"/>
      <c r="E282" s="2"/>
      <c r="F282" s="2"/>
      <c r="G282" s="2"/>
      <c r="H282" s="2"/>
    </row>
    <row r="283" spans="4:8" x14ac:dyDescent="0.3">
      <c r="D283" s="2"/>
      <c r="E283" s="2"/>
      <c r="F283" s="2"/>
      <c r="G283" s="2"/>
      <c r="H283" s="2"/>
    </row>
    <row r="284" spans="4:8" x14ac:dyDescent="0.3">
      <c r="D284" s="2"/>
      <c r="E284" s="2"/>
      <c r="F284" s="2"/>
      <c r="G284" s="2"/>
      <c r="H284" s="2"/>
    </row>
    <row r="285" spans="4:8" x14ac:dyDescent="0.3">
      <c r="D285" s="2"/>
      <c r="E285" s="2"/>
      <c r="F285" s="2"/>
      <c r="G285" s="2"/>
      <c r="H285" s="2"/>
    </row>
    <row r="286" spans="4:8" x14ac:dyDescent="0.3">
      <c r="D286" s="2"/>
      <c r="E286" s="2"/>
      <c r="F286" s="2"/>
      <c r="G286" s="2"/>
      <c r="H286" s="2"/>
    </row>
    <row r="287" spans="4:8" x14ac:dyDescent="0.3">
      <c r="D287" s="2"/>
      <c r="E287" s="2"/>
      <c r="F287" s="2"/>
      <c r="G287" s="2"/>
      <c r="H287" s="2"/>
    </row>
    <row r="288" spans="4:8" x14ac:dyDescent="0.3">
      <c r="D288" s="2"/>
      <c r="E288" s="2"/>
      <c r="F288" s="2"/>
      <c r="G288" s="2"/>
      <c r="H288" s="2"/>
    </row>
    <row r="289" spans="4:8" x14ac:dyDescent="0.3">
      <c r="D289" s="2"/>
      <c r="E289" s="2"/>
      <c r="F289" s="2"/>
      <c r="G289" s="2"/>
      <c r="H289" s="2"/>
    </row>
    <row r="290" spans="4:8" x14ac:dyDescent="0.3">
      <c r="D290" s="2"/>
      <c r="E290" s="2"/>
      <c r="F290" s="2"/>
      <c r="G290" s="2"/>
      <c r="H290" s="2"/>
    </row>
    <row r="291" spans="4:8" x14ac:dyDescent="0.3">
      <c r="D291" s="2"/>
      <c r="E291" s="2"/>
      <c r="F291" s="2"/>
      <c r="G291" s="2"/>
      <c r="H291" s="2"/>
    </row>
    <row r="292" spans="4:8" x14ac:dyDescent="0.3">
      <c r="D292" s="2"/>
      <c r="E292" s="2"/>
      <c r="F292" s="2"/>
      <c r="G292" s="2"/>
      <c r="H292" s="2"/>
    </row>
    <row r="293" spans="4:8" x14ac:dyDescent="0.3">
      <c r="D293" s="2"/>
      <c r="E293" s="2"/>
      <c r="F293" s="2"/>
      <c r="G293" s="2"/>
      <c r="H293" s="2"/>
    </row>
    <row r="294" spans="4:8" x14ac:dyDescent="0.3">
      <c r="D294" s="2"/>
      <c r="E294" s="2"/>
      <c r="F294" s="2"/>
      <c r="G294" s="2"/>
      <c r="H294" s="2"/>
    </row>
    <row r="295" spans="4:8" x14ac:dyDescent="0.3">
      <c r="D295" s="2"/>
      <c r="E295" s="2"/>
      <c r="F295" s="2"/>
      <c r="G295" s="2"/>
      <c r="H295" s="2"/>
    </row>
    <row r="296" spans="4:8" x14ac:dyDescent="0.3">
      <c r="D296" s="2"/>
      <c r="E296" s="2"/>
      <c r="F296" s="2"/>
      <c r="G296" s="2"/>
      <c r="H296" s="2"/>
    </row>
    <row r="297" spans="4:8" x14ac:dyDescent="0.3">
      <c r="D297" s="2"/>
      <c r="E297" s="2"/>
      <c r="F297" s="2"/>
      <c r="G297" s="2"/>
      <c r="H297" s="2"/>
    </row>
    <row r="298" spans="4:8" x14ac:dyDescent="0.3">
      <c r="D298" s="2"/>
      <c r="E298" s="2"/>
      <c r="F298" s="2"/>
      <c r="G298" s="2"/>
      <c r="H298" s="2"/>
    </row>
    <row r="299" spans="4:8" x14ac:dyDescent="0.3">
      <c r="D299" s="2"/>
      <c r="E299" s="2"/>
      <c r="F299" s="2"/>
      <c r="G299" s="2"/>
      <c r="H299" s="2"/>
    </row>
    <row r="300" spans="4:8" x14ac:dyDescent="0.3">
      <c r="D300" s="2"/>
      <c r="E300" s="2"/>
      <c r="F300" s="2"/>
      <c r="G300" s="2"/>
      <c r="H300" s="2"/>
    </row>
    <row r="301" spans="4:8" x14ac:dyDescent="0.3">
      <c r="D301" s="2"/>
      <c r="E301" s="2"/>
      <c r="F301" s="2"/>
      <c r="G301" s="2"/>
      <c r="H301" s="2"/>
    </row>
    <row r="302" spans="4:8" x14ac:dyDescent="0.3">
      <c r="D302" s="2"/>
      <c r="E302" s="2"/>
      <c r="F302" s="2"/>
      <c r="G302" s="2"/>
      <c r="H302" s="2"/>
    </row>
    <row r="303" spans="4:8" x14ac:dyDescent="0.3">
      <c r="D303" s="2"/>
      <c r="E303" s="2"/>
      <c r="F303" s="2"/>
      <c r="G303" s="2"/>
      <c r="H303" s="2"/>
    </row>
    <row r="304" spans="4:8" x14ac:dyDescent="0.3">
      <c r="D304" s="2"/>
      <c r="E304" s="2"/>
      <c r="F304" s="2"/>
      <c r="G304" s="2"/>
      <c r="H304" s="2"/>
    </row>
    <row r="305" spans="4:8" x14ac:dyDescent="0.3">
      <c r="D305" s="2"/>
      <c r="E305" s="2"/>
      <c r="F305" s="2"/>
      <c r="G305" s="2"/>
      <c r="H305" s="2"/>
    </row>
    <row r="306" spans="4:8" x14ac:dyDescent="0.3">
      <c r="D306" s="2"/>
      <c r="E306" s="2"/>
      <c r="F306" s="2"/>
      <c r="G306" s="2"/>
      <c r="H306" s="2"/>
    </row>
    <row r="307" spans="4:8" x14ac:dyDescent="0.3">
      <c r="D307" s="2"/>
      <c r="E307" s="2"/>
      <c r="F307" s="2"/>
      <c r="G307" s="2"/>
      <c r="H307" s="2"/>
    </row>
    <row r="308" spans="4:8" x14ac:dyDescent="0.3">
      <c r="D308" s="2"/>
      <c r="E308" s="2"/>
      <c r="F308" s="2"/>
      <c r="G308" s="2"/>
      <c r="H308" s="2"/>
    </row>
    <row r="309" spans="4:8" x14ac:dyDescent="0.3">
      <c r="D309" s="2"/>
      <c r="E309" s="2"/>
      <c r="F309" s="2"/>
      <c r="G309" s="2"/>
      <c r="H309" s="2"/>
    </row>
    <row r="310" spans="4:8" x14ac:dyDescent="0.3">
      <c r="D310" s="2"/>
      <c r="E310" s="2"/>
      <c r="F310" s="2"/>
      <c r="G310" s="2"/>
      <c r="H310" s="2"/>
    </row>
    <row r="311" spans="4:8" x14ac:dyDescent="0.3">
      <c r="D311" s="2"/>
      <c r="E311" s="2"/>
      <c r="F311" s="2"/>
      <c r="G311" s="2"/>
      <c r="H311" s="2"/>
    </row>
    <row r="312" spans="4:8" x14ac:dyDescent="0.3">
      <c r="D312" s="2"/>
      <c r="E312" s="2"/>
      <c r="F312" s="2"/>
      <c r="G312" s="2"/>
      <c r="H312" s="2"/>
    </row>
    <row r="313" spans="4:8" x14ac:dyDescent="0.3">
      <c r="D313" s="2"/>
      <c r="E313" s="2"/>
      <c r="F313" s="2"/>
      <c r="G313" s="2"/>
      <c r="H313" s="2"/>
    </row>
    <row r="314" spans="4:8" x14ac:dyDescent="0.3">
      <c r="D314" s="2"/>
      <c r="E314" s="2"/>
      <c r="F314" s="2"/>
      <c r="G314" s="2"/>
      <c r="H314" s="2"/>
    </row>
    <row r="315" spans="4:8" x14ac:dyDescent="0.3">
      <c r="D315" s="2"/>
      <c r="E315" s="2"/>
      <c r="F315" s="2"/>
      <c r="G315" s="2"/>
      <c r="H315" s="2"/>
    </row>
    <row r="316" spans="4:8" x14ac:dyDescent="0.3">
      <c r="D316" s="2"/>
      <c r="E316" s="2"/>
      <c r="F316" s="2"/>
      <c r="G316" s="2"/>
      <c r="H316" s="2"/>
    </row>
    <row r="317" spans="4:8" x14ac:dyDescent="0.3">
      <c r="D317" s="2"/>
      <c r="E317" s="2"/>
      <c r="F317" s="2"/>
      <c r="G317" s="2"/>
      <c r="H317" s="2"/>
    </row>
    <row r="318" spans="4:8" x14ac:dyDescent="0.3">
      <c r="D318" s="2"/>
      <c r="E318" s="2"/>
      <c r="F318" s="2"/>
      <c r="G318" s="2"/>
      <c r="H318" s="2"/>
    </row>
    <row r="319" spans="4:8" x14ac:dyDescent="0.3">
      <c r="D319" s="2"/>
      <c r="E319" s="2"/>
      <c r="F319" s="2"/>
      <c r="G319" s="2"/>
      <c r="H319" s="2"/>
    </row>
    <row r="320" spans="4:8" x14ac:dyDescent="0.3">
      <c r="D320" s="2"/>
      <c r="E320" s="2"/>
      <c r="F320" s="2"/>
      <c r="G320" s="2"/>
      <c r="H320" s="2"/>
    </row>
    <row r="321" spans="4:8" x14ac:dyDescent="0.3">
      <c r="D321" s="2"/>
      <c r="E321" s="2"/>
      <c r="F321" s="2"/>
      <c r="G321" s="2"/>
      <c r="H321" s="2"/>
    </row>
    <row r="322" spans="4:8" x14ac:dyDescent="0.3">
      <c r="D322" s="2"/>
      <c r="E322" s="2"/>
      <c r="F322" s="2"/>
      <c r="G322" s="2"/>
      <c r="H322" s="2"/>
    </row>
    <row r="323" spans="4:8" x14ac:dyDescent="0.3">
      <c r="D323" s="2"/>
      <c r="E323" s="2"/>
      <c r="F323" s="2"/>
      <c r="G323" s="2"/>
      <c r="H323" s="2"/>
    </row>
    <row r="324" spans="4:8" x14ac:dyDescent="0.3">
      <c r="D324" s="2"/>
      <c r="E324" s="2"/>
      <c r="F324" s="2"/>
      <c r="G324" s="2"/>
    </row>
    <row r="325" spans="4:8" x14ac:dyDescent="0.3">
      <c r="D325" s="2"/>
      <c r="E325" s="2"/>
      <c r="F325" s="2"/>
      <c r="G325" s="2"/>
    </row>
    <row r="326" spans="4:8" x14ac:dyDescent="0.3">
      <c r="D326" s="2"/>
      <c r="E326" s="2"/>
      <c r="F326" s="2"/>
      <c r="G326" s="2"/>
    </row>
    <row r="327" spans="4:8" x14ac:dyDescent="0.3">
      <c r="D327" s="2"/>
      <c r="E327" s="2"/>
      <c r="F327" s="2"/>
      <c r="G327" s="2"/>
    </row>
    <row r="328" spans="4:8" x14ac:dyDescent="0.3">
      <c r="D328" s="2"/>
      <c r="E328" s="2"/>
      <c r="F328" s="2"/>
      <c r="G328" s="2"/>
    </row>
    <row r="329" spans="4:8" x14ac:dyDescent="0.3">
      <c r="D329" s="2"/>
      <c r="E329" s="2"/>
      <c r="F329" s="2"/>
      <c r="G329" s="2"/>
    </row>
    <row r="330" spans="4:8" x14ac:dyDescent="0.3">
      <c r="D330" s="2"/>
      <c r="E330" s="2"/>
      <c r="F330" s="2"/>
      <c r="G330" s="2"/>
    </row>
    <row r="331" spans="4:8" x14ac:dyDescent="0.3">
      <c r="D331" s="2"/>
      <c r="E331" s="2"/>
      <c r="F331" s="2"/>
      <c r="G331" s="2"/>
    </row>
    <row r="332" spans="4:8" x14ac:dyDescent="0.3">
      <c r="D332" s="2"/>
      <c r="E332" s="2"/>
      <c r="F332" s="2"/>
      <c r="G332" s="2"/>
    </row>
    <row r="333" spans="4:8" x14ac:dyDescent="0.3">
      <c r="D333" s="2"/>
      <c r="E333" s="2"/>
      <c r="F333" s="2"/>
      <c r="G333" s="2"/>
    </row>
    <row r="334" spans="4:8" x14ac:dyDescent="0.3">
      <c r="D334" s="2"/>
      <c r="E334" s="2"/>
      <c r="F334" s="2"/>
      <c r="G334" s="2"/>
    </row>
    <row r="335" spans="4:8" x14ac:dyDescent="0.3">
      <c r="D335" s="2"/>
      <c r="E335" s="2"/>
      <c r="F335" s="2"/>
      <c r="G335" s="2"/>
    </row>
    <row r="336" spans="4:8" x14ac:dyDescent="0.3">
      <c r="D336" s="2"/>
      <c r="E336" s="2"/>
      <c r="F336" s="2"/>
      <c r="G336" s="2"/>
    </row>
    <row r="337" spans="4:8" x14ac:dyDescent="0.3">
      <c r="D337" s="2"/>
      <c r="E337" s="2"/>
      <c r="F337" s="2"/>
      <c r="G337" s="2"/>
    </row>
    <row r="338" spans="4:8" x14ac:dyDescent="0.3">
      <c r="D338" s="2"/>
      <c r="E338" s="2"/>
      <c r="F338" s="2"/>
      <c r="G338" s="2"/>
    </row>
    <row r="339" spans="4:8" x14ac:dyDescent="0.3">
      <c r="D339" s="2"/>
      <c r="E339" s="2"/>
      <c r="F339" s="2"/>
      <c r="G339" s="2"/>
    </row>
    <row r="340" spans="4:8" x14ac:dyDescent="0.3">
      <c r="D340" s="2"/>
      <c r="E340" s="2"/>
      <c r="F340" s="2"/>
      <c r="G340" s="2"/>
    </row>
    <row r="341" spans="4:8" x14ac:dyDescent="0.3">
      <c r="D341" s="2"/>
      <c r="E341" s="2"/>
      <c r="F341" s="2"/>
      <c r="G341" s="2"/>
    </row>
    <row r="342" spans="4:8" x14ac:dyDescent="0.3">
      <c r="D342" s="2"/>
      <c r="E342" s="2"/>
      <c r="F342" s="2"/>
      <c r="G342" s="2"/>
    </row>
    <row r="343" spans="4:8" x14ac:dyDescent="0.3">
      <c r="D343" s="2"/>
      <c r="E343" s="2"/>
      <c r="F343" s="2"/>
      <c r="G343" s="2"/>
    </row>
    <row r="344" spans="4:8" x14ac:dyDescent="0.3">
      <c r="D344" s="2"/>
      <c r="E344" s="2"/>
      <c r="F344" s="2"/>
      <c r="G344" s="2"/>
    </row>
    <row r="345" spans="4:8" x14ac:dyDescent="0.3">
      <c r="D345" s="2"/>
      <c r="E345" s="2"/>
      <c r="F345" s="2"/>
      <c r="G345" s="2"/>
    </row>
    <row r="346" spans="4:8" x14ac:dyDescent="0.3">
      <c r="D346" s="2"/>
      <c r="E346" s="2"/>
      <c r="F346" s="2"/>
      <c r="G346" s="2"/>
    </row>
    <row r="347" spans="4:8" x14ac:dyDescent="0.3">
      <c r="D347" s="2"/>
      <c r="E347" s="2"/>
      <c r="F347" s="2"/>
      <c r="G347" s="2"/>
    </row>
    <row r="348" spans="4:8" x14ac:dyDescent="0.3">
      <c r="D348" s="2"/>
      <c r="E348" s="2"/>
      <c r="F348" s="2"/>
      <c r="G348" s="2"/>
    </row>
    <row r="349" spans="4:8" x14ac:dyDescent="0.3">
      <c r="D349" s="1"/>
      <c r="E349" s="1"/>
      <c r="F349" s="1"/>
      <c r="G349" s="1"/>
      <c r="H349" s="1"/>
    </row>
    <row r="350" spans="4:8" x14ac:dyDescent="0.3">
      <c r="D350" s="1"/>
      <c r="E350" s="1"/>
      <c r="F350" s="1"/>
    </row>
    <row r="351" spans="4:8" x14ac:dyDescent="0.3">
      <c r="D351" s="1"/>
      <c r="E351" s="1"/>
      <c r="F351" s="1"/>
      <c r="G351" s="1"/>
    </row>
    <row r="352" spans="4:8" x14ac:dyDescent="0.3">
      <c r="D352" s="1"/>
      <c r="E352" s="1"/>
      <c r="F352" s="1"/>
      <c r="G352" s="1"/>
    </row>
    <row r="353" spans="4:7" x14ac:dyDescent="0.3">
      <c r="D353" s="1"/>
      <c r="E353" s="1"/>
      <c r="F353" s="1"/>
      <c r="G353" s="1"/>
    </row>
    <row r="355" spans="4:7" x14ac:dyDescent="0.3">
      <c r="D355" s="1"/>
      <c r="E355" s="1"/>
      <c r="F355" s="1"/>
    </row>
    <row r="356" spans="4:7" x14ac:dyDescent="0.3">
      <c r="D356" s="1"/>
      <c r="E356" s="1"/>
      <c r="F356" s="1"/>
      <c r="G356" s="1"/>
    </row>
    <row r="357" spans="4:7" x14ac:dyDescent="0.3">
      <c r="D357" s="1"/>
      <c r="E357" s="1"/>
      <c r="F357" s="1"/>
      <c r="G357" s="1"/>
    </row>
    <row r="358" spans="4:7" x14ac:dyDescent="0.3">
      <c r="D358" s="1"/>
      <c r="E358" s="1"/>
      <c r="F358" s="1"/>
    </row>
    <row r="359" spans="4:7" x14ac:dyDescent="0.3">
      <c r="D359" s="1"/>
      <c r="E359" s="1"/>
      <c r="F359" s="1"/>
    </row>
    <row r="360" spans="4:7" x14ac:dyDescent="0.3">
      <c r="D360" s="1"/>
      <c r="E360" s="1"/>
      <c r="F360" s="1"/>
      <c r="G360" s="1"/>
    </row>
    <row r="361" spans="4:7" x14ac:dyDescent="0.3">
      <c r="D361" s="1"/>
      <c r="E361" s="1"/>
      <c r="F361" s="1"/>
      <c r="G361" s="1"/>
    </row>
    <row r="362" spans="4:7" x14ac:dyDescent="0.3">
      <c r="D362" s="1"/>
      <c r="E362" s="1"/>
      <c r="F362" s="1"/>
      <c r="G362" s="1"/>
    </row>
    <row r="363" spans="4:7" x14ac:dyDescent="0.3">
      <c r="D363" s="1"/>
      <c r="E363" s="1"/>
      <c r="F363" s="1"/>
      <c r="G363" s="1"/>
    </row>
    <row r="364" spans="4:7" x14ac:dyDescent="0.3">
      <c r="D364" s="1"/>
      <c r="E364" s="1"/>
      <c r="F364" s="1"/>
      <c r="G364" s="1"/>
    </row>
    <row r="367" spans="4:7" x14ac:dyDescent="0.3">
      <c r="D367" s="1"/>
      <c r="E367" s="1"/>
      <c r="F367" s="1"/>
      <c r="G367" s="1"/>
    </row>
    <row r="369" spans="4:7" x14ac:dyDescent="0.3">
      <c r="D369" s="1"/>
      <c r="E369" s="1"/>
      <c r="F369" s="1"/>
    </row>
    <row r="370" spans="4:7" x14ac:dyDescent="0.3">
      <c r="D370" s="1"/>
      <c r="E370" s="1"/>
      <c r="F370" s="1"/>
      <c r="G370" s="1"/>
    </row>
    <row r="371" spans="4:7" x14ac:dyDescent="0.3">
      <c r="D371" s="1"/>
      <c r="E371" s="1"/>
      <c r="F371" s="1"/>
      <c r="G371" s="1"/>
    </row>
    <row r="372" spans="4:7" x14ac:dyDescent="0.3">
      <c r="D372" s="1"/>
      <c r="E372" s="1"/>
      <c r="F372" s="1"/>
      <c r="G372" s="1"/>
    </row>
    <row r="374" spans="4:7" x14ac:dyDescent="0.3">
      <c r="D374" s="1"/>
      <c r="E374" s="1"/>
      <c r="F374" s="1"/>
      <c r="G374" s="1"/>
    </row>
    <row r="375" spans="4:7" x14ac:dyDescent="0.3">
      <c r="D375" s="1"/>
      <c r="E375" s="1"/>
      <c r="F375" s="1"/>
      <c r="G375" s="1"/>
    </row>
    <row r="376" spans="4:7" x14ac:dyDescent="0.3">
      <c r="D376" s="1"/>
      <c r="E376" s="1"/>
      <c r="F376" s="1"/>
    </row>
  </sheetData>
  <autoFilter ref="A1:F255" xr:uid="{B8C8DF2D-4679-41BE-B4CA-0CA52C6C7576}">
    <filterColumn colId="2">
      <filters>
        <filter val="Eagle Ford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92F9-BFFB-460F-BA73-FE7E03C8904B}">
  <dimension ref="A1"/>
  <sheetViews>
    <sheetView zoomScale="90" zoomScaleNormal="90" workbookViewId="0">
      <selection activeCell="Y8" sqref="Y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Basin Lists</vt:lpstr>
      <vt:lpstr>Production Data</vt:lpstr>
      <vt:lpstr>Production vs. Time</vt:lpstr>
      <vt:lpstr>Cumulative Production Data</vt:lpstr>
      <vt:lpstr>Cumulative Production vs.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Jacoby</dc:creator>
  <cp:lastModifiedBy>Gabrielle Jacoby</cp:lastModifiedBy>
  <dcterms:created xsi:type="dcterms:W3CDTF">2020-07-07T19:00:35Z</dcterms:created>
  <dcterms:modified xsi:type="dcterms:W3CDTF">2021-02-24T23:21:49Z</dcterms:modified>
</cp:coreProperties>
</file>