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8904c1055a1d498/Documentos/Curso Excel com IA/"/>
    </mc:Choice>
  </mc:AlternateContent>
  <xr:revisionPtr revIDLastSave="4" documentId="8_{29322B00-20E5-4937-818F-C20F7C8BBF69}" xr6:coauthVersionLast="47" xr6:coauthVersionMax="47" xr10:uidLastSave="{36D431F6-0D5A-4DCF-8337-3BA120B18C12}"/>
  <bookViews>
    <workbookView xWindow="-108" yWindow="-108" windowWidth="23256" windowHeight="1245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14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3" l="1"/>
  <c r="E25" i="3"/>
</calcChain>
</file>

<file path=xl/sharedStrings.xml><?xml version="1.0" encoding="utf-8"?>
<sst xmlns="http://schemas.openxmlformats.org/spreadsheetml/2006/main" count="2018" uniqueCount="324">
  <si>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</si>
  <si>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</si>
  <si>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</si>
  <si>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</si>
  <si>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</si>
  <si>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</si>
  <si>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</si>
  <si>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</si>
  <si>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</si>
  <si>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</si>
  <si>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</si>
  <si>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</si>
  <si>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</si>
  <si>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</si>
  <si>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</si>
  <si>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</si>
  <si>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</si>
  <si>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</si>
  <si>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</si>
  <si>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</si>
  <si>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</si>
  <si>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</si>
  <si>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</si>
  <si>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</si>
  <si>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</si>
  <si>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</si>
  <si>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</si>
  <si>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</si>
  <si>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</si>
  <si>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</si>
  <si>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</si>
  <si>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</si>
  <si>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</si>
  <si>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</si>
  <si>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</si>
  <si>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</si>
  <si>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</si>
  <si>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</si>
  <si>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</si>
  <si>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</si>
  <si>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</si>
  <si>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</si>
  <si>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</si>
  <si>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</si>
  <si>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</si>
  <si>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</si>
  <si>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</si>
  <si>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</si>
  <si>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</si>
  <si>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</si>
  <si>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</si>
  <si>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</si>
  <si>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</si>
  <si>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</si>
  <si>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</si>
  <si>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</si>
  <si>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</si>
  <si>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</si>
  <si>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</si>
  <si>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</si>
  <si>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</si>
  <si>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</si>
  <si>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</si>
  <si>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</si>
  <si>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</si>
  <si>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</si>
  <si>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</si>
  <si>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</si>
  <si>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</si>
  <si>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</si>
  <si>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</si>
  <si>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</si>
  <si>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</si>
  <si>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</si>
  <si>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</si>
  <si>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</si>
  <si>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</si>
  <si>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</si>
  <si>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</si>
  <si>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</si>
  <si>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</si>
  <si>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</si>
  <si>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</si>
  <si>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</si>
  <si>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</si>
  <si>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</si>
  <si>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</si>
  <si>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</si>
  <si>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</si>
  <si>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</si>
  <si>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</si>
  <si>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</si>
  <si>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</si>
  <si>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</si>
  <si>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</si>
  <si>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</si>
  <si>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</si>
  <si>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</si>
  <si>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</si>
  <si>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</si>
  <si>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</si>
  <si>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</si>
  <si>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</si>
  <si>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</si>
  <si>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</si>
  <si>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</si>
  <si>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</si>
  <si>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</si>
  <si>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</si>
  <si>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</si>
  <si>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</si>
  <si>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</si>
  <si>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</si>
  <si>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</si>
  <si>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</si>
  <si>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</si>
  <si>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</si>
  <si>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</si>
  <si>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</si>
  <si>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</si>
  <si>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</si>
  <si>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</si>
  <si>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</si>
  <si>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</si>
  <si>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</si>
  <si>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</si>
  <si>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</si>
  <si>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</si>
  <si>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</si>
  <si>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</si>
  <si>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</si>
  <si>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</si>
  <si>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</si>
  <si>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</si>
  <si>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</si>
  <si>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</si>
  <si>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</si>
  <si>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</si>
  <si>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</si>
  <si>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</si>
  <si>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</si>
  <si>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</si>
  <si>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</si>
  <si>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</si>
  <si>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</si>
  <si>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</si>
  <si>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</si>
  <si>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</si>
  <si>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</si>
  <si>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</si>
  <si>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</si>
  <si>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</si>
  <si>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</si>
  <si>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</si>
  <si>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</si>
  <si>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</si>
  <si>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</si>
  <si>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</si>
  <si>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</si>
  <si>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</si>
  <si>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</si>
  <si>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</si>
  <si>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</si>
  <si>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</si>
  <si>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</si>
  <si>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</si>
  <si>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</si>
  <si>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</si>
  <si>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</si>
  <si>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</si>
  <si>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</si>
  <si>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</si>
  <si>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</si>
  <si>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</si>
  <si>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</si>
  <si>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</si>
  <si>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</si>
  <si>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</si>
  <si>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</si>
  <si>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</si>
  <si>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</si>
  <si>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</si>
  <si>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</si>
  <si>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</si>
  <si>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</si>
  <si>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</si>
  <si>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</si>
  <si>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</si>
  <si>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</si>
  <si>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</si>
  <si>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</si>
  <si>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</si>
  <si>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</si>
  <si>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</si>
  <si>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</si>
  <si>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</si>
  <si>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</si>
  <si>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</si>
  <si>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</si>
  <si>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</si>
  <si>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</si>
  <si>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</si>
  <si>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</si>
  <si>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</si>
  <si>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</si>
  <si>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</si>
  <si>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</si>
  <si>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</si>
  <si>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</si>
  <si>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</si>
  <si>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</si>
  <si>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</si>
  <si>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</si>
  <si>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</si>
  <si>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</si>
  <si>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</si>
  <si>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</si>
  <si>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</si>
  <si>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</si>
  <si>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</si>
  <si>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</si>
  <si>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</si>
  <si>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</si>
  <si>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</si>
  <si>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</si>
  <si>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</si>
  <si>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</si>
  <si>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</si>
  <si>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</si>
  <si>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</si>
  <si>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</si>
  <si>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</si>
  <si>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</si>
  <si>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</si>
  <si>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</si>
  <si>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</si>
  <si>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</si>
  <si>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</si>
  <si>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</si>
  <si>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</si>
  <si>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</si>
  <si>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</si>
  <si>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</si>
  <si>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</si>
  <si>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</si>
  <si>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</si>
  <si>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</si>
  <si>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</si>
  <si>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</si>
  <si>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</si>
  <si>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</si>
  <si>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</si>
  <si>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</si>
  <si>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</si>
  <si>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</si>
  <si>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</si>
  <si>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</si>
  <si>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</si>
  <si>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</si>
  <si>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</si>
  <si>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</si>
  <si>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</si>
  <si>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</si>
  <si>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</si>
  <si>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</si>
  <si>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</si>
  <si>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</si>
  <si>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</si>
  <si>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</si>
  <si>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</si>
  <si>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</si>
  <si>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</si>
  <si>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</si>
  <si>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</si>
  <si>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</si>
  <si>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</si>
  <si>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</si>
  <si>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</si>
  <si>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</si>
  <si>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</si>
  <si>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</si>
  <si>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</si>
  <si>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</si>
  <si>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</si>
  <si>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</si>
  <si>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</si>
  <si>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</si>
  <si>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</si>
  <si>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</si>
  <si>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</si>
  <si>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</si>
  <si>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</si>
  <si>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</si>
  <si>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</si>
  <si>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</si>
  <si>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</si>
  <si>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</si>
  <si>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</si>
  <si>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</si>
  <si>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</si>
  <si>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</si>
  <si>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</si>
  <si>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</si>
  <si>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</si>
  <si>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</si>
  <si>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</si>
  <si>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</si>
  <si>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</si>
  <si>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</si>
  <si>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</si>
  <si>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</si>
  <si>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</si>
  <si>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</si>
  <si>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 específica</t>
  </si>
  <si>
    <t>Soma de Total Value</t>
  </si>
  <si>
    <t>Rótulos de Linha</t>
  </si>
  <si>
    <t>Total Geral</t>
  </si>
  <si>
    <r>
      <t xml:space="preserve">Pergunta de negócio 2 -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anuais,</t>
    </r>
    <r>
      <rPr>
        <sz val="11"/>
        <color theme="1"/>
        <rFont val="Aptos Narrow"/>
        <family val="2"/>
        <scheme val="minor"/>
      </rPr>
      <t xml:space="preserve"> separado por</t>
    </r>
    <r>
      <rPr>
        <b/>
        <sz val="11"/>
        <color theme="1"/>
        <rFont val="Aptos Narrow"/>
        <family val="2"/>
        <scheme val="minor"/>
      </rPr>
      <t xml:space="preserve"> auto renovação</t>
    </r>
  </si>
  <si>
    <r>
      <t xml:space="preserve">Pergunta de negócio 1 - Qual o faturamento </t>
    </r>
    <r>
      <rPr>
        <b/>
        <sz val="11"/>
        <color theme="1"/>
        <rFont val="Aptos Narrow"/>
        <family val="2"/>
        <scheme val="minor"/>
      </rPr>
      <t xml:space="preserve">Total de Vendas </t>
    </r>
    <r>
      <rPr>
        <sz val="11"/>
        <color theme="1"/>
        <rFont val="Aptos Narrow"/>
        <family val="2"/>
        <scheme val="minor"/>
      </rPr>
      <t xml:space="preserve">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(contento todas as assinaturas agregadas)</t>
    </r>
  </si>
  <si>
    <t>XBOX GAME PASS SUBSCRIPTION SALES</t>
  </si>
  <si>
    <r>
      <t xml:space="preserve">Pergunta de negócio 3 -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assinatura do EA Play</t>
    </r>
  </si>
  <si>
    <t>Soma de EA Play Season Pass</t>
  </si>
  <si>
    <r>
      <t xml:space="preserve">Pergunta de negócio 4 -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assinatura do Minecraft Season Pass</t>
    </r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</si>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</sst>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rgb="FF22C55E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8" borderId="0" xfId="3"/>
    <xf numFmtId="0" fontId="1" fillId="0" borderId="2" xfId="1" applyBorder="1"/>
    <xf numFmtId="0" fontId="0" fillId="0" borderId="0" xfId="0" applyNumberFormat="1"/>
    <xf numFmtId="165" fontId="0" fillId="0" borderId="0" xfId="0" applyNumberFormat="1"/>
    <xf numFmtId="0" fontId="0" fillId="0" borderId="2" xfId="0" applyBorder="1"/>
    <xf numFmtId="0" fontId="5" fillId="0" borderId="2" xfId="1" applyFont="1" applyBorder="1" applyAlignment="1">
      <alignment horizontal="left" indent="8"/>
    </xf>
    <xf numFmtId="0" fontId="6" fillId="7" borderId="0" xfId="0" applyFont="1" applyFill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24"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numFmt numFmtId="165" formatCode="&quot;R$&quot;\ #,##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0451BA8C-1E7C-484B-A132-FF9216A59FA2}">
      <tableStyleElement type="wholeTable" dxfId="8"/>
      <tableStyleElement type="headerRow" dxfId="7"/>
    </tableStyle>
  </tableStyles>
  <colors>
    <mruColors>
      <color rgb="FF22C55E"/>
      <color rgb="FF2AE6B1"/>
      <color rgb="FF5BF6A8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[Dashboard_vendas_XBOX_Excel.xlsx]C̳álculos!tbl_annual_total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</c:pivotFmt>
      <c:pivotFmt>
        <c:idx val="4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7FD-481F-8F28-745585F446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C̳álculos!$B$15:$B$17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C̳álculos!$C$15:$C$17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D-481F-8F28-745585F44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8487008"/>
        <c:axId val="788484608"/>
      </c:barChart>
      <c:catAx>
        <c:axId val="78848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8484608"/>
        <c:crosses val="autoZero"/>
        <c:auto val="1"/>
        <c:lblAlgn val="ctr"/>
        <c:lblOffset val="100"/>
        <c:noMultiLvlLbl val="0"/>
      </c:catAx>
      <c:valAx>
        <c:axId val="78848460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8848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12</xdr:row>
      <xdr:rowOff>0</xdr:rowOff>
    </xdr:from>
    <xdr:to>
      <xdr:col>11</xdr:col>
      <xdr:colOff>304800</xdr:colOff>
      <xdr:row>13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304800</xdr:colOff>
      <xdr:row>13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143435</xdr:colOff>
      <xdr:row>1</xdr:row>
      <xdr:rowOff>97491</xdr:rowOff>
    </xdr:from>
    <xdr:to>
      <xdr:col>2</xdr:col>
      <xdr:colOff>494681</xdr:colOff>
      <xdr:row>4</xdr:row>
      <xdr:rowOff>62753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1FE01D0-DC19-41F8-A7F4-A6D5580EDE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81" t="24198" r="72937" b="6116"/>
        <a:stretch>
          <a:fillRect/>
        </a:stretch>
      </xdr:blipFill>
      <xdr:spPr>
        <a:xfrm>
          <a:off x="1972235" y="276785"/>
          <a:ext cx="593293" cy="7541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377296</xdr:rowOff>
    </xdr:from>
    <xdr:to>
      <xdr:col>1</xdr:col>
      <xdr:colOff>0</xdr:colOff>
      <xdr:row>21</xdr:row>
      <xdr:rowOff>147941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 1">
              <a:extLst>
                <a:ext uri="{FF2B5EF4-FFF2-40B4-BE49-F238E27FC236}">
                  <a16:creationId xmlns:a16="http://schemas.microsoft.com/office/drawing/2014/main" id="{19815D77-773B-47BB-9479-04CEF01A2D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02513"/>
              <a:ext cx="1828800" cy="25999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178341</xdr:colOff>
      <xdr:row>5</xdr:row>
      <xdr:rowOff>71493</xdr:rowOff>
    </xdr:from>
    <xdr:to>
      <xdr:col>9</xdr:col>
      <xdr:colOff>194294</xdr:colOff>
      <xdr:row>11</xdr:row>
      <xdr:rowOff>85022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AC90272A-2549-B07E-EAF6-4C0BF38638A5}"/>
            </a:ext>
          </a:extLst>
        </xdr:cNvPr>
        <xdr:cNvGrpSpPr/>
      </xdr:nvGrpSpPr>
      <xdr:grpSpPr>
        <a:xfrm>
          <a:off x="2252306" y="1144919"/>
          <a:ext cx="4283153" cy="1239355"/>
          <a:chOff x="2250332" y="1138293"/>
          <a:chExt cx="4283153" cy="1229486"/>
        </a:xfrm>
      </xdr:grpSpPr>
      <xdr:sp macro="" textlink="">
        <xdr:nvSpPr>
          <xdr:cNvPr id="5" name="Retângulo 4">
            <a:extLst>
              <a:ext uri="{FF2B5EF4-FFF2-40B4-BE49-F238E27FC236}">
                <a16:creationId xmlns:a16="http://schemas.microsoft.com/office/drawing/2014/main" id="{97CA9A08-26A8-0A37-08B0-5D8DF52092E5}"/>
              </a:ext>
            </a:extLst>
          </xdr:cNvPr>
          <xdr:cNvSpPr/>
        </xdr:nvSpPr>
        <xdr:spPr>
          <a:xfrm>
            <a:off x="2250332" y="1209754"/>
            <a:ext cx="3819728" cy="964307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5">
        <xdr:nvSpPr>
          <xdr:cNvPr id="7" name="Retângulo 6">
            <a:extLst>
              <a:ext uri="{FF2B5EF4-FFF2-40B4-BE49-F238E27FC236}">
                <a16:creationId xmlns:a16="http://schemas.microsoft.com/office/drawing/2014/main" id="{4FE45F99-2EF1-4809-A904-13AFD549E647}"/>
              </a:ext>
            </a:extLst>
          </xdr:cNvPr>
          <xdr:cNvSpPr/>
        </xdr:nvSpPr>
        <xdr:spPr>
          <a:xfrm>
            <a:off x="3328248" y="1423064"/>
            <a:ext cx="3205237" cy="73239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8212E8E-2205-472B-B412-6AAFD2B5CD4B}" type="TxLink">
              <a:rPr lang="en-US" sz="3000" b="0" i="0" u="none" strike="noStrike">
                <a:solidFill>
                  <a:srgbClr val="22C55E"/>
                </a:solidFill>
                <a:latin typeface="Aptos Narrow"/>
              </a:rPr>
              <a:pPr algn="ctr"/>
              <a:t>R$ 600,00</a:t>
            </a:fld>
            <a:endParaRPr lang="pt-BR" sz="3000">
              <a:solidFill>
                <a:srgbClr val="22C55E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C6B8B8A6-3102-4AB2-92DF-979732AA16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06256" y="1210742"/>
            <a:ext cx="1219200" cy="1157037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BA900C21-6F20-450D-5033-0D5644AF4E4A}"/>
              </a:ext>
            </a:extLst>
          </xdr:cNvPr>
          <xdr:cNvSpPr/>
        </xdr:nvSpPr>
        <xdr:spPr>
          <a:xfrm>
            <a:off x="2250722" y="1138293"/>
            <a:ext cx="3819764" cy="28605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/>
              <a:t>TOTAL</a:t>
            </a:r>
            <a:r>
              <a:rPr lang="pt-BR" sz="1100" baseline="0"/>
              <a:t> SUBSCRIPTIONS EA PLAY SEASON PASS</a:t>
            </a:r>
            <a:endParaRPr lang="pt-BR" sz="1100"/>
          </a:p>
        </xdr:txBody>
      </xdr:sp>
    </xdr:grpSp>
    <xdr:clientData/>
  </xdr:twoCellAnchor>
  <xdr:twoCellAnchor>
    <xdr:from>
      <xdr:col>2</xdr:col>
      <xdr:colOff>226979</xdr:colOff>
      <xdr:row>5</xdr:row>
      <xdr:rowOff>71493</xdr:rowOff>
    </xdr:from>
    <xdr:to>
      <xdr:col>8</xdr:col>
      <xdr:colOff>328863</xdr:colOff>
      <xdr:row>7</xdr:row>
      <xdr:rowOff>104624</xdr:rowOff>
    </xdr:to>
    <xdr:sp macro="" textlink="">
      <xdr:nvSpPr>
        <xdr:cNvPr id="12" name="Retângulo: Cantos Superiores Arredondados 11">
          <a:extLst>
            <a:ext uri="{FF2B5EF4-FFF2-40B4-BE49-F238E27FC236}">
              <a16:creationId xmlns:a16="http://schemas.microsoft.com/office/drawing/2014/main" id="{D49C5E36-7B0B-CC24-A24E-5EA27A68AD8C}"/>
            </a:ext>
          </a:extLst>
        </xdr:cNvPr>
        <xdr:cNvSpPr/>
      </xdr:nvSpPr>
      <xdr:spPr>
        <a:xfrm>
          <a:off x="2298970" y="1138293"/>
          <a:ext cx="3759484" cy="286050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/>
            <a:t>TOTAL</a:t>
          </a:r>
          <a:r>
            <a:rPr lang="pt-BR" sz="1100" b="1" baseline="0"/>
            <a:t> SUBSCRIPTIONS EA PLAY SEASON PASS</a:t>
          </a:r>
          <a:endParaRPr lang="pt-BR" sz="1100" b="1"/>
        </a:p>
      </xdr:txBody>
    </xdr:sp>
    <xdr:clientData/>
  </xdr:twoCellAnchor>
  <xdr:twoCellAnchor>
    <xdr:from>
      <xdr:col>10</xdr:col>
      <xdr:colOff>287262</xdr:colOff>
      <xdr:row>5</xdr:row>
      <xdr:rowOff>71493</xdr:rowOff>
    </xdr:from>
    <xdr:to>
      <xdr:col>17</xdr:col>
      <xdr:colOff>463235</xdr:colOff>
      <xdr:row>10</xdr:row>
      <xdr:rowOff>73673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E1C0CAA2-FAFD-A7B7-F0B3-2C191E797FB5}"/>
            </a:ext>
          </a:extLst>
        </xdr:cNvPr>
        <xdr:cNvGrpSpPr/>
      </xdr:nvGrpSpPr>
      <xdr:grpSpPr>
        <a:xfrm>
          <a:off x="7238027" y="1144919"/>
          <a:ext cx="4284147" cy="1042476"/>
          <a:chOff x="6967761" y="1191633"/>
          <a:chExt cx="4283153" cy="1038500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5CAF413F-9914-4A5F-AD78-190A1E614483}"/>
              </a:ext>
            </a:extLst>
          </xdr:cNvPr>
          <xdr:cNvGrpSpPr/>
        </xdr:nvGrpSpPr>
        <xdr:grpSpPr>
          <a:xfrm>
            <a:off x="6967761" y="1191633"/>
            <a:ext cx="4283153" cy="1038500"/>
            <a:chOff x="2250332" y="1138293"/>
            <a:chExt cx="4283153" cy="1035768"/>
          </a:xfrm>
        </xdr:grpSpPr>
        <xdr:sp macro="" textlink="">
          <xdr:nvSpPr>
            <xdr:cNvPr id="15" name="Retângulo 14">
              <a:extLst>
                <a:ext uri="{FF2B5EF4-FFF2-40B4-BE49-F238E27FC236}">
                  <a16:creationId xmlns:a16="http://schemas.microsoft.com/office/drawing/2014/main" id="{9FE6E90E-8DEF-B505-B2B6-02DA19DD83A8}"/>
                </a:ext>
              </a:extLst>
            </xdr:cNvPr>
            <xdr:cNvSpPr/>
          </xdr:nvSpPr>
          <xdr:spPr>
            <a:xfrm>
              <a:off x="2250332" y="1209754"/>
              <a:ext cx="3819728" cy="964307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8">
          <xdr:nvSpPr>
            <xdr:cNvPr id="16" name="Retângulo 15">
              <a:extLst>
                <a:ext uri="{FF2B5EF4-FFF2-40B4-BE49-F238E27FC236}">
                  <a16:creationId xmlns:a16="http://schemas.microsoft.com/office/drawing/2014/main" id="{578352F8-CFA0-8215-BBC2-6F072993BF93}"/>
                </a:ext>
              </a:extLst>
            </xdr:cNvPr>
            <xdr:cNvSpPr/>
          </xdr:nvSpPr>
          <xdr:spPr>
            <a:xfrm>
              <a:off x="3328248" y="1423064"/>
              <a:ext cx="3205237" cy="73239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750438CB-29DC-4A47-9981-B9C3DB80CF61}" type="TxLink">
                <a:rPr lang="en-US" sz="3000" b="0" i="0" u="none" strike="noStrike">
                  <a:solidFill>
                    <a:srgbClr val="22C55E"/>
                  </a:solidFill>
                  <a:latin typeface="Aptos Narrow"/>
                </a:rPr>
                <a:t>R$ 940,00</a:t>
              </a:fld>
              <a:endParaRPr lang="pt-BR" sz="30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8" name="Retângulo: Cantos Superiores Arredondados 17">
              <a:extLst>
                <a:ext uri="{FF2B5EF4-FFF2-40B4-BE49-F238E27FC236}">
                  <a16:creationId xmlns:a16="http://schemas.microsoft.com/office/drawing/2014/main" id="{A54D9118-114D-0B37-C0F6-1F666EC9DE0C}"/>
                </a:ext>
              </a:extLst>
            </xdr:cNvPr>
            <xdr:cNvSpPr/>
          </xdr:nvSpPr>
          <xdr:spPr>
            <a:xfrm>
              <a:off x="2250722" y="1138293"/>
              <a:ext cx="3819764" cy="286050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1100" b="1"/>
                <a:t>TOTAL</a:t>
              </a:r>
              <a:r>
                <a:rPr lang="pt-BR" sz="1100" b="1" baseline="0"/>
                <a:t> SUBSCRIPTIONS MINECRAFT SEASON PASS</a:t>
              </a:r>
              <a:endParaRPr lang="pt-BR" sz="1100" b="1"/>
            </a:p>
          </xdr:txBody>
        </xdr:sp>
      </xdr:grp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C8FAE9DB-0EBC-44A8-8CD4-51CDD08E5E7D}"/>
              </a:ext>
            </a:extLst>
          </xdr:cNvPr>
          <xdr:cNvGrpSpPr/>
        </xdr:nvGrpSpPr>
        <xdr:grpSpPr>
          <a:xfrm>
            <a:off x="7269480" y="1607820"/>
            <a:ext cx="952500" cy="472440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83B10E31-8867-25A7-101B-F36B00DE0A0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8A95C2E8-AA87-81B9-A8F0-D2352BF38CC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226330</xdr:colOff>
      <xdr:row>5</xdr:row>
      <xdr:rowOff>71493</xdr:rowOff>
    </xdr:from>
    <xdr:to>
      <xdr:col>8</xdr:col>
      <xdr:colOff>328214</xdr:colOff>
      <xdr:row>7</xdr:row>
      <xdr:rowOff>104624</xdr:rowOff>
    </xdr:to>
    <xdr:sp macro="" textlink="">
      <xdr:nvSpPr>
        <xdr:cNvPr id="23" name="Retângulo: Cantos Superiores Arredondados 22">
          <a:extLst>
            <a:ext uri="{FF2B5EF4-FFF2-40B4-BE49-F238E27FC236}">
              <a16:creationId xmlns:a16="http://schemas.microsoft.com/office/drawing/2014/main" id="{978128DE-E674-40C1-8DD2-12E4CCC1CF0D}"/>
            </a:ext>
          </a:extLst>
        </xdr:cNvPr>
        <xdr:cNvSpPr/>
      </xdr:nvSpPr>
      <xdr:spPr>
        <a:xfrm>
          <a:off x="2298970" y="1138293"/>
          <a:ext cx="3759484" cy="284591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/>
            <a:t>TOTAL</a:t>
          </a:r>
          <a:r>
            <a:rPr lang="pt-BR" sz="1100" b="1" baseline="0"/>
            <a:t> SUBSCRIPTIONS EA PLAY SEASON PASS</a:t>
          </a:r>
          <a:endParaRPr lang="pt-BR" sz="1100" b="1"/>
        </a:p>
      </xdr:txBody>
    </xdr:sp>
    <xdr:clientData/>
  </xdr:twoCellAnchor>
  <xdr:twoCellAnchor>
    <xdr:from>
      <xdr:col>2</xdr:col>
      <xdr:colOff>170620</xdr:colOff>
      <xdr:row>12</xdr:row>
      <xdr:rowOff>15240</xdr:rowOff>
    </xdr:from>
    <xdr:to>
      <xdr:col>17</xdr:col>
      <xdr:colOff>0</xdr:colOff>
      <xdr:row>25</xdr:row>
      <xdr:rowOff>163995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0F316159-573E-0DD0-AFAE-A743FFD1DAC3}"/>
            </a:ext>
          </a:extLst>
        </xdr:cNvPr>
        <xdr:cNvGrpSpPr/>
      </xdr:nvGrpSpPr>
      <xdr:grpSpPr>
        <a:xfrm>
          <a:off x="2244585" y="2500023"/>
          <a:ext cx="8814354" cy="2560650"/>
          <a:chOff x="2244585" y="2500023"/>
          <a:chExt cx="8533366" cy="2560650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8B75760E-7068-4FD3-A991-5C631AFCCEA2}"/>
              </a:ext>
            </a:extLst>
          </xdr:cNvPr>
          <xdr:cNvGraphicFramePr>
            <a:graphicFrameLocks/>
          </xdr:cNvGraphicFramePr>
        </xdr:nvGraphicFramePr>
        <xdr:xfrm>
          <a:off x="2244585" y="2762747"/>
          <a:ext cx="8532413" cy="22979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4" name="Retângulo: Cantos Superiores Arredondados 23">
            <a:extLst>
              <a:ext uri="{FF2B5EF4-FFF2-40B4-BE49-F238E27FC236}">
                <a16:creationId xmlns:a16="http://schemas.microsoft.com/office/drawing/2014/main" id="{E762DF39-DC2D-4A52-A6BD-D41113ECACF5}"/>
              </a:ext>
            </a:extLst>
          </xdr:cNvPr>
          <xdr:cNvSpPr/>
        </xdr:nvSpPr>
        <xdr:spPr>
          <a:xfrm>
            <a:off x="2247320" y="2500023"/>
            <a:ext cx="8530631" cy="285336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1"/>
              <a:t>TOTAL</a:t>
            </a:r>
            <a:r>
              <a:rPr lang="pt-BR" sz="1100" b="1" baseline="0"/>
              <a:t> SUBSCRIPTIONS XBOX GAME PASS</a:t>
            </a:r>
            <a:endParaRPr lang="pt-BR" sz="1100" b="1"/>
          </a:p>
        </xdr:txBody>
      </xdr:sp>
    </xdr:grpSp>
    <xdr:clientData/>
  </xdr:twoCellAnchor>
  <xdr:twoCellAnchor editAs="absolute">
    <xdr:from>
      <xdr:col>0</xdr:col>
      <xdr:colOff>557383</xdr:colOff>
      <xdr:row>1</xdr:row>
      <xdr:rowOff>87699</xdr:rowOff>
    </xdr:from>
    <xdr:to>
      <xdr:col>0</xdr:col>
      <xdr:colOff>1252708</xdr:colOff>
      <xdr:row>3</xdr:row>
      <xdr:rowOff>60357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C7F17307-27AD-4219-A4C3-2FF58A7D5CD3}"/>
            </a:ext>
          </a:extLst>
        </xdr:cNvPr>
        <xdr:cNvSpPr/>
      </xdr:nvSpPr>
      <xdr:spPr>
        <a:xfrm>
          <a:off x="557383" y="273229"/>
          <a:ext cx="695325" cy="668398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160975</xdr:colOff>
      <xdr:row>5</xdr:row>
      <xdr:rowOff>29233</xdr:rowOff>
    </xdr:from>
    <xdr:to>
      <xdr:col>0</xdr:col>
      <xdr:colOff>1649116</xdr:colOff>
      <xdr:row>7</xdr:row>
      <xdr:rowOff>56127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1CE5CBD6-EB86-18B0-91D6-48950144499C}"/>
            </a:ext>
          </a:extLst>
        </xdr:cNvPr>
        <xdr:cNvSpPr/>
      </xdr:nvSpPr>
      <xdr:spPr>
        <a:xfrm>
          <a:off x="160975" y="1102659"/>
          <a:ext cx="1488141" cy="27868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/>
            <a:t>Bem</a:t>
          </a:r>
          <a:r>
            <a:rPr lang="pt-BR" sz="1100" b="1" baseline="0"/>
            <a:t> vinda, Lúcia!</a:t>
          </a:r>
          <a:endParaRPr lang="pt-BR" sz="1100" b="1"/>
        </a:p>
      </xdr:txBody>
    </xdr:sp>
    <xdr:clientData/>
  </xdr:twoCellAnchor>
  <xdr:twoCellAnchor editAs="absolute">
    <xdr:from>
      <xdr:col>2</xdr:col>
      <xdr:colOff>88090</xdr:colOff>
      <xdr:row>2</xdr:row>
      <xdr:rowOff>192545</xdr:rowOff>
    </xdr:from>
    <xdr:to>
      <xdr:col>8</xdr:col>
      <xdr:colOff>92767</xdr:colOff>
      <xdr:row>5</xdr:row>
      <xdr:rowOff>80291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C6661710-C26C-46B3-B813-A86313583F5E}"/>
            </a:ext>
          </a:extLst>
        </xdr:cNvPr>
        <xdr:cNvSpPr/>
      </xdr:nvSpPr>
      <xdr:spPr>
        <a:xfrm>
          <a:off x="2162055" y="875032"/>
          <a:ext cx="3662277" cy="27868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 b="0">
              <a:solidFill>
                <a:schemeClr val="tx1">
                  <a:lumMod val="50000"/>
                  <a:lumOff val="50000"/>
                </a:schemeClr>
              </a:solidFill>
            </a:rPr>
            <a:t>Calculation</a:t>
          </a:r>
          <a:r>
            <a:rPr lang="pt-BR" sz="800" b="0" baseline="0">
              <a:solidFill>
                <a:schemeClr val="tx1">
                  <a:lumMod val="50000"/>
                  <a:lumOff val="50000"/>
                </a:schemeClr>
              </a:solidFill>
            </a:rPr>
            <a:t> Period</a:t>
          </a:r>
          <a:r>
            <a:rPr lang="pt-BR" sz="800" b="0">
              <a:solidFill>
                <a:schemeClr val="tx1">
                  <a:lumMod val="50000"/>
                  <a:lumOff val="50000"/>
                </a:schemeClr>
              </a:solidFill>
            </a:rPr>
            <a:t>:</a:t>
          </a:r>
          <a:r>
            <a:rPr lang="pt-BR" sz="800" b="0" baseline="0">
              <a:solidFill>
                <a:schemeClr val="tx1">
                  <a:lumMod val="50000"/>
                  <a:lumOff val="50000"/>
                </a:schemeClr>
              </a:solidFill>
            </a:rPr>
            <a:t> 01/01/2024 - 31/12/2024 | Uptade date: 25/12/2024 09:00:00</a:t>
          </a:r>
          <a:endParaRPr lang="pt-BR" sz="800" b="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ly Takaku" refreshedDate="45838.920761458336" createdVersion="8" refreshedVersion="8" minRefreshableVersion="3" recordCount="295" xr:uid="{E9B5E32E-8649-4FC1-88BE-3504755EF4FB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21654395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x v="0"/>
    <s v="Yes"/>
    <n v="20"/>
    <n v="5"/>
    <n v="60"/>
  </r>
  <r>
    <n v="3232"/>
    <x v="1"/>
    <x v="1"/>
    <d v="2024-01-15T00:00:00"/>
    <x v="1"/>
    <n v="5"/>
    <x v="1"/>
    <x v="1"/>
    <x v="1"/>
    <s v="No"/>
    <n v="0"/>
    <n v="0"/>
    <n v="5"/>
  </r>
  <r>
    <n v="3233"/>
    <x v="2"/>
    <x v="2"/>
    <d v="2024-02-10T00:00:00"/>
    <x v="0"/>
    <n v="10"/>
    <x v="2"/>
    <x v="1"/>
    <x v="1"/>
    <s v="Yes"/>
    <n v="20"/>
    <n v="10"/>
    <n v="20"/>
  </r>
  <r>
    <n v="3234"/>
    <x v="3"/>
    <x v="0"/>
    <d v="2024-02-20T00:00:00"/>
    <x v="1"/>
    <n v="15"/>
    <x v="0"/>
    <x v="0"/>
    <x v="0"/>
    <s v="Yes"/>
    <n v="20"/>
    <n v="3"/>
    <n v="62"/>
  </r>
  <r>
    <n v="3235"/>
    <x v="4"/>
    <x v="1"/>
    <d v="2024-03-05T00:00:00"/>
    <x v="0"/>
    <n v="5"/>
    <x v="0"/>
    <x v="1"/>
    <x v="1"/>
    <s v="No"/>
    <n v="0"/>
    <n v="1"/>
    <n v="4"/>
  </r>
  <r>
    <n v="3236"/>
    <x v="5"/>
    <x v="2"/>
    <d v="2024-03-02T00:00:00"/>
    <x v="1"/>
    <n v="10"/>
    <x v="0"/>
    <x v="1"/>
    <x v="1"/>
    <s v="Yes"/>
    <n v="20"/>
    <n v="2"/>
    <n v="28"/>
  </r>
  <r>
    <n v="3237"/>
    <x v="6"/>
    <x v="0"/>
    <d v="2024-03-03T00:00:00"/>
    <x v="0"/>
    <n v="15"/>
    <x v="2"/>
    <x v="0"/>
    <x v="0"/>
    <s v="Yes"/>
    <n v="20"/>
    <n v="10"/>
    <n v="55"/>
  </r>
  <r>
    <n v="3238"/>
    <x v="7"/>
    <x v="1"/>
    <d v="2024-03-04T00:00:00"/>
    <x v="0"/>
    <n v="5"/>
    <x v="1"/>
    <x v="1"/>
    <x v="1"/>
    <s v="No"/>
    <n v="0"/>
    <n v="0"/>
    <n v="5"/>
  </r>
  <r>
    <n v="3239"/>
    <x v="8"/>
    <x v="0"/>
    <d v="2024-03-05T00:00:00"/>
    <x v="1"/>
    <n v="15"/>
    <x v="0"/>
    <x v="0"/>
    <x v="0"/>
    <s v="Yes"/>
    <n v="20"/>
    <n v="5"/>
    <n v="60"/>
  </r>
  <r>
    <n v="3240"/>
    <x v="9"/>
    <x v="2"/>
    <d v="2024-03-06T00:00:00"/>
    <x v="0"/>
    <n v="10"/>
    <x v="2"/>
    <x v="1"/>
    <x v="1"/>
    <s v="Yes"/>
    <n v="20"/>
    <n v="15"/>
    <n v="15"/>
  </r>
  <r>
    <n v="3241"/>
    <x v="10"/>
    <x v="1"/>
    <d v="2024-03-07T00:00:00"/>
    <x v="1"/>
    <n v="5"/>
    <x v="0"/>
    <x v="1"/>
    <x v="1"/>
    <s v="No"/>
    <n v="0"/>
    <n v="1"/>
    <n v="4"/>
  </r>
  <r>
    <n v="3242"/>
    <x v="11"/>
    <x v="0"/>
    <d v="2024-03-08T00:00:00"/>
    <x v="0"/>
    <n v="15"/>
    <x v="1"/>
    <x v="0"/>
    <x v="0"/>
    <s v="Yes"/>
    <n v="20"/>
    <n v="20"/>
    <n v="45"/>
  </r>
  <r>
    <n v="3243"/>
    <x v="12"/>
    <x v="2"/>
    <d v="2024-03-09T00:00:00"/>
    <x v="1"/>
    <n v="10"/>
    <x v="0"/>
    <x v="1"/>
    <x v="1"/>
    <s v="Yes"/>
    <n v="20"/>
    <n v="10"/>
    <n v="20"/>
  </r>
  <r>
    <n v="3244"/>
    <x v="13"/>
    <x v="1"/>
    <d v="2024-03-10T00:00:00"/>
    <x v="0"/>
    <n v="5"/>
    <x v="2"/>
    <x v="1"/>
    <x v="1"/>
    <s v="No"/>
    <n v="0"/>
    <n v="0"/>
    <n v="5"/>
  </r>
  <r>
    <n v="3245"/>
    <x v="14"/>
    <x v="0"/>
    <d v="2024-03-11T00:00:00"/>
    <x v="1"/>
    <n v="15"/>
    <x v="0"/>
    <x v="0"/>
    <x v="0"/>
    <s v="Yes"/>
    <n v="20"/>
    <n v="8"/>
    <n v="57"/>
  </r>
  <r>
    <n v="3246"/>
    <x v="15"/>
    <x v="2"/>
    <d v="2024-03-12T00:00:00"/>
    <x v="0"/>
    <n v="10"/>
    <x v="1"/>
    <x v="1"/>
    <x v="1"/>
    <s v="Yes"/>
    <n v="20"/>
    <n v="12"/>
    <n v="18"/>
  </r>
  <r>
    <n v="3247"/>
    <x v="16"/>
    <x v="1"/>
    <d v="2024-03-13T00:00:00"/>
    <x v="1"/>
    <n v="5"/>
    <x v="0"/>
    <x v="1"/>
    <x v="1"/>
    <s v="No"/>
    <n v="0"/>
    <n v="2"/>
    <n v="3"/>
  </r>
  <r>
    <n v="3248"/>
    <x v="17"/>
    <x v="0"/>
    <d v="2024-03-14T00:00:00"/>
    <x v="0"/>
    <n v="15"/>
    <x v="2"/>
    <x v="0"/>
    <x v="0"/>
    <s v="Yes"/>
    <n v="20"/>
    <n v="7"/>
    <n v="58"/>
  </r>
  <r>
    <n v="3249"/>
    <x v="18"/>
    <x v="2"/>
    <d v="2024-03-15T00:00:00"/>
    <x v="1"/>
    <n v="10"/>
    <x v="0"/>
    <x v="1"/>
    <x v="1"/>
    <s v="Yes"/>
    <n v="20"/>
    <n v="5"/>
    <n v="25"/>
  </r>
  <r>
    <n v="3250"/>
    <x v="19"/>
    <x v="1"/>
    <d v="2024-03-16T00:00:00"/>
    <x v="0"/>
    <n v="5"/>
    <x v="1"/>
    <x v="1"/>
    <x v="1"/>
    <s v="No"/>
    <n v="0"/>
    <n v="0"/>
    <n v="5"/>
  </r>
  <r>
    <n v="3251"/>
    <x v="20"/>
    <x v="0"/>
    <d v="2024-03-17T00:00:00"/>
    <x v="1"/>
    <n v="15"/>
    <x v="0"/>
    <x v="0"/>
    <x v="0"/>
    <s v="Yes"/>
    <n v="20"/>
    <n v="3"/>
    <n v="62"/>
  </r>
  <r>
    <n v="3252"/>
    <x v="21"/>
    <x v="2"/>
    <d v="2024-03-18T00:00:00"/>
    <x v="0"/>
    <n v="10"/>
    <x v="2"/>
    <x v="1"/>
    <x v="1"/>
    <s v="Yes"/>
    <n v="20"/>
    <n v="15"/>
    <n v="15"/>
  </r>
  <r>
    <n v="3253"/>
    <x v="22"/>
    <x v="1"/>
    <d v="2024-03-19T00:00:00"/>
    <x v="1"/>
    <n v="5"/>
    <x v="0"/>
    <x v="1"/>
    <x v="1"/>
    <s v="No"/>
    <n v="0"/>
    <n v="1"/>
    <n v="4"/>
  </r>
  <r>
    <n v="3254"/>
    <x v="23"/>
    <x v="0"/>
    <d v="2024-03-20T00:00:00"/>
    <x v="0"/>
    <n v="15"/>
    <x v="1"/>
    <x v="0"/>
    <x v="0"/>
    <s v="Yes"/>
    <n v="20"/>
    <n v="20"/>
    <n v="45"/>
  </r>
  <r>
    <n v="3255"/>
    <x v="24"/>
    <x v="2"/>
    <d v="2024-03-21T00:00:00"/>
    <x v="1"/>
    <n v="10"/>
    <x v="0"/>
    <x v="1"/>
    <x v="1"/>
    <s v="Yes"/>
    <n v="20"/>
    <n v="10"/>
    <n v="20"/>
  </r>
  <r>
    <n v="3256"/>
    <x v="25"/>
    <x v="1"/>
    <d v="2024-03-22T00:00:00"/>
    <x v="0"/>
    <n v="5"/>
    <x v="2"/>
    <x v="1"/>
    <x v="1"/>
    <s v="No"/>
    <n v="0"/>
    <n v="0"/>
    <n v="5"/>
  </r>
  <r>
    <n v="3257"/>
    <x v="26"/>
    <x v="0"/>
    <d v="2024-03-23T00:00:00"/>
    <x v="1"/>
    <n v="15"/>
    <x v="0"/>
    <x v="0"/>
    <x v="0"/>
    <s v="Yes"/>
    <n v="20"/>
    <n v="5"/>
    <n v="60"/>
  </r>
  <r>
    <n v="3258"/>
    <x v="27"/>
    <x v="2"/>
    <d v="2024-03-24T00:00:00"/>
    <x v="0"/>
    <n v="10"/>
    <x v="1"/>
    <x v="1"/>
    <x v="1"/>
    <s v="Yes"/>
    <n v="20"/>
    <n v="15"/>
    <n v="15"/>
  </r>
  <r>
    <n v="3259"/>
    <x v="28"/>
    <x v="1"/>
    <d v="2024-03-25T00:00:00"/>
    <x v="1"/>
    <n v="5"/>
    <x v="0"/>
    <x v="1"/>
    <x v="1"/>
    <s v="No"/>
    <n v="0"/>
    <n v="1"/>
    <n v="4"/>
  </r>
  <r>
    <n v="3260"/>
    <x v="29"/>
    <x v="0"/>
    <d v="2024-03-26T00:00:00"/>
    <x v="0"/>
    <n v="15"/>
    <x v="2"/>
    <x v="0"/>
    <x v="0"/>
    <s v="Yes"/>
    <n v="20"/>
    <n v="7"/>
    <n v="58"/>
  </r>
  <r>
    <n v="3261"/>
    <x v="30"/>
    <x v="2"/>
    <d v="2024-03-27T00:00:00"/>
    <x v="1"/>
    <n v="10"/>
    <x v="0"/>
    <x v="1"/>
    <x v="1"/>
    <s v="Yes"/>
    <n v="20"/>
    <n v="10"/>
    <n v="20"/>
  </r>
  <r>
    <n v="3262"/>
    <x v="31"/>
    <x v="1"/>
    <d v="2024-03-28T00:00:00"/>
    <x v="0"/>
    <n v="5"/>
    <x v="1"/>
    <x v="1"/>
    <x v="1"/>
    <s v="No"/>
    <n v="0"/>
    <n v="0"/>
    <n v="5"/>
  </r>
  <r>
    <n v="3263"/>
    <x v="32"/>
    <x v="0"/>
    <d v="2024-03-29T00:00:00"/>
    <x v="1"/>
    <n v="15"/>
    <x v="0"/>
    <x v="0"/>
    <x v="0"/>
    <s v="Yes"/>
    <n v="20"/>
    <n v="3"/>
    <n v="62"/>
  </r>
  <r>
    <n v="3264"/>
    <x v="33"/>
    <x v="2"/>
    <d v="2024-03-30T00:00:00"/>
    <x v="0"/>
    <n v="10"/>
    <x v="2"/>
    <x v="1"/>
    <x v="1"/>
    <s v="Yes"/>
    <n v="20"/>
    <n v="15"/>
    <n v="15"/>
  </r>
  <r>
    <n v="3265"/>
    <x v="34"/>
    <x v="1"/>
    <d v="2024-03-31T00:00:00"/>
    <x v="1"/>
    <n v="5"/>
    <x v="0"/>
    <x v="1"/>
    <x v="1"/>
    <s v="No"/>
    <n v="0"/>
    <n v="1"/>
    <n v="4"/>
  </r>
  <r>
    <n v="3266"/>
    <x v="35"/>
    <x v="1"/>
    <d v="2024-04-01T00:00:00"/>
    <x v="0"/>
    <n v="5"/>
    <x v="0"/>
    <x v="1"/>
    <x v="1"/>
    <s v="No"/>
    <n v="0"/>
    <n v="0"/>
    <n v="5"/>
  </r>
  <r>
    <n v="3267"/>
    <x v="36"/>
    <x v="0"/>
    <d v="2024-04-02T00:00:00"/>
    <x v="1"/>
    <n v="15"/>
    <x v="2"/>
    <x v="0"/>
    <x v="0"/>
    <s v="Yes"/>
    <n v="20"/>
    <n v="7"/>
    <n v="58"/>
  </r>
  <r>
    <n v="3268"/>
    <x v="37"/>
    <x v="2"/>
    <d v="2024-04-03T00:00:00"/>
    <x v="0"/>
    <n v="10"/>
    <x v="1"/>
    <x v="1"/>
    <x v="1"/>
    <s v="Yes"/>
    <n v="20"/>
    <n v="10"/>
    <n v="20"/>
  </r>
  <r>
    <n v="3269"/>
    <x v="38"/>
    <x v="1"/>
    <d v="2024-04-04T00:00:00"/>
    <x v="1"/>
    <n v="5"/>
    <x v="2"/>
    <x v="1"/>
    <x v="1"/>
    <s v="No"/>
    <n v="0"/>
    <n v="1"/>
    <n v="4"/>
  </r>
  <r>
    <n v="3270"/>
    <x v="39"/>
    <x v="0"/>
    <d v="2024-04-05T00:00:00"/>
    <x v="0"/>
    <n v="15"/>
    <x v="0"/>
    <x v="0"/>
    <x v="0"/>
    <s v="Yes"/>
    <n v="20"/>
    <n v="15"/>
    <n v="50"/>
  </r>
  <r>
    <n v="3271"/>
    <x v="40"/>
    <x v="2"/>
    <d v="2024-04-06T00:00:00"/>
    <x v="1"/>
    <n v="10"/>
    <x v="0"/>
    <x v="1"/>
    <x v="1"/>
    <s v="Yes"/>
    <n v="20"/>
    <n v="5"/>
    <n v="25"/>
  </r>
  <r>
    <n v="3272"/>
    <x v="41"/>
    <x v="1"/>
    <d v="2024-04-07T00:00:00"/>
    <x v="0"/>
    <n v="5"/>
    <x v="1"/>
    <x v="1"/>
    <x v="1"/>
    <s v="No"/>
    <n v="0"/>
    <n v="0"/>
    <n v="5"/>
  </r>
  <r>
    <n v="3273"/>
    <x v="42"/>
    <x v="0"/>
    <d v="2024-04-08T00:00:00"/>
    <x v="1"/>
    <n v="15"/>
    <x v="2"/>
    <x v="0"/>
    <x v="0"/>
    <s v="Yes"/>
    <n v="20"/>
    <n v="20"/>
    <n v="45"/>
  </r>
  <r>
    <n v="3274"/>
    <x v="43"/>
    <x v="2"/>
    <d v="2024-04-09T00:00:00"/>
    <x v="0"/>
    <n v="10"/>
    <x v="2"/>
    <x v="1"/>
    <x v="1"/>
    <s v="Yes"/>
    <n v="20"/>
    <n v="12"/>
    <n v="18"/>
  </r>
  <r>
    <n v="3275"/>
    <x v="44"/>
    <x v="1"/>
    <d v="2024-04-10T00:00:00"/>
    <x v="1"/>
    <n v="5"/>
    <x v="0"/>
    <x v="1"/>
    <x v="1"/>
    <s v="No"/>
    <n v="0"/>
    <n v="2"/>
    <n v="3"/>
  </r>
  <r>
    <n v="3276"/>
    <x v="45"/>
    <x v="0"/>
    <d v="2024-04-11T00:00:00"/>
    <x v="0"/>
    <n v="15"/>
    <x v="1"/>
    <x v="0"/>
    <x v="0"/>
    <s v="Yes"/>
    <n v="20"/>
    <n v="5"/>
    <n v="60"/>
  </r>
  <r>
    <n v="3277"/>
    <x v="46"/>
    <x v="2"/>
    <d v="2024-04-12T00:00:00"/>
    <x v="1"/>
    <n v="10"/>
    <x v="0"/>
    <x v="1"/>
    <x v="1"/>
    <s v="Yes"/>
    <n v="20"/>
    <n v="10"/>
    <n v="20"/>
  </r>
  <r>
    <n v="3278"/>
    <x v="47"/>
    <x v="1"/>
    <d v="2024-04-13T00:00:00"/>
    <x v="0"/>
    <n v="5"/>
    <x v="2"/>
    <x v="1"/>
    <x v="1"/>
    <s v="No"/>
    <n v="0"/>
    <n v="0"/>
    <n v="5"/>
  </r>
  <r>
    <n v="3279"/>
    <x v="48"/>
    <x v="0"/>
    <d v="2024-04-14T00:00:00"/>
    <x v="1"/>
    <n v="15"/>
    <x v="0"/>
    <x v="0"/>
    <x v="0"/>
    <s v="Yes"/>
    <n v="20"/>
    <n v="3"/>
    <n v="62"/>
  </r>
  <r>
    <n v="3280"/>
    <x v="49"/>
    <x v="2"/>
    <d v="2024-04-15T00:00:00"/>
    <x v="0"/>
    <n v="10"/>
    <x v="1"/>
    <x v="1"/>
    <x v="1"/>
    <s v="Yes"/>
    <n v="20"/>
    <n v="15"/>
    <n v="15"/>
  </r>
  <r>
    <n v="3281"/>
    <x v="50"/>
    <x v="1"/>
    <d v="2024-04-16T00:00:00"/>
    <x v="1"/>
    <n v="5"/>
    <x v="0"/>
    <x v="1"/>
    <x v="1"/>
    <s v="No"/>
    <n v="0"/>
    <n v="1"/>
    <n v="4"/>
  </r>
  <r>
    <n v="3282"/>
    <x v="51"/>
    <x v="0"/>
    <d v="2024-04-17T00:00:00"/>
    <x v="0"/>
    <n v="15"/>
    <x v="2"/>
    <x v="0"/>
    <x v="0"/>
    <s v="Yes"/>
    <n v="20"/>
    <n v="7"/>
    <n v="58"/>
  </r>
  <r>
    <n v="3283"/>
    <x v="52"/>
    <x v="2"/>
    <d v="2024-04-18T00:00:00"/>
    <x v="1"/>
    <n v="10"/>
    <x v="0"/>
    <x v="1"/>
    <x v="1"/>
    <s v="Yes"/>
    <n v="20"/>
    <n v="10"/>
    <n v="20"/>
  </r>
  <r>
    <n v="3284"/>
    <x v="53"/>
    <x v="1"/>
    <d v="2024-04-19T00:00:00"/>
    <x v="0"/>
    <n v="5"/>
    <x v="1"/>
    <x v="1"/>
    <x v="1"/>
    <s v="No"/>
    <n v="0"/>
    <n v="0"/>
    <n v="5"/>
  </r>
  <r>
    <n v="3285"/>
    <x v="54"/>
    <x v="0"/>
    <d v="2024-04-20T00:00:00"/>
    <x v="1"/>
    <n v="15"/>
    <x v="0"/>
    <x v="0"/>
    <x v="0"/>
    <s v="Yes"/>
    <n v="20"/>
    <n v="20"/>
    <n v="45"/>
  </r>
  <r>
    <n v="3286"/>
    <x v="55"/>
    <x v="2"/>
    <d v="2024-04-21T00:00:00"/>
    <x v="0"/>
    <n v="10"/>
    <x v="2"/>
    <x v="1"/>
    <x v="1"/>
    <s v="Yes"/>
    <n v="20"/>
    <n v="15"/>
    <n v="15"/>
  </r>
  <r>
    <n v="3287"/>
    <x v="56"/>
    <x v="1"/>
    <d v="2024-04-22T00:00:00"/>
    <x v="1"/>
    <n v="5"/>
    <x v="0"/>
    <x v="1"/>
    <x v="1"/>
    <s v="No"/>
    <n v="0"/>
    <n v="1"/>
    <n v="4"/>
  </r>
  <r>
    <n v="3288"/>
    <x v="57"/>
    <x v="0"/>
    <d v="2024-04-23T00:00:00"/>
    <x v="0"/>
    <n v="15"/>
    <x v="1"/>
    <x v="0"/>
    <x v="0"/>
    <s v="Yes"/>
    <n v="20"/>
    <n v="3"/>
    <n v="62"/>
  </r>
  <r>
    <n v="3289"/>
    <x v="58"/>
    <x v="2"/>
    <d v="2024-04-24T00:00:00"/>
    <x v="1"/>
    <n v="10"/>
    <x v="0"/>
    <x v="1"/>
    <x v="1"/>
    <s v="Yes"/>
    <n v="20"/>
    <n v="10"/>
    <n v="20"/>
  </r>
  <r>
    <n v="3290"/>
    <x v="59"/>
    <x v="1"/>
    <d v="2024-04-25T00:00:00"/>
    <x v="0"/>
    <n v="5"/>
    <x v="2"/>
    <x v="1"/>
    <x v="1"/>
    <s v="No"/>
    <n v="0"/>
    <n v="0"/>
    <n v="5"/>
  </r>
  <r>
    <n v="3291"/>
    <x v="60"/>
    <x v="0"/>
    <d v="2024-04-26T00:00:00"/>
    <x v="1"/>
    <n v="15"/>
    <x v="0"/>
    <x v="0"/>
    <x v="0"/>
    <s v="Yes"/>
    <n v="20"/>
    <n v="5"/>
    <n v="60"/>
  </r>
  <r>
    <n v="3292"/>
    <x v="61"/>
    <x v="2"/>
    <d v="2024-04-27T00:00:00"/>
    <x v="0"/>
    <n v="10"/>
    <x v="1"/>
    <x v="1"/>
    <x v="1"/>
    <s v="Yes"/>
    <n v="20"/>
    <n v="15"/>
    <n v="15"/>
  </r>
  <r>
    <n v="3293"/>
    <x v="62"/>
    <x v="1"/>
    <d v="2024-04-28T00:00:00"/>
    <x v="1"/>
    <n v="5"/>
    <x v="0"/>
    <x v="1"/>
    <x v="1"/>
    <s v="No"/>
    <n v="0"/>
    <n v="1"/>
    <n v="4"/>
  </r>
  <r>
    <n v="3294"/>
    <x v="63"/>
    <x v="0"/>
    <d v="2024-04-29T00:00:00"/>
    <x v="0"/>
    <n v="15"/>
    <x v="2"/>
    <x v="0"/>
    <x v="0"/>
    <s v="Yes"/>
    <n v="20"/>
    <n v="20"/>
    <n v="45"/>
  </r>
  <r>
    <n v="3295"/>
    <x v="64"/>
    <x v="2"/>
    <d v="2024-04-30T00:00:00"/>
    <x v="1"/>
    <n v="10"/>
    <x v="0"/>
    <x v="1"/>
    <x v="1"/>
    <s v="Yes"/>
    <n v="20"/>
    <n v="5"/>
    <n v="25"/>
  </r>
  <r>
    <n v="3296"/>
    <x v="65"/>
    <x v="1"/>
    <d v="2024-05-01T00:00:00"/>
    <x v="1"/>
    <n v="5"/>
    <x v="0"/>
    <x v="1"/>
    <x v="1"/>
    <s v="No"/>
    <n v="0"/>
    <n v="0"/>
    <n v="5"/>
  </r>
  <r>
    <n v="3297"/>
    <x v="66"/>
    <x v="0"/>
    <d v="2024-05-02T00:00:00"/>
    <x v="0"/>
    <n v="15"/>
    <x v="2"/>
    <x v="0"/>
    <x v="0"/>
    <s v="Yes"/>
    <n v="20"/>
    <n v="7"/>
    <n v="58"/>
  </r>
  <r>
    <n v="3298"/>
    <x v="67"/>
    <x v="2"/>
    <d v="2024-05-03T00:00:00"/>
    <x v="1"/>
    <n v="10"/>
    <x v="1"/>
    <x v="1"/>
    <x v="1"/>
    <s v="Yes"/>
    <n v="20"/>
    <n v="10"/>
    <n v="20"/>
  </r>
  <r>
    <n v="3299"/>
    <x v="68"/>
    <x v="1"/>
    <d v="2024-05-04T00:00:00"/>
    <x v="0"/>
    <n v="5"/>
    <x v="2"/>
    <x v="1"/>
    <x v="1"/>
    <s v="No"/>
    <n v="0"/>
    <n v="1"/>
    <n v="4"/>
  </r>
  <r>
    <n v="3300"/>
    <x v="69"/>
    <x v="0"/>
    <d v="2024-05-05T00:00:00"/>
    <x v="1"/>
    <n v="15"/>
    <x v="0"/>
    <x v="0"/>
    <x v="0"/>
    <s v="Yes"/>
    <n v="20"/>
    <n v="15"/>
    <n v="50"/>
  </r>
  <r>
    <n v="3301"/>
    <x v="70"/>
    <x v="2"/>
    <d v="2024-05-06T00:00:00"/>
    <x v="0"/>
    <n v="10"/>
    <x v="0"/>
    <x v="1"/>
    <x v="1"/>
    <s v="Yes"/>
    <n v="20"/>
    <n v="5"/>
    <n v="25"/>
  </r>
  <r>
    <n v="3302"/>
    <x v="71"/>
    <x v="1"/>
    <d v="2024-05-07T00:00:00"/>
    <x v="1"/>
    <n v="5"/>
    <x v="1"/>
    <x v="1"/>
    <x v="1"/>
    <s v="No"/>
    <n v="0"/>
    <n v="0"/>
    <n v="5"/>
  </r>
  <r>
    <n v="3303"/>
    <x v="72"/>
    <x v="0"/>
    <d v="2024-05-08T00:00:00"/>
    <x v="0"/>
    <n v="15"/>
    <x v="2"/>
    <x v="0"/>
    <x v="0"/>
    <s v="Yes"/>
    <n v="20"/>
    <n v="20"/>
    <n v="45"/>
  </r>
  <r>
    <n v="3304"/>
    <x v="73"/>
    <x v="2"/>
    <d v="2024-05-09T00:00:00"/>
    <x v="1"/>
    <n v="10"/>
    <x v="2"/>
    <x v="1"/>
    <x v="1"/>
    <s v="Yes"/>
    <n v="20"/>
    <n v="12"/>
    <n v="18"/>
  </r>
  <r>
    <n v="3305"/>
    <x v="74"/>
    <x v="1"/>
    <d v="2024-05-10T00:00:00"/>
    <x v="0"/>
    <n v="5"/>
    <x v="0"/>
    <x v="1"/>
    <x v="1"/>
    <s v="No"/>
    <n v="0"/>
    <n v="2"/>
    <n v="3"/>
  </r>
  <r>
    <n v="3306"/>
    <x v="75"/>
    <x v="0"/>
    <d v="2024-05-11T00:00:00"/>
    <x v="1"/>
    <n v="15"/>
    <x v="1"/>
    <x v="0"/>
    <x v="0"/>
    <s v="Yes"/>
    <n v="20"/>
    <n v="5"/>
    <n v="60"/>
  </r>
  <r>
    <n v="3307"/>
    <x v="76"/>
    <x v="2"/>
    <d v="2024-05-12T00:00:00"/>
    <x v="0"/>
    <n v="10"/>
    <x v="0"/>
    <x v="1"/>
    <x v="1"/>
    <s v="Yes"/>
    <n v="20"/>
    <n v="10"/>
    <n v="20"/>
  </r>
  <r>
    <n v="3308"/>
    <x v="77"/>
    <x v="1"/>
    <d v="2024-05-13T00:00:00"/>
    <x v="1"/>
    <n v="5"/>
    <x v="2"/>
    <x v="1"/>
    <x v="1"/>
    <s v="No"/>
    <n v="0"/>
    <n v="0"/>
    <n v="5"/>
  </r>
  <r>
    <n v="3309"/>
    <x v="78"/>
    <x v="0"/>
    <d v="2024-05-14T00:00:00"/>
    <x v="0"/>
    <n v="15"/>
    <x v="0"/>
    <x v="0"/>
    <x v="0"/>
    <s v="Yes"/>
    <n v="20"/>
    <n v="3"/>
    <n v="62"/>
  </r>
  <r>
    <n v="3310"/>
    <x v="79"/>
    <x v="2"/>
    <d v="2024-05-15T00:00:00"/>
    <x v="1"/>
    <n v="10"/>
    <x v="1"/>
    <x v="1"/>
    <x v="1"/>
    <s v="Yes"/>
    <n v="20"/>
    <n v="15"/>
    <n v="15"/>
  </r>
  <r>
    <n v="3311"/>
    <x v="80"/>
    <x v="1"/>
    <d v="2024-05-16T00:00:00"/>
    <x v="0"/>
    <n v="5"/>
    <x v="0"/>
    <x v="1"/>
    <x v="1"/>
    <s v="No"/>
    <n v="0"/>
    <n v="1"/>
    <n v="4"/>
  </r>
  <r>
    <n v="3312"/>
    <x v="81"/>
    <x v="0"/>
    <d v="2024-05-17T00:00:00"/>
    <x v="1"/>
    <n v="15"/>
    <x v="2"/>
    <x v="0"/>
    <x v="0"/>
    <s v="Yes"/>
    <n v="20"/>
    <n v="7"/>
    <n v="58"/>
  </r>
  <r>
    <n v="3313"/>
    <x v="82"/>
    <x v="2"/>
    <d v="2024-05-18T00:00:00"/>
    <x v="0"/>
    <n v="10"/>
    <x v="0"/>
    <x v="1"/>
    <x v="1"/>
    <s v="Yes"/>
    <n v="20"/>
    <n v="10"/>
    <n v="20"/>
  </r>
  <r>
    <n v="3314"/>
    <x v="83"/>
    <x v="1"/>
    <d v="2024-05-19T00:00:00"/>
    <x v="1"/>
    <n v="5"/>
    <x v="1"/>
    <x v="1"/>
    <x v="1"/>
    <s v="No"/>
    <n v="0"/>
    <n v="0"/>
    <n v="5"/>
  </r>
  <r>
    <n v="3315"/>
    <x v="84"/>
    <x v="0"/>
    <d v="2024-05-20T00:00:00"/>
    <x v="0"/>
    <n v="15"/>
    <x v="0"/>
    <x v="0"/>
    <x v="0"/>
    <s v="Yes"/>
    <n v="20"/>
    <n v="20"/>
    <n v="45"/>
  </r>
  <r>
    <n v="3316"/>
    <x v="85"/>
    <x v="2"/>
    <d v="2024-05-21T00:00:00"/>
    <x v="1"/>
    <n v="10"/>
    <x v="2"/>
    <x v="1"/>
    <x v="1"/>
    <s v="Yes"/>
    <n v="20"/>
    <n v="15"/>
    <n v="15"/>
  </r>
  <r>
    <n v="3317"/>
    <x v="86"/>
    <x v="1"/>
    <d v="2024-05-22T00:00:00"/>
    <x v="0"/>
    <n v="5"/>
    <x v="0"/>
    <x v="1"/>
    <x v="1"/>
    <s v="No"/>
    <n v="0"/>
    <n v="1"/>
    <n v="4"/>
  </r>
  <r>
    <n v="3318"/>
    <x v="87"/>
    <x v="0"/>
    <d v="2024-05-23T00:00:00"/>
    <x v="1"/>
    <n v="15"/>
    <x v="1"/>
    <x v="0"/>
    <x v="0"/>
    <s v="Yes"/>
    <n v="20"/>
    <n v="3"/>
    <n v="62"/>
  </r>
  <r>
    <n v="3319"/>
    <x v="88"/>
    <x v="2"/>
    <d v="2024-05-24T00:00:00"/>
    <x v="0"/>
    <n v="10"/>
    <x v="0"/>
    <x v="1"/>
    <x v="1"/>
    <s v="Yes"/>
    <n v="20"/>
    <n v="10"/>
    <n v="20"/>
  </r>
  <r>
    <n v="3320"/>
    <x v="89"/>
    <x v="1"/>
    <d v="2024-05-25T00:00:00"/>
    <x v="1"/>
    <n v="5"/>
    <x v="2"/>
    <x v="1"/>
    <x v="1"/>
    <s v="No"/>
    <n v="0"/>
    <n v="0"/>
    <n v="5"/>
  </r>
  <r>
    <n v="3321"/>
    <x v="90"/>
    <x v="0"/>
    <d v="2024-05-26T00:00:00"/>
    <x v="0"/>
    <n v="15"/>
    <x v="0"/>
    <x v="0"/>
    <x v="0"/>
    <s v="Yes"/>
    <n v="20"/>
    <n v="5"/>
    <n v="60"/>
  </r>
  <r>
    <n v="3322"/>
    <x v="91"/>
    <x v="2"/>
    <d v="2024-05-27T00:00:00"/>
    <x v="1"/>
    <n v="10"/>
    <x v="1"/>
    <x v="1"/>
    <x v="1"/>
    <s v="Yes"/>
    <n v="20"/>
    <n v="15"/>
    <n v="15"/>
  </r>
  <r>
    <n v="3323"/>
    <x v="92"/>
    <x v="1"/>
    <d v="2024-05-28T00:00:00"/>
    <x v="0"/>
    <n v="5"/>
    <x v="0"/>
    <x v="1"/>
    <x v="1"/>
    <s v="No"/>
    <n v="0"/>
    <n v="1"/>
    <n v="4"/>
  </r>
  <r>
    <n v="3324"/>
    <x v="93"/>
    <x v="0"/>
    <d v="2024-05-29T00:00:00"/>
    <x v="1"/>
    <n v="15"/>
    <x v="2"/>
    <x v="0"/>
    <x v="0"/>
    <s v="Yes"/>
    <n v="20"/>
    <n v="20"/>
    <n v="45"/>
  </r>
  <r>
    <n v="3325"/>
    <x v="94"/>
    <x v="2"/>
    <d v="2024-05-30T00:00:00"/>
    <x v="0"/>
    <n v="10"/>
    <x v="2"/>
    <x v="1"/>
    <x v="1"/>
    <s v="Yes"/>
    <n v="20"/>
    <n v="15"/>
    <n v="15"/>
  </r>
  <r>
    <n v="3326"/>
    <x v="95"/>
    <x v="1"/>
    <d v="2024-05-31T00:00:00"/>
    <x v="1"/>
    <n v="5"/>
    <x v="1"/>
    <x v="1"/>
    <x v="1"/>
    <s v="No"/>
    <n v="0"/>
    <n v="0"/>
    <n v="5"/>
  </r>
  <r>
    <n v="3327"/>
    <x v="96"/>
    <x v="0"/>
    <d v="2024-06-01T00:00:00"/>
    <x v="0"/>
    <n v="15"/>
    <x v="0"/>
    <x v="0"/>
    <x v="0"/>
    <s v="Yes"/>
    <n v="20"/>
    <n v="7"/>
    <n v="58"/>
  </r>
  <r>
    <n v="3328"/>
    <x v="97"/>
    <x v="2"/>
    <d v="2024-06-02T00:00:00"/>
    <x v="1"/>
    <n v="10"/>
    <x v="1"/>
    <x v="1"/>
    <x v="1"/>
    <s v="Yes"/>
    <n v="20"/>
    <n v="10"/>
    <n v="20"/>
  </r>
  <r>
    <n v="3329"/>
    <x v="98"/>
    <x v="1"/>
    <d v="2024-06-03T00:00:00"/>
    <x v="0"/>
    <n v="5"/>
    <x v="2"/>
    <x v="1"/>
    <x v="1"/>
    <s v="No"/>
    <n v="0"/>
    <n v="1"/>
    <n v="4"/>
  </r>
  <r>
    <n v="3330"/>
    <x v="99"/>
    <x v="0"/>
    <d v="2024-06-04T00:00:00"/>
    <x v="1"/>
    <n v="15"/>
    <x v="0"/>
    <x v="0"/>
    <x v="0"/>
    <s v="Yes"/>
    <n v="20"/>
    <n v="15"/>
    <n v="50"/>
  </r>
  <r>
    <n v="3331"/>
    <x v="100"/>
    <x v="2"/>
    <d v="2024-06-05T00:00:00"/>
    <x v="0"/>
    <n v="10"/>
    <x v="0"/>
    <x v="1"/>
    <x v="1"/>
    <s v="Yes"/>
    <n v="20"/>
    <n v="5"/>
    <n v="25"/>
  </r>
  <r>
    <n v="3332"/>
    <x v="101"/>
    <x v="1"/>
    <d v="2024-06-06T00:00:00"/>
    <x v="1"/>
    <n v="5"/>
    <x v="1"/>
    <x v="1"/>
    <x v="1"/>
    <s v="No"/>
    <n v="0"/>
    <n v="0"/>
    <n v="5"/>
  </r>
  <r>
    <n v="3333"/>
    <x v="102"/>
    <x v="0"/>
    <d v="2024-06-07T00:00:00"/>
    <x v="0"/>
    <n v="15"/>
    <x v="2"/>
    <x v="0"/>
    <x v="0"/>
    <s v="Yes"/>
    <n v="20"/>
    <n v="20"/>
    <n v="45"/>
  </r>
  <r>
    <n v="3334"/>
    <x v="103"/>
    <x v="2"/>
    <d v="2024-06-08T00:00:00"/>
    <x v="1"/>
    <n v="10"/>
    <x v="2"/>
    <x v="1"/>
    <x v="1"/>
    <s v="Yes"/>
    <n v="20"/>
    <n v="12"/>
    <n v="18"/>
  </r>
  <r>
    <n v="3335"/>
    <x v="104"/>
    <x v="1"/>
    <d v="2024-06-09T00:00:00"/>
    <x v="0"/>
    <n v="5"/>
    <x v="0"/>
    <x v="1"/>
    <x v="1"/>
    <s v="No"/>
    <n v="0"/>
    <n v="2"/>
    <n v="3"/>
  </r>
  <r>
    <n v="3336"/>
    <x v="105"/>
    <x v="1"/>
    <d v="2024-06-10T00:00:00"/>
    <x v="0"/>
    <n v="5"/>
    <x v="0"/>
    <x v="1"/>
    <x v="1"/>
    <s v="No"/>
    <n v="0"/>
    <n v="0"/>
    <n v="5"/>
  </r>
  <r>
    <n v="3337"/>
    <x v="106"/>
    <x v="0"/>
    <d v="2024-06-11T00:00:00"/>
    <x v="1"/>
    <n v="15"/>
    <x v="2"/>
    <x v="0"/>
    <x v="0"/>
    <s v="Yes"/>
    <n v="20"/>
    <n v="7"/>
    <n v="58"/>
  </r>
  <r>
    <n v="3338"/>
    <x v="107"/>
    <x v="2"/>
    <d v="2024-06-12T00:00:00"/>
    <x v="0"/>
    <n v="10"/>
    <x v="1"/>
    <x v="1"/>
    <x v="1"/>
    <s v="Yes"/>
    <n v="20"/>
    <n v="10"/>
    <n v="20"/>
  </r>
  <r>
    <n v="3339"/>
    <x v="108"/>
    <x v="1"/>
    <d v="2024-06-13T00:00:00"/>
    <x v="1"/>
    <n v="5"/>
    <x v="2"/>
    <x v="1"/>
    <x v="1"/>
    <s v="No"/>
    <n v="0"/>
    <n v="1"/>
    <n v="4"/>
  </r>
  <r>
    <n v="3340"/>
    <x v="109"/>
    <x v="0"/>
    <d v="2024-06-14T00:00:00"/>
    <x v="0"/>
    <n v="15"/>
    <x v="0"/>
    <x v="0"/>
    <x v="0"/>
    <s v="Yes"/>
    <n v="20"/>
    <n v="15"/>
    <n v="50"/>
  </r>
  <r>
    <n v="3341"/>
    <x v="110"/>
    <x v="2"/>
    <d v="2024-06-15T00:00:00"/>
    <x v="1"/>
    <n v="10"/>
    <x v="0"/>
    <x v="1"/>
    <x v="1"/>
    <s v="Yes"/>
    <n v="20"/>
    <n v="5"/>
    <n v="25"/>
  </r>
  <r>
    <n v="3342"/>
    <x v="111"/>
    <x v="1"/>
    <d v="2024-06-16T00:00:00"/>
    <x v="0"/>
    <n v="5"/>
    <x v="1"/>
    <x v="1"/>
    <x v="1"/>
    <s v="No"/>
    <n v="0"/>
    <n v="0"/>
    <n v="5"/>
  </r>
  <r>
    <n v="3343"/>
    <x v="112"/>
    <x v="0"/>
    <d v="2024-06-17T00:00:00"/>
    <x v="1"/>
    <n v="15"/>
    <x v="2"/>
    <x v="0"/>
    <x v="0"/>
    <s v="Yes"/>
    <n v="20"/>
    <n v="20"/>
    <n v="45"/>
  </r>
  <r>
    <n v="3344"/>
    <x v="113"/>
    <x v="2"/>
    <d v="2024-06-18T00:00:00"/>
    <x v="0"/>
    <n v="10"/>
    <x v="2"/>
    <x v="1"/>
    <x v="1"/>
    <s v="Yes"/>
    <n v="20"/>
    <n v="12"/>
    <n v="18"/>
  </r>
  <r>
    <n v="3345"/>
    <x v="114"/>
    <x v="1"/>
    <d v="2024-06-19T00:00:00"/>
    <x v="1"/>
    <n v="5"/>
    <x v="0"/>
    <x v="1"/>
    <x v="1"/>
    <s v="No"/>
    <n v="0"/>
    <n v="2"/>
    <n v="3"/>
  </r>
  <r>
    <n v="3346"/>
    <x v="115"/>
    <x v="0"/>
    <d v="2024-06-20T00:00:00"/>
    <x v="0"/>
    <n v="15"/>
    <x v="1"/>
    <x v="0"/>
    <x v="0"/>
    <s v="Yes"/>
    <n v="20"/>
    <n v="5"/>
    <n v="60"/>
  </r>
  <r>
    <n v="3347"/>
    <x v="116"/>
    <x v="2"/>
    <d v="2024-06-21T00:00:00"/>
    <x v="1"/>
    <n v="10"/>
    <x v="0"/>
    <x v="1"/>
    <x v="1"/>
    <s v="Yes"/>
    <n v="20"/>
    <n v="10"/>
    <n v="20"/>
  </r>
  <r>
    <n v="3348"/>
    <x v="117"/>
    <x v="1"/>
    <d v="2024-06-22T00:00:00"/>
    <x v="0"/>
    <n v="5"/>
    <x v="2"/>
    <x v="1"/>
    <x v="1"/>
    <s v="No"/>
    <n v="0"/>
    <n v="0"/>
    <n v="5"/>
  </r>
  <r>
    <n v="3349"/>
    <x v="93"/>
    <x v="0"/>
    <d v="2024-06-23T00:00:00"/>
    <x v="1"/>
    <n v="15"/>
    <x v="0"/>
    <x v="0"/>
    <x v="0"/>
    <s v="Yes"/>
    <n v="20"/>
    <n v="3"/>
    <n v="62"/>
  </r>
  <r>
    <n v="3350"/>
    <x v="118"/>
    <x v="2"/>
    <d v="2024-06-24T00:00:00"/>
    <x v="0"/>
    <n v="10"/>
    <x v="1"/>
    <x v="1"/>
    <x v="1"/>
    <s v="Yes"/>
    <n v="20"/>
    <n v="15"/>
    <n v="15"/>
  </r>
  <r>
    <n v="3351"/>
    <x v="119"/>
    <x v="1"/>
    <d v="2024-06-25T00:00:00"/>
    <x v="1"/>
    <n v="5"/>
    <x v="0"/>
    <x v="1"/>
    <x v="1"/>
    <s v="No"/>
    <n v="0"/>
    <n v="1"/>
    <n v="4"/>
  </r>
  <r>
    <n v="3352"/>
    <x v="120"/>
    <x v="0"/>
    <d v="2024-06-26T00:00:00"/>
    <x v="0"/>
    <n v="15"/>
    <x v="2"/>
    <x v="0"/>
    <x v="0"/>
    <s v="Yes"/>
    <n v="20"/>
    <n v="7"/>
    <n v="58"/>
  </r>
  <r>
    <n v="3353"/>
    <x v="121"/>
    <x v="2"/>
    <d v="2024-06-27T00:00:00"/>
    <x v="1"/>
    <n v="10"/>
    <x v="0"/>
    <x v="1"/>
    <x v="1"/>
    <s v="Yes"/>
    <n v="20"/>
    <n v="10"/>
    <n v="20"/>
  </r>
  <r>
    <n v="3354"/>
    <x v="122"/>
    <x v="1"/>
    <d v="2024-06-28T00:00:00"/>
    <x v="0"/>
    <n v="5"/>
    <x v="1"/>
    <x v="1"/>
    <x v="1"/>
    <s v="No"/>
    <n v="0"/>
    <n v="0"/>
    <n v="5"/>
  </r>
  <r>
    <n v="3355"/>
    <x v="123"/>
    <x v="0"/>
    <d v="2024-06-29T00:00:00"/>
    <x v="1"/>
    <n v="15"/>
    <x v="0"/>
    <x v="0"/>
    <x v="0"/>
    <s v="Yes"/>
    <n v="20"/>
    <n v="20"/>
    <n v="45"/>
  </r>
  <r>
    <n v="3356"/>
    <x v="124"/>
    <x v="2"/>
    <d v="2024-06-30T00:00:00"/>
    <x v="0"/>
    <n v="10"/>
    <x v="2"/>
    <x v="1"/>
    <x v="1"/>
    <s v="Yes"/>
    <n v="20"/>
    <n v="15"/>
    <n v="15"/>
  </r>
  <r>
    <n v="3357"/>
    <x v="125"/>
    <x v="1"/>
    <d v="2024-07-01T00:00:00"/>
    <x v="1"/>
    <n v="5"/>
    <x v="0"/>
    <x v="1"/>
    <x v="1"/>
    <s v="No"/>
    <n v="0"/>
    <n v="1"/>
    <n v="4"/>
  </r>
  <r>
    <n v="3358"/>
    <x v="126"/>
    <x v="0"/>
    <d v="2024-07-02T00:00:00"/>
    <x v="0"/>
    <n v="15"/>
    <x v="1"/>
    <x v="0"/>
    <x v="0"/>
    <s v="Yes"/>
    <n v="20"/>
    <n v="3"/>
    <n v="62"/>
  </r>
  <r>
    <n v="3359"/>
    <x v="127"/>
    <x v="2"/>
    <d v="2024-07-03T00:00:00"/>
    <x v="1"/>
    <n v="10"/>
    <x v="0"/>
    <x v="1"/>
    <x v="1"/>
    <s v="Yes"/>
    <n v="20"/>
    <n v="10"/>
    <n v="20"/>
  </r>
  <r>
    <n v="3360"/>
    <x v="128"/>
    <x v="1"/>
    <d v="2024-07-04T00:00:00"/>
    <x v="0"/>
    <n v="5"/>
    <x v="2"/>
    <x v="1"/>
    <x v="1"/>
    <s v="No"/>
    <n v="0"/>
    <n v="0"/>
    <n v="5"/>
  </r>
  <r>
    <n v="3361"/>
    <x v="129"/>
    <x v="0"/>
    <d v="2024-07-05T00:00:00"/>
    <x v="1"/>
    <n v="15"/>
    <x v="0"/>
    <x v="0"/>
    <x v="0"/>
    <s v="Yes"/>
    <n v="20"/>
    <n v="15"/>
    <n v="50"/>
  </r>
  <r>
    <n v="3362"/>
    <x v="130"/>
    <x v="2"/>
    <d v="2024-07-06T00:00:00"/>
    <x v="0"/>
    <n v="10"/>
    <x v="1"/>
    <x v="1"/>
    <x v="1"/>
    <s v="Yes"/>
    <n v="20"/>
    <n v="15"/>
    <n v="15"/>
  </r>
  <r>
    <n v="3363"/>
    <x v="131"/>
    <x v="1"/>
    <d v="2024-07-07T00:00:00"/>
    <x v="1"/>
    <n v="5"/>
    <x v="0"/>
    <x v="1"/>
    <x v="1"/>
    <s v="No"/>
    <n v="0"/>
    <n v="1"/>
    <n v="4"/>
  </r>
  <r>
    <n v="3364"/>
    <x v="132"/>
    <x v="0"/>
    <d v="2024-07-08T00:00:00"/>
    <x v="0"/>
    <n v="15"/>
    <x v="2"/>
    <x v="0"/>
    <x v="0"/>
    <s v="Yes"/>
    <n v="20"/>
    <n v="7"/>
    <n v="58"/>
  </r>
  <r>
    <n v="3365"/>
    <x v="133"/>
    <x v="2"/>
    <d v="2024-07-09T00:00:00"/>
    <x v="1"/>
    <n v="10"/>
    <x v="0"/>
    <x v="1"/>
    <x v="1"/>
    <s v="Yes"/>
    <n v="20"/>
    <n v="10"/>
    <n v="20"/>
  </r>
  <r>
    <n v="3366"/>
    <x v="134"/>
    <x v="1"/>
    <d v="2024-07-10T00:00:00"/>
    <x v="0"/>
    <n v="5"/>
    <x v="0"/>
    <x v="1"/>
    <x v="1"/>
    <s v="No"/>
    <n v="0"/>
    <n v="0"/>
    <n v="5"/>
  </r>
  <r>
    <n v="3367"/>
    <x v="135"/>
    <x v="0"/>
    <d v="2024-07-11T00:00:00"/>
    <x v="1"/>
    <n v="15"/>
    <x v="2"/>
    <x v="0"/>
    <x v="0"/>
    <s v="Yes"/>
    <n v="20"/>
    <n v="7"/>
    <n v="58"/>
  </r>
  <r>
    <n v="3368"/>
    <x v="136"/>
    <x v="2"/>
    <d v="2024-07-12T00:00:00"/>
    <x v="0"/>
    <n v="10"/>
    <x v="1"/>
    <x v="1"/>
    <x v="1"/>
    <s v="Yes"/>
    <n v="20"/>
    <n v="10"/>
    <n v="20"/>
  </r>
  <r>
    <n v="3369"/>
    <x v="137"/>
    <x v="1"/>
    <d v="2024-07-13T00:00:00"/>
    <x v="1"/>
    <n v="5"/>
    <x v="2"/>
    <x v="1"/>
    <x v="1"/>
    <s v="No"/>
    <n v="0"/>
    <n v="1"/>
    <n v="4"/>
  </r>
  <r>
    <n v="3370"/>
    <x v="138"/>
    <x v="0"/>
    <d v="2024-07-14T00:00:00"/>
    <x v="0"/>
    <n v="15"/>
    <x v="0"/>
    <x v="0"/>
    <x v="0"/>
    <s v="Yes"/>
    <n v="20"/>
    <n v="15"/>
    <n v="50"/>
  </r>
  <r>
    <n v="3371"/>
    <x v="139"/>
    <x v="2"/>
    <d v="2024-07-15T00:00:00"/>
    <x v="1"/>
    <n v="10"/>
    <x v="0"/>
    <x v="1"/>
    <x v="1"/>
    <s v="Yes"/>
    <n v="20"/>
    <n v="5"/>
    <n v="25"/>
  </r>
  <r>
    <n v="3372"/>
    <x v="140"/>
    <x v="1"/>
    <d v="2024-07-16T00:00:00"/>
    <x v="0"/>
    <n v="5"/>
    <x v="1"/>
    <x v="1"/>
    <x v="1"/>
    <s v="No"/>
    <n v="0"/>
    <n v="0"/>
    <n v="5"/>
  </r>
  <r>
    <n v="3373"/>
    <x v="141"/>
    <x v="0"/>
    <d v="2024-07-17T00:00:00"/>
    <x v="1"/>
    <n v="15"/>
    <x v="2"/>
    <x v="0"/>
    <x v="0"/>
    <s v="Yes"/>
    <n v="20"/>
    <n v="20"/>
    <n v="45"/>
  </r>
  <r>
    <n v="3374"/>
    <x v="142"/>
    <x v="2"/>
    <d v="2024-07-18T00:00:00"/>
    <x v="0"/>
    <n v="10"/>
    <x v="2"/>
    <x v="1"/>
    <x v="1"/>
    <s v="Yes"/>
    <n v="20"/>
    <n v="12"/>
    <n v="18"/>
  </r>
  <r>
    <n v="3375"/>
    <x v="143"/>
    <x v="1"/>
    <d v="2024-07-19T00:00:00"/>
    <x v="1"/>
    <n v="5"/>
    <x v="0"/>
    <x v="1"/>
    <x v="1"/>
    <s v="No"/>
    <n v="0"/>
    <n v="2"/>
    <n v="3"/>
  </r>
  <r>
    <n v="3376"/>
    <x v="144"/>
    <x v="0"/>
    <d v="2024-07-20T00:00:00"/>
    <x v="0"/>
    <n v="15"/>
    <x v="1"/>
    <x v="0"/>
    <x v="0"/>
    <s v="Yes"/>
    <n v="20"/>
    <n v="5"/>
    <n v="60"/>
  </r>
  <r>
    <n v="3377"/>
    <x v="145"/>
    <x v="2"/>
    <d v="2024-07-21T00:00:00"/>
    <x v="1"/>
    <n v="10"/>
    <x v="0"/>
    <x v="1"/>
    <x v="1"/>
    <s v="Yes"/>
    <n v="20"/>
    <n v="10"/>
    <n v="20"/>
  </r>
  <r>
    <n v="3378"/>
    <x v="146"/>
    <x v="1"/>
    <d v="2024-07-22T00:00:00"/>
    <x v="0"/>
    <n v="5"/>
    <x v="2"/>
    <x v="1"/>
    <x v="1"/>
    <s v="No"/>
    <n v="0"/>
    <n v="0"/>
    <n v="5"/>
  </r>
  <r>
    <n v="3379"/>
    <x v="147"/>
    <x v="0"/>
    <d v="2024-07-23T00:00:00"/>
    <x v="1"/>
    <n v="15"/>
    <x v="0"/>
    <x v="0"/>
    <x v="0"/>
    <s v="Yes"/>
    <n v="20"/>
    <n v="3"/>
    <n v="62"/>
  </r>
  <r>
    <n v="3380"/>
    <x v="148"/>
    <x v="2"/>
    <d v="2024-07-24T00:00:00"/>
    <x v="0"/>
    <n v="10"/>
    <x v="1"/>
    <x v="1"/>
    <x v="1"/>
    <s v="Yes"/>
    <n v="20"/>
    <n v="15"/>
    <n v="15"/>
  </r>
  <r>
    <n v="3381"/>
    <x v="149"/>
    <x v="1"/>
    <d v="2024-07-25T00:00:00"/>
    <x v="1"/>
    <n v="5"/>
    <x v="0"/>
    <x v="1"/>
    <x v="1"/>
    <s v="No"/>
    <n v="0"/>
    <n v="1"/>
    <n v="4"/>
  </r>
  <r>
    <n v="3382"/>
    <x v="150"/>
    <x v="0"/>
    <d v="2024-07-26T00:00:00"/>
    <x v="0"/>
    <n v="15"/>
    <x v="2"/>
    <x v="0"/>
    <x v="0"/>
    <s v="Yes"/>
    <n v="20"/>
    <n v="7"/>
    <n v="58"/>
  </r>
  <r>
    <n v="3383"/>
    <x v="151"/>
    <x v="2"/>
    <d v="2024-07-27T00:00:00"/>
    <x v="1"/>
    <n v="10"/>
    <x v="0"/>
    <x v="1"/>
    <x v="1"/>
    <s v="Yes"/>
    <n v="20"/>
    <n v="10"/>
    <n v="20"/>
  </r>
  <r>
    <n v="3384"/>
    <x v="152"/>
    <x v="1"/>
    <d v="2024-07-28T00:00:00"/>
    <x v="0"/>
    <n v="5"/>
    <x v="1"/>
    <x v="1"/>
    <x v="1"/>
    <s v="No"/>
    <n v="0"/>
    <n v="0"/>
    <n v="5"/>
  </r>
  <r>
    <n v="3385"/>
    <x v="153"/>
    <x v="0"/>
    <d v="2024-07-29T00:00:00"/>
    <x v="1"/>
    <n v="15"/>
    <x v="0"/>
    <x v="0"/>
    <x v="0"/>
    <s v="Yes"/>
    <n v="20"/>
    <n v="20"/>
    <n v="45"/>
  </r>
  <r>
    <n v="3386"/>
    <x v="154"/>
    <x v="2"/>
    <d v="2024-07-30T00:00:00"/>
    <x v="0"/>
    <n v="10"/>
    <x v="2"/>
    <x v="1"/>
    <x v="1"/>
    <s v="Yes"/>
    <n v="20"/>
    <n v="15"/>
    <n v="15"/>
  </r>
  <r>
    <n v="3387"/>
    <x v="155"/>
    <x v="1"/>
    <d v="2024-07-31T00:00:00"/>
    <x v="1"/>
    <n v="5"/>
    <x v="0"/>
    <x v="1"/>
    <x v="1"/>
    <s v="No"/>
    <n v="0"/>
    <n v="1"/>
    <n v="4"/>
  </r>
  <r>
    <n v="3388"/>
    <x v="156"/>
    <x v="0"/>
    <d v="2024-08-01T00:00:00"/>
    <x v="0"/>
    <n v="15"/>
    <x v="1"/>
    <x v="0"/>
    <x v="0"/>
    <s v="Yes"/>
    <n v="20"/>
    <n v="3"/>
    <n v="62"/>
  </r>
  <r>
    <n v="3389"/>
    <x v="157"/>
    <x v="2"/>
    <d v="2024-08-02T00:00:00"/>
    <x v="1"/>
    <n v="10"/>
    <x v="0"/>
    <x v="1"/>
    <x v="1"/>
    <s v="Yes"/>
    <n v="20"/>
    <n v="10"/>
    <n v="20"/>
  </r>
  <r>
    <n v="3390"/>
    <x v="158"/>
    <x v="1"/>
    <d v="2024-08-03T00:00:00"/>
    <x v="0"/>
    <n v="5"/>
    <x v="2"/>
    <x v="1"/>
    <x v="1"/>
    <s v="No"/>
    <n v="0"/>
    <n v="0"/>
    <n v="5"/>
  </r>
  <r>
    <n v="3391"/>
    <x v="58"/>
    <x v="0"/>
    <d v="2024-08-04T00:00:00"/>
    <x v="1"/>
    <n v="15"/>
    <x v="0"/>
    <x v="0"/>
    <x v="0"/>
    <s v="Yes"/>
    <n v="20"/>
    <n v="15"/>
    <n v="50"/>
  </r>
  <r>
    <n v="3392"/>
    <x v="159"/>
    <x v="2"/>
    <d v="2024-08-05T00:00:00"/>
    <x v="0"/>
    <n v="10"/>
    <x v="1"/>
    <x v="1"/>
    <x v="1"/>
    <s v="Yes"/>
    <n v="20"/>
    <n v="15"/>
    <n v="15"/>
  </r>
  <r>
    <n v="3393"/>
    <x v="160"/>
    <x v="1"/>
    <d v="2024-08-06T00:00:00"/>
    <x v="1"/>
    <n v="5"/>
    <x v="0"/>
    <x v="1"/>
    <x v="1"/>
    <s v="No"/>
    <n v="0"/>
    <n v="1"/>
    <n v="4"/>
  </r>
  <r>
    <n v="3394"/>
    <x v="161"/>
    <x v="0"/>
    <d v="2024-08-07T00:00:00"/>
    <x v="0"/>
    <n v="15"/>
    <x v="2"/>
    <x v="0"/>
    <x v="0"/>
    <s v="Yes"/>
    <n v="20"/>
    <n v="7"/>
    <n v="58"/>
  </r>
  <r>
    <n v="3395"/>
    <x v="162"/>
    <x v="2"/>
    <d v="2024-08-08T00:00:00"/>
    <x v="1"/>
    <n v="10"/>
    <x v="0"/>
    <x v="1"/>
    <x v="1"/>
    <s v="Yes"/>
    <n v="20"/>
    <n v="10"/>
    <n v="20"/>
  </r>
  <r>
    <n v="3396"/>
    <x v="163"/>
    <x v="1"/>
    <d v="2024-08-09T00:00:00"/>
    <x v="0"/>
    <n v="5"/>
    <x v="1"/>
    <x v="1"/>
    <x v="1"/>
    <s v="No"/>
    <n v="0"/>
    <n v="0"/>
    <n v="5"/>
  </r>
  <r>
    <n v="3397"/>
    <x v="90"/>
    <x v="0"/>
    <d v="2024-08-10T00:00:00"/>
    <x v="1"/>
    <n v="15"/>
    <x v="0"/>
    <x v="0"/>
    <x v="0"/>
    <s v="Yes"/>
    <n v="20"/>
    <n v="20"/>
    <n v="45"/>
  </r>
  <r>
    <n v="3398"/>
    <x v="164"/>
    <x v="2"/>
    <d v="2024-08-11T00:00:00"/>
    <x v="0"/>
    <n v="10"/>
    <x v="2"/>
    <x v="1"/>
    <x v="1"/>
    <s v="Yes"/>
    <n v="20"/>
    <n v="15"/>
    <n v="15"/>
  </r>
  <r>
    <n v="3399"/>
    <x v="165"/>
    <x v="1"/>
    <d v="2024-08-12T00:00:00"/>
    <x v="1"/>
    <n v="5"/>
    <x v="0"/>
    <x v="1"/>
    <x v="1"/>
    <s v="No"/>
    <n v="0"/>
    <n v="1"/>
    <n v="4"/>
  </r>
  <r>
    <n v="3400"/>
    <x v="166"/>
    <x v="0"/>
    <d v="2024-08-13T00:00:00"/>
    <x v="0"/>
    <n v="15"/>
    <x v="1"/>
    <x v="0"/>
    <x v="0"/>
    <s v="Yes"/>
    <n v="20"/>
    <n v="5"/>
    <n v="60"/>
  </r>
  <r>
    <n v="3401"/>
    <x v="167"/>
    <x v="2"/>
    <d v="2024-08-14T00:00:00"/>
    <x v="1"/>
    <n v="10"/>
    <x v="0"/>
    <x v="1"/>
    <x v="1"/>
    <s v="Yes"/>
    <n v="20"/>
    <n v="10"/>
    <n v="20"/>
  </r>
  <r>
    <n v="3402"/>
    <x v="168"/>
    <x v="1"/>
    <d v="2024-08-15T00:00:00"/>
    <x v="0"/>
    <n v="5"/>
    <x v="2"/>
    <x v="1"/>
    <x v="1"/>
    <s v="No"/>
    <n v="0"/>
    <n v="0"/>
    <n v="5"/>
  </r>
  <r>
    <n v="3403"/>
    <x v="169"/>
    <x v="0"/>
    <d v="2024-08-16T00:00:00"/>
    <x v="1"/>
    <n v="15"/>
    <x v="0"/>
    <x v="0"/>
    <x v="0"/>
    <s v="Yes"/>
    <n v="20"/>
    <n v="3"/>
    <n v="62"/>
  </r>
  <r>
    <n v="3404"/>
    <x v="170"/>
    <x v="2"/>
    <d v="2024-08-17T00:00:00"/>
    <x v="0"/>
    <n v="10"/>
    <x v="1"/>
    <x v="1"/>
    <x v="1"/>
    <s v="Yes"/>
    <n v="20"/>
    <n v="15"/>
    <n v="15"/>
  </r>
  <r>
    <n v="3405"/>
    <x v="171"/>
    <x v="1"/>
    <d v="2024-08-18T00:00:00"/>
    <x v="1"/>
    <n v="5"/>
    <x v="0"/>
    <x v="1"/>
    <x v="1"/>
    <s v="No"/>
    <n v="0"/>
    <n v="1"/>
    <n v="4"/>
  </r>
  <r>
    <n v="3406"/>
    <x v="172"/>
    <x v="1"/>
    <d v="2024-08-19T00:00:00"/>
    <x v="0"/>
    <n v="5"/>
    <x v="0"/>
    <x v="1"/>
    <x v="1"/>
    <s v="No"/>
    <n v="0"/>
    <n v="0"/>
    <n v="5"/>
  </r>
  <r>
    <n v="3407"/>
    <x v="173"/>
    <x v="0"/>
    <d v="2024-08-20T00:00:00"/>
    <x v="1"/>
    <n v="15"/>
    <x v="2"/>
    <x v="0"/>
    <x v="0"/>
    <s v="Yes"/>
    <n v="20"/>
    <n v="7"/>
    <n v="58"/>
  </r>
  <r>
    <n v="3408"/>
    <x v="174"/>
    <x v="2"/>
    <d v="2024-08-21T00:00:00"/>
    <x v="0"/>
    <n v="10"/>
    <x v="1"/>
    <x v="1"/>
    <x v="1"/>
    <s v="Yes"/>
    <n v="20"/>
    <n v="10"/>
    <n v="20"/>
  </r>
  <r>
    <n v="3409"/>
    <x v="175"/>
    <x v="1"/>
    <d v="2024-08-22T00:00:00"/>
    <x v="1"/>
    <n v="5"/>
    <x v="2"/>
    <x v="1"/>
    <x v="1"/>
    <s v="No"/>
    <n v="0"/>
    <n v="1"/>
    <n v="4"/>
  </r>
  <r>
    <n v="3410"/>
    <x v="176"/>
    <x v="0"/>
    <d v="2024-08-23T00:00:00"/>
    <x v="0"/>
    <n v="15"/>
    <x v="0"/>
    <x v="0"/>
    <x v="0"/>
    <s v="Yes"/>
    <n v="20"/>
    <n v="15"/>
    <n v="50"/>
  </r>
  <r>
    <n v="3411"/>
    <x v="177"/>
    <x v="2"/>
    <d v="2024-08-24T00:00:00"/>
    <x v="1"/>
    <n v="10"/>
    <x v="0"/>
    <x v="1"/>
    <x v="1"/>
    <s v="Yes"/>
    <n v="20"/>
    <n v="5"/>
    <n v="25"/>
  </r>
  <r>
    <n v="3412"/>
    <x v="178"/>
    <x v="1"/>
    <d v="2024-08-25T00:00:00"/>
    <x v="0"/>
    <n v="5"/>
    <x v="1"/>
    <x v="1"/>
    <x v="1"/>
    <s v="No"/>
    <n v="0"/>
    <n v="0"/>
    <n v="5"/>
  </r>
  <r>
    <n v="3413"/>
    <x v="179"/>
    <x v="0"/>
    <d v="2024-08-26T00:00:00"/>
    <x v="1"/>
    <n v="15"/>
    <x v="2"/>
    <x v="0"/>
    <x v="0"/>
    <s v="Yes"/>
    <n v="20"/>
    <n v="20"/>
    <n v="45"/>
  </r>
  <r>
    <n v="3414"/>
    <x v="180"/>
    <x v="2"/>
    <d v="2024-08-27T00:00:00"/>
    <x v="0"/>
    <n v="10"/>
    <x v="2"/>
    <x v="1"/>
    <x v="1"/>
    <s v="Yes"/>
    <n v="20"/>
    <n v="12"/>
    <n v="18"/>
  </r>
  <r>
    <n v="3415"/>
    <x v="181"/>
    <x v="1"/>
    <d v="2024-08-28T00:00:00"/>
    <x v="1"/>
    <n v="5"/>
    <x v="0"/>
    <x v="1"/>
    <x v="1"/>
    <s v="No"/>
    <n v="0"/>
    <n v="2"/>
    <n v="3"/>
  </r>
  <r>
    <n v="3416"/>
    <x v="182"/>
    <x v="0"/>
    <d v="2024-08-29T00:00:00"/>
    <x v="0"/>
    <n v="15"/>
    <x v="1"/>
    <x v="0"/>
    <x v="0"/>
    <s v="Yes"/>
    <n v="20"/>
    <n v="5"/>
    <n v="60"/>
  </r>
  <r>
    <n v="3417"/>
    <x v="183"/>
    <x v="2"/>
    <d v="2024-08-30T00:00:00"/>
    <x v="1"/>
    <n v="10"/>
    <x v="0"/>
    <x v="1"/>
    <x v="1"/>
    <s v="Yes"/>
    <n v="20"/>
    <n v="10"/>
    <n v="20"/>
  </r>
  <r>
    <n v="3418"/>
    <x v="184"/>
    <x v="1"/>
    <d v="2024-08-31T00:00:00"/>
    <x v="0"/>
    <n v="5"/>
    <x v="2"/>
    <x v="1"/>
    <x v="1"/>
    <s v="No"/>
    <n v="0"/>
    <n v="0"/>
    <n v="5"/>
  </r>
  <r>
    <n v="3419"/>
    <x v="185"/>
    <x v="0"/>
    <d v="2024-09-01T00:00:00"/>
    <x v="1"/>
    <n v="15"/>
    <x v="0"/>
    <x v="0"/>
    <x v="0"/>
    <s v="Yes"/>
    <n v="20"/>
    <n v="3"/>
    <n v="62"/>
  </r>
  <r>
    <n v="3420"/>
    <x v="186"/>
    <x v="2"/>
    <d v="2024-09-02T00:00:00"/>
    <x v="0"/>
    <n v="10"/>
    <x v="1"/>
    <x v="1"/>
    <x v="1"/>
    <s v="Yes"/>
    <n v="20"/>
    <n v="15"/>
    <n v="15"/>
  </r>
  <r>
    <n v="3421"/>
    <x v="15"/>
    <x v="1"/>
    <d v="2024-09-03T00:00:00"/>
    <x v="1"/>
    <n v="5"/>
    <x v="0"/>
    <x v="1"/>
    <x v="1"/>
    <s v="No"/>
    <n v="0"/>
    <n v="1"/>
    <n v="4"/>
  </r>
  <r>
    <n v="3422"/>
    <x v="187"/>
    <x v="0"/>
    <d v="2024-09-04T00:00:00"/>
    <x v="0"/>
    <n v="15"/>
    <x v="2"/>
    <x v="0"/>
    <x v="0"/>
    <s v="Yes"/>
    <n v="20"/>
    <n v="7"/>
    <n v="58"/>
  </r>
  <r>
    <n v="3423"/>
    <x v="188"/>
    <x v="2"/>
    <d v="2024-09-05T00:00:00"/>
    <x v="1"/>
    <n v="10"/>
    <x v="0"/>
    <x v="1"/>
    <x v="1"/>
    <s v="Yes"/>
    <n v="20"/>
    <n v="10"/>
    <n v="20"/>
  </r>
  <r>
    <n v="3424"/>
    <x v="14"/>
    <x v="1"/>
    <d v="2024-09-06T00:00:00"/>
    <x v="0"/>
    <n v="5"/>
    <x v="1"/>
    <x v="1"/>
    <x v="1"/>
    <s v="No"/>
    <n v="0"/>
    <n v="0"/>
    <n v="5"/>
  </r>
  <r>
    <n v="3425"/>
    <x v="189"/>
    <x v="0"/>
    <d v="2024-09-07T00:00:00"/>
    <x v="1"/>
    <n v="15"/>
    <x v="0"/>
    <x v="0"/>
    <x v="0"/>
    <s v="Yes"/>
    <n v="20"/>
    <n v="20"/>
    <n v="45"/>
  </r>
  <r>
    <n v="3426"/>
    <x v="167"/>
    <x v="2"/>
    <d v="2024-09-08T00:00:00"/>
    <x v="0"/>
    <n v="10"/>
    <x v="2"/>
    <x v="1"/>
    <x v="1"/>
    <s v="Yes"/>
    <n v="20"/>
    <n v="15"/>
    <n v="15"/>
  </r>
  <r>
    <n v="3427"/>
    <x v="190"/>
    <x v="1"/>
    <d v="2024-09-09T00:00:00"/>
    <x v="1"/>
    <n v="5"/>
    <x v="0"/>
    <x v="1"/>
    <x v="1"/>
    <s v="No"/>
    <n v="0"/>
    <n v="1"/>
    <n v="4"/>
  </r>
  <r>
    <n v="3428"/>
    <x v="191"/>
    <x v="0"/>
    <d v="2024-09-10T00:00:00"/>
    <x v="0"/>
    <n v="15"/>
    <x v="1"/>
    <x v="0"/>
    <x v="0"/>
    <s v="Yes"/>
    <n v="20"/>
    <n v="3"/>
    <n v="62"/>
  </r>
  <r>
    <n v="3429"/>
    <x v="192"/>
    <x v="2"/>
    <d v="2024-09-11T00:00:00"/>
    <x v="1"/>
    <n v="10"/>
    <x v="0"/>
    <x v="1"/>
    <x v="1"/>
    <s v="Yes"/>
    <n v="20"/>
    <n v="10"/>
    <n v="20"/>
  </r>
  <r>
    <n v="3430"/>
    <x v="193"/>
    <x v="1"/>
    <d v="2024-09-12T00:00:00"/>
    <x v="0"/>
    <n v="5"/>
    <x v="2"/>
    <x v="1"/>
    <x v="1"/>
    <s v="No"/>
    <n v="0"/>
    <n v="0"/>
    <n v="5"/>
  </r>
  <r>
    <n v="3431"/>
    <x v="194"/>
    <x v="0"/>
    <d v="2024-09-13T00:00:00"/>
    <x v="1"/>
    <n v="15"/>
    <x v="0"/>
    <x v="0"/>
    <x v="0"/>
    <s v="Yes"/>
    <n v="20"/>
    <n v="15"/>
    <n v="50"/>
  </r>
  <r>
    <n v="3432"/>
    <x v="195"/>
    <x v="2"/>
    <d v="2024-09-14T00:00:00"/>
    <x v="0"/>
    <n v="10"/>
    <x v="1"/>
    <x v="1"/>
    <x v="1"/>
    <s v="Yes"/>
    <n v="20"/>
    <n v="15"/>
    <n v="15"/>
  </r>
  <r>
    <n v="3433"/>
    <x v="196"/>
    <x v="1"/>
    <d v="2024-09-15T00:00:00"/>
    <x v="1"/>
    <n v="5"/>
    <x v="0"/>
    <x v="1"/>
    <x v="1"/>
    <s v="No"/>
    <n v="0"/>
    <n v="1"/>
    <n v="4"/>
  </r>
  <r>
    <n v="3434"/>
    <x v="197"/>
    <x v="0"/>
    <d v="2024-09-16T00:00:00"/>
    <x v="0"/>
    <n v="15"/>
    <x v="2"/>
    <x v="0"/>
    <x v="0"/>
    <s v="Yes"/>
    <n v="20"/>
    <n v="7"/>
    <n v="58"/>
  </r>
  <r>
    <n v="3435"/>
    <x v="198"/>
    <x v="2"/>
    <d v="2024-09-17T00:00:00"/>
    <x v="1"/>
    <n v="10"/>
    <x v="0"/>
    <x v="1"/>
    <x v="1"/>
    <s v="Yes"/>
    <n v="20"/>
    <n v="10"/>
    <n v="20"/>
  </r>
  <r>
    <n v="3436"/>
    <x v="199"/>
    <x v="1"/>
    <d v="2024-09-18T00:00:00"/>
    <x v="0"/>
    <n v="5"/>
    <x v="0"/>
    <x v="1"/>
    <x v="1"/>
    <s v="No"/>
    <n v="0"/>
    <n v="0"/>
    <n v="5"/>
  </r>
  <r>
    <n v="3437"/>
    <x v="200"/>
    <x v="0"/>
    <d v="2024-09-19T00:00:00"/>
    <x v="1"/>
    <n v="15"/>
    <x v="2"/>
    <x v="0"/>
    <x v="0"/>
    <s v="Yes"/>
    <n v="20"/>
    <n v="7"/>
    <n v="58"/>
  </r>
  <r>
    <n v="3438"/>
    <x v="201"/>
    <x v="2"/>
    <d v="2024-09-20T00:00:00"/>
    <x v="0"/>
    <n v="10"/>
    <x v="1"/>
    <x v="1"/>
    <x v="1"/>
    <s v="Yes"/>
    <n v="20"/>
    <n v="10"/>
    <n v="20"/>
  </r>
  <r>
    <n v="3439"/>
    <x v="202"/>
    <x v="1"/>
    <d v="2024-09-21T00:00:00"/>
    <x v="1"/>
    <n v="5"/>
    <x v="2"/>
    <x v="1"/>
    <x v="1"/>
    <s v="No"/>
    <n v="0"/>
    <n v="1"/>
    <n v="4"/>
  </r>
  <r>
    <n v="3440"/>
    <x v="203"/>
    <x v="0"/>
    <d v="2024-09-22T00:00:00"/>
    <x v="0"/>
    <n v="15"/>
    <x v="0"/>
    <x v="0"/>
    <x v="0"/>
    <s v="Yes"/>
    <n v="20"/>
    <n v="15"/>
    <n v="50"/>
  </r>
  <r>
    <n v="3441"/>
    <x v="204"/>
    <x v="2"/>
    <d v="2024-09-23T00:00:00"/>
    <x v="1"/>
    <n v="10"/>
    <x v="0"/>
    <x v="1"/>
    <x v="1"/>
    <s v="Yes"/>
    <n v="20"/>
    <n v="5"/>
    <n v="25"/>
  </r>
  <r>
    <n v="3442"/>
    <x v="205"/>
    <x v="1"/>
    <d v="2024-09-24T00:00:00"/>
    <x v="0"/>
    <n v="5"/>
    <x v="1"/>
    <x v="1"/>
    <x v="1"/>
    <s v="No"/>
    <n v="0"/>
    <n v="0"/>
    <n v="5"/>
  </r>
  <r>
    <n v="3443"/>
    <x v="206"/>
    <x v="0"/>
    <d v="2024-09-25T00:00:00"/>
    <x v="1"/>
    <n v="15"/>
    <x v="2"/>
    <x v="0"/>
    <x v="0"/>
    <s v="Yes"/>
    <n v="20"/>
    <n v="20"/>
    <n v="45"/>
  </r>
  <r>
    <n v="3444"/>
    <x v="207"/>
    <x v="2"/>
    <d v="2024-09-26T00:00:00"/>
    <x v="0"/>
    <n v="10"/>
    <x v="2"/>
    <x v="1"/>
    <x v="1"/>
    <s v="Yes"/>
    <n v="20"/>
    <n v="12"/>
    <n v="18"/>
  </r>
  <r>
    <n v="3445"/>
    <x v="37"/>
    <x v="1"/>
    <d v="2024-09-27T00:00:00"/>
    <x v="1"/>
    <n v="5"/>
    <x v="0"/>
    <x v="1"/>
    <x v="1"/>
    <s v="No"/>
    <n v="0"/>
    <n v="2"/>
    <n v="3"/>
  </r>
  <r>
    <n v="3446"/>
    <x v="208"/>
    <x v="0"/>
    <d v="2024-09-28T00:00:00"/>
    <x v="0"/>
    <n v="15"/>
    <x v="1"/>
    <x v="0"/>
    <x v="0"/>
    <s v="Yes"/>
    <n v="20"/>
    <n v="5"/>
    <n v="60"/>
  </r>
  <r>
    <n v="3447"/>
    <x v="209"/>
    <x v="2"/>
    <d v="2024-09-29T00:00:00"/>
    <x v="1"/>
    <n v="10"/>
    <x v="0"/>
    <x v="1"/>
    <x v="1"/>
    <s v="Yes"/>
    <n v="20"/>
    <n v="10"/>
    <n v="20"/>
  </r>
  <r>
    <n v="3448"/>
    <x v="210"/>
    <x v="1"/>
    <d v="2024-09-30T00:00:00"/>
    <x v="0"/>
    <n v="5"/>
    <x v="2"/>
    <x v="1"/>
    <x v="1"/>
    <s v="No"/>
    <n v="0"/>
    <n v="0"/>
    <n v="5"/>
  </r>
  <r>
    <n v="3449"/>
    <x v="211"/>
    <x v="0"/>
    <d v="2024-10-01T00:00:00"/>
    <x v="1"/>
    <n v="15"/>
    <x v="0"/>
    <x v="0"/>
    <x v="0"/>
    <s v="Yes"/>
    <n v="20"/>
    <n v="3"/>
    <n v="62"/>
  </r>
  <r>
    <n v="3450"/>
    <x v="212"/>
    <x v="2"/>
    <d v="2024-10-02T00:00:00"/>
    <x v="0"/>
    <n v="10"/>
    <x v="1"/>
    <x v="1"/>
    <x v="1"/>
    <s v="Yes"/>
    <n v="20"/>
    <n v="15"/>
    <n v="15"/>
  </r>
  <r>
    <n v="3451"/>
    <x v="213"/>
    <x v="1"/>
    <d v="2024-10-03T00:00:00"/>
    <x v="1"/>
    <n v="5"/>
    <x v="0"/>
    <x v="1"/>
    <x v="1"/>
    <s v="No"/>
    <n v="0"/>
    <n v="1"/>
    <n v="4"/>
  </r>
  <r>
    <n v="3452"/>
    <x v="191"/>
    <x v="0"/>
    <d v="2024-10-04T00:00:00"/>
    <x v="0"/>
    <n v="15"/>
    <x v="2"/>
    <x v="0"/>
    <x v="0"/>
    <s v="Yes"/>
    <n v="20"/>
    <n v="7"/>
    <n v="58"/>
  </r>
  <r>
    <n v="3453"/>
    <x v="45"/>
    <x v="2"/>
    <d v="2024-10-05T00:00:00"/>
    <x v="1"/>
    <n v="10"/>
    <x v="0"/>
    <x v="1"/>
    <x v="1"/>
    <s v="Yes"/>
    <n v="20"/>
    <n v="10"/>
    <n v="20"/>
  </r>
  <r>
    <n v="3454"/>
    <x v="214"/>
    <x v="1"/>
    <d v="2024-10-06T00:00:00"/>
    <x v="0"/>
    <n v="5"/>
    <x v="1"/>
    <x v="1"/>
    <x v="1"/>
    <s v="No"/>
    <n v="0"/>
    <n v="0"/>
    <n v="5"/>
  </r>
  <r>
    <n v="3455"/>
    <x v="215"/>
    <x v="0"/>
    <d v="2024-10-07T00:00:00"/>
    <x v="1"/>
    <n v="15"/>
    <x v="0"/>
    <x v="0"/>
    <x v="0"/>
    <s v="Yes"/>
    <n v="20"/>
    <n v="20"/>
    <n v="45"/>
  </r>
  <r>
    <n v="3456"/>
    <x v="216"/>
    <x v="2"/>
    <d v="2024-10-08T00:00:00"/>
    <x v="0"/>
    <n v="10"/>
    <x v="2"/>
    <x v="1"/>
    <x v="1"/>
    <s v="Yes"/>
    <n v="20"/>
    <n v="15"/>
    <n v="15"/>
  </r>
  <r>
    <n v="3457"/>
    <x v="217"/>
    <x v="1"/>
    <d v="2024-10-09T00:00:00"/>
    <x v="1"/>
    <n v="5"/>
    <x v="0"/>
    <x v="1"/>
    <x v="1"/>
    <s v="No"/>
    <n v="0"/>
    <n v="1"/>
    <n v="4"/>
  </r>
  <r>
    <n v="3458"/>
    <x v="218"/>
    <x v="0"/>
    <d v="2024-10-10T00:00:00"/>
    <x v="0"/>
    <n v="15"/>
    <x v="1"/>
    <x v="0"/>
    <x v="0"/>
    <s v="Yes"/>
    <n v="20"/>
    <n v="3"/>
    <n v="62"/>
  </r>
  <r>
    <n v="3459"/>
    <x v="219"/>
    <x v="2"/>
    <d v="2024-10-11T00:00:00"/>
    <x v="1"/>
    <n v="10"/>
    <x v="0"/>
    <x v="1"/>
    <x v="1"/>
    <s v="Yes"/>
    <n v="20"/>
    <n v="10"/>
    <n v="20"/>
  </r>
  <r>
    <n v="3460"/>
    <x v="127"/>
    <x v="1"/>
    <d v="2024-10-12T00:00:00"/>
    <x v="0"/>
    <n v="5"/>
    <x v="2"/>
    <x v="1"/>
    <x v="1"/>
    <s v="No"/>
    <n v="0"/>
    <n v="0"/>
    <n v="5"/>
  </r>
  <r>
    <n v="3461"/>
    <x v="220"/>
    <x v="0"/>
    <d v="2024-10-13T00:00:00"/>
    <x v="1"/>
    <n v="15"/>
    <x v="0"/>
    <x v="0"/>
    <x v="0"/>
    <s v="Yes"/>
    <n v="20"/>
    <n v="15"/>
    <n v="50"/>
  </r>
  <r>
    <n v="3462"/>
    <x v="221"/>
    <x v="2"/>
    <d v="2024-10-14T00:00:00"/>
    <x v="0"/>
    <n v="10"/>
    <x v="1"/>
    <x v="1"/>
    <x v="1"/>
    <s v="Yes"/>
    <n v="20"/>
    <n v="15"/>
    <n v="15"/>
  </r>
  <r>
    <n v="3463"/>
    <x v="222"/>
    <x v="1"/>
    <d v="2024-10-15T00:00:00"/>
    <x v="1"/>
    <n v="5"/>
    <x v="0"/>
    <x v="1"/>
    <x v="1"/>
    <s v="No"/>
    <n v="0"/>
    <n v="1"/>
    <n v="4"/>
  </r>
  <r>
    <n v="3464"/>
    <x v="223"/>
    <x v="0"/>
    <d v="2024-10-16T00:00:00"/>
    <x v="0"/>
    <n v="15"/>
    <x v="2"/>
    <x v="0"/>
    <x v="0"/>
    <s v="Yes"/>
    <n v="20"/>
    <n v="7"/>
    <n v="58"/>
  </r>
  <r>
    <n v="3465"/>
    <x v="224"/>
    <x v="2"/>
    <d v="2024-10-17T00:00:00"/>
    <x v="1"/>
    <n v="10"/>
    <x v="0"/>
    <x v="1"/>
    <x v="1"/>
    <s v="Yes"/>
    <n v="20"/>
    <n v="10"/>
    <n v="20"/>
  </r>
  <r>
    <n v="3466"/>
    <x v="225"/>
    <x v="1"/>
    <d v="2024-10-18T00:00:00"/>
    <x v="0"/>
    <n v="5"/>
    <x v="1"/>
    <x v="1"/>
    <x v="1"/>
    <s v="No"/>
    <n v="0"/>
    <n v="0"/>
    <n v="5"/>
  </r>
  <r>
    <n v="3467"/>
    <x v="226"/>
    <x v="0"/>
    <d v="2024-10-19T00:00:00"/>
    <x v="1"/>
    <n v="15"/>
    <x v="0"/>
    <x v="0"/>
    <x v="0"/>
    <s v="Yes"/>
    <n v="20"/>
    <n v="15"/>
    <n v="50"/>
  </r>
  <r>
    <n v="3468"/>
    <x v="227"/>
    <x v="2"/>
    <d v="2024-10-20T00:00:00"/>
    <x v="0"/>
    <n v="10"/>
    <x v="2"/>
    <x v="1"/>
    <x v="1"/>
    <s v="Yes"/>
    <n v="20"/>
    <n v="12"/>
    <n v="18"/>
  </r>
  <r>
    <n v="3469"/>
    <x v="228"/>
    <x v="1"/>
    <d v="2024-10-21T00:00:00"/>
    <x v="1"/>
    <n v="5"/>
    <x v="0"/>
    <x v="1"/>
    <x v="1"/>
    <s v="No"/>
    <n v="0"/>
    <n v="2"/>
    <n v="3"/>
  </r>
  <r>
    <n v="3470"/>
    <x v="229"/>
    <x v="0"/>
    <d v="2024-10-22T00:00:00"/>
    <x v="0"/>
    <n v="15"/>
    <x v="1"/>
    <x v="0"/>
    <x v="0"/>
    <s v="Yes"/>
    <n v="20"/>
    <n v="5"/>
    <n v="60"/>
  </r>
  <r>
    <n v="3471"/>
    <x v="230"/>
    <x v="2"/>
    <d v="2024-10-23T00:00:00"/>
    <x v="1"/>
    <n v="10"/>
    <x v="0"/>
    <x v="1"/>
    <x v="1"/>
    <s v="Yes"/>
    <n v="20"/>
    <n v="10"/>
    <n v="20"/>
  </r>
  <r>
    <n v="3472"/>
    <x v="231"/>
    <x v="1"/>
    <d v="2024-10-24T00:00:00"/>
    <x v="0"/>
    <n v="5"/>
    <x v="2"/>
    <x v="1"/>
    <x v="1"/>
    <s v="No"/>
    <n v="0"/>
    <n v="0"/>
    <n v="5"/>
  </r>
  <r>
    <n v="3473"/>
    <x v="140"/>
    <x v="0"/>
    <d v="2024-10-25T00:00:00"/>
    <x v="1"/>
    <n v="15"/>
    <x v="0"/>
    <x v="0"/>
    <x v="0"/>
    <s v="Yes"/>
    <n v="20"/>
    <n v="3"/>
    <n v="62"/>
  </r>
  <r>
    <n v="3474"/>
    <x v="232"/>
    <x v="2"/>
    <d v="2024-10-26T00:00:00"/>
    <x v="0"/>
    <n v="10"/>
    <x v="1"/>
    <x v="1"/>
    <x v="1"/>
    <s v="Yes"/>
    <n v="20"/>
    <n v="15"/>
    <n v="15"/>
  </r>
  <r>
    <n v="3475"/>
    <x v="233"/>
    <x v="1"/>
    <d v="2024-10-27T00:00:00"/>
    <x v="1"/>
    <n v="5"/>
    <x v="0"/>
    <x v="1"/>
    <x v="1"/>
    <s v="No"/>
    <n v="0"/>
    <n v="1"/>
    <n v="4"/>
  </r>
  <r>
    <n v="3476"/>
    <x v="234"/>
    <x v="0"/>
    <d v="2024-10-28T00:00:00"/>
    <x v="0"/>
    <n v="15"/>
    <x v="2"/>
    <x v="0"/>
    <x v="0"/>
    <s v="Yes"/>
    <n v="20"/>
    <n v="7"/>
    <n v="58"/>
  </r>
  <r>
    <n v="3477"/>
    <x v="235"/>
    <x v="2"/>
    <d v="2024-10-29T00:00:00"/>
    <x v="1"/>
    <n v="10"/>
    <x v="0"/>
    <x v="1"/>
    <x v="1"/>
    <s v="Yes"/>
    <n v="20"/>
    <n v="10"/>
    <n v="20"/>
  </r>
  <r>
    <n v="3478"/>
    <x v="236"/>
    <x v="1"/>
    <d v="2024-10-30T00:00:00"/>
    <x v="0"/>
    <n v="5"/>
    <x v="1"/>
    <x v="1"/>
    <x v="1"/>
    <s v="No"/>
    <n v="0"/>
    <n v="0"/>
    <n v="5"/>
  </r>
  <r>
    <n v="3479"/>
    <x v="237"/>
    <x v="0"/>
    <d v="2024-10-31T00:00:00"/>
    <x v="1"/>
    <n v="15"/>
    <x v="0"/>
    <x v="0"/>
    <x v="0"/>
    <s v="Yes"/>
    <n v="20"/>
    <n v="20"/>
    <n v="45"/>
  </r>
  <r>
    <n v="3480"/>
    <x v="238"/>
    <x v="2"/>
    <d v="2024-11-01T00:00:00"/>
    <x v="0"/>
    <n v="10"/>
    <x v="2"/>
    <x v="1"/>
    <x v="1"/>
    <s v="Yes"/>
    <n v="20"/>
    <n v="15"/>
    <n v="15"/>
  </r>
  <r>
    <n v="3481"/>
    <x v="239"/>
    <x v="1"/>
    <d v="2024-11-02T00:00:00"/>
    <x v="1"/>
    <n v="5"/>
    <x v="0"/>
    <x v="1"/>
    <x v="1"/>
    <s v="No"/>
    <n v="0"/>
    <n v="1"/>
    <n v="4"/>
  </r>
  <r>
    <n v="3482"/>
    <x v="240"/>
    <x v="0"/>
    <d v="2024-11-03T00:00:00"/>
    <x v="0"/>
    <n v="15"/>
    <x v="1"/>
    <x v="0"/>
    <x v="0"/>
    <s v="Yes"/>
    <n v="20"/>
    <n v="3"/>
    <n v="62"/>
  </r>
  <r>
    <n v="3483"/>
    <x v="241"/>
    <x v="2"/>
    <d v="2024-11-04T00:00:00"/>
    <x v="1"/>
    <n v="10"/>
    <x v="0"/>
    <x v="1"/>
    <x v="1"/>
    <s v="Yes"/>
    <n v="20"/>
    <n v="10"/>
    <n v="20"/>
  </r>
  <r>
    <n v="3484"/>
    <x v="242"/>
    <x v="1"/>
    <d v="2024-11-05T00:00:00"/>
    <x v="0"/>
    <n v="5"/>
    <x v="2"/>
    <x v="1"/>
    <x v="1"/>
    <s v="No"/>
    <n v="0"/>
    <n v="0"/>
    <n v="5"/>
  </r>
  <r>
    <n v="3485"/>
    <x v="243"/>
    <x v="0"/>
    <d v="2024-11-06T00:00:00"/>
    <x v="1"/>
    <n v="15"/>
    <x v="0"/>
    <x v="0"/>
    <x v="0"/>
    <s v="Yes"/>
    <n v="20"/>
    <n v="15"/>
    <n v="50"/>
  </r>
  <r>
    <n v="3486"/>
    <x v="244"/>
    <x v="1"/>
    <d v="2024-11-07T00:00:00"/>
    <x v="0"/>
    <n v="5"/>
    <x v="0"/>
    <x v="1"/>
    <x v="1"/>
    <s v="No"/>
    <n v="0"/>
    <n v="0"/>
    <n v="5"/>
  </r>
  <r>
    <n v="3487"/>
    <x v="245"/>
    <x v="0"/>
    <d v="2024-11-08T00:00:00"/>
    <x v="1"/>
    <n v="15"/>
    <x v="2"/>
    <x v="0"/>
    <x v="0"/>
    <s v="Yes"/>
    <n v="20"/>
    <n v="7"/>
    <n v="58"/>
  </r>
  <r>
    <n v="3488"/>
    <x v="246"/>
    <x v="2"/>
    <d v="2024-11-09T00:00:00"/>
    <x v="0"/>
    <n v="10"/>
    <x v="1"/>
    <x v="1"/>
    <x v="1"/>
    <s v="Yes"/>
    <n v="20"/>
    <n v="10"/>
    <n v="20"/>
  </r>
  <r>
    <n v="3489"/>
    <x v="247"/>
    <x v="1"/>
    <d v="2024-11-10T00:00:00"/>
    <x v="1"/>
    <n v="5"/>
    <x v="2"/>
    <x v="1"/>
    <x v="1"/>
    <s v="No"/>
    <n v="0"/>
    <n v="1"/>
    <n v="4"/>
  </r>
  <r>
    <n v="3490"/>
    <x v="248"/>
    <x v="0"/>
    <d v="2024-11-11T00:00:00"/>
    <x v="0"/>
    <n v="15"/>
    <x v="0"/>
    <x v="0"/>
    <x v="0"/>
    <s v="Yes"/>
    <n v="20"/>
    <n v="15"/>
    <n v="50"/>
  </r>
  <r>
    <n v="3491"/>
    <x v="249"/>
    <x v="2"/>
    <d v="2024-11-12T00:00:00"/>
    <x v="1"/>
    <n v="10"/>
    <x v="0"/>
    <x v="1"/>
    <x v="1"/>
    <s v="Yes"/>
    <n v="20"/>
    <n v="5"/>
    <n v="25"/>
  </r>
  <r>
    <n v="3492"/>
    <x v="250"/>
    <x v="1"/>
    <d v="2024-11-13T00:00:00"/>
    <x v="0"/>
    <n v="5"/>
    <x v="1"/>
    <x v="1"/>
    <x v="1"/>
    <s v="No"/>
    <n v="0"/>
    <n v="0"/>
    <n v="5"/>
  </r>
  <r>
    <n v="3493"/>
    <x v="251"/>
    <x v="0"/>
    <d v="2024-11-14T00:00:00"/>
    <x v="1"/>
    <n v="15"/>
    <x v="2"/>
    <x v="0"/>
    <x v="0"/>
    <s v="Yes"/>
    <n v="20"/>
    <n v="20"/>
    <n v="45"/>
  </r>
  <r>
    <n v="3494"/>
    <x v="252"/>
    <x v="2"/>
    <d v="2024-11-15T00:00:00"/>
    <x v="0"/>
    <n v="10"/>
    <x v="2"/>
    <x v="1"/>
    <x v="1"/>
    <s v="Yes"/>
    <n v="20"/>
    <n v="12"/>
    <n v="18"/>
  </r>
  <r>
    <n v="3495"/>
    <x v="253"/>
    <x v="1"/>
    <d v="2024-11-16T00:00:00"/>
    <x v="1"/>
    <n v="5"/>
    <x v="0"/>
    <x v="1"/>
    <x v="1"/>
    <s v="No"/>
    <n v="0"/>
    <n v="2"/>
    <n v="3"/>
  </r>
  <r>
    <n v="3496"/>
    <x v="254"/>
    <x v="0"/>
    <d v="2024-11-17T00:00:00"/>
    <x v="0"/>
    <n v="15"/>
    <x v="1"/>
    <x v="0"/>
    <x v="0"/>
    <s v="Yes"/>
    <n v="20"/>
    <n v="5"/>
    <n v="60"/>
  </r>
  <r>
    <n v="3497"/>
    <x v="255"/>
    <x v="2"/>
    <d v="2024-11-18T00:00:00"/>
    <x v="1"/>
    <n v="10"/>
    <x v="0"/>
    <x v="1"/>
    <x v="1"/>
    <s v="Yes"/>
    <n v="20"/>
    <n v="10"/>
    <n v="20"/>
  </r>
  <r>
    <n v="3498"/>
    <x v="256"/>
    <x v="1"/>
    <d v="2024-11-19T00:00:00"/>
    <x v="0"/>
    <n v="5"/>
    <x v="2"/>
    <x v="1"/>
    <x v="1"/>
    <s v="No"/>
    <n v="0"/>
    <n v="0"/>
    <n v="5"/>
  </r>
  <r>
    <n v="3499"/>
    <x v="257"/>
    <x v="0"/>
    <d v="2024-11-20T00:00:00"/>
    <x v="1"/>
    <n v="15"/>
    <x v="0"/>
    <x v="0"/>
    <x v="0"/>
    <s v="Yes"/>
    <n v="20"/>
    <n v="3"/>
    <n v="62"/>
  </r>
  <r>
    <n v="3500"/>
    <x v="258"/>
    <x v="2"/>
    <d v="2024-11-21T00:00:00"/>
    <x v="0"/>
    <n v="10"/>
    <x v="1"/>
    <x v="1"/>
    <x v="1"/>
    <s v="Yes"/>
    <n v="20"/>
    <n v="15"/>
    <n v="15"/>
  </r>
  <r>
    <n v="3501"/>
    <x v="259"/>
    <x v="1"/>
    <d v="2024-11-22T00:00:00"/>
    <x v="1"/>
    <n v="5"/>
    <x v="0"/>
    <x v="1"/>
    <x v="1"/>
    <s v="No"/>
    <n v="0"/>
    <n v="1"/>
    <n v="4"/>
  </r>
  <r>
    <n v="3502"/>
    <x v="260"/>
    <x v="0"/>
    <d v="2024-11-23T00:00:00"/>
    <x v="0"/>
    <n v="15"/>
    <x v="2"/>
    <x v="0"/>
    <x v="0"/>
    <s v="Yes"/>
    <n v="20"/>
    <n v="7"/>
    <n v="58"/>
  </r>
  <r>
    <n v="3503"/>
    <x v="119"/>
    <x v="2"/>
    <d v="2024-11-24T00:00:00"/>
    <x v="1"/>
    <n v="10"/>
    <x v="0"/>
    <x v="1"/>
    <x v="1"/>
    <s v="Yes"/>
    <n v="20"/>
    <n v="10"/>
    <n v="20"/>
  </r>
  <r>
    <n v="3504"/>
    <x v="261"/>
    <x v="1"/>
    <d v="2024-11-25T00:00:00"/>
    <x v="0"/>
    <n v="5"/>
    <x v="1"/>
    <x v="1"/>
    <x v="1"/>
    <s v="No"/>
    <n v="0"/>
    <n v="0"/>
    <n v="5"/>
  </r>
  <r>
    <n v="3505"/>
    <x v="262"/>
    <x v="0"/>
    <d v="2024-11-26T00:00:00"/>
    <x v="1"/>
    <n v="15"/>
    <x v="0"/>
    <x v="0"/>
    <x v="0"/>
    <s v="Yes"/>
    <n v="20"/>
    <n v="20"/>
    <n v="45"/>
  </r>
  <r>
    <n v="3506"/>
    <x v="263"/>
    <x v="2"/>
    <d v="2024-11-27T00:00:00"/>
    <x v="0"/>
    <n v="10"/>
    <x v="2"/>
    <x v="1"/>
    <x v="1"/>
    <s v="Yes"/>
    <n v="20"/>
    <n v="15"/>
    <n v="15"/>
  </r>
  <r>
    <n v="3507"/>
    <x v="264"/>
    <x v="1"/>
    <d v="2024-11-28T00:00:00"/>
    <x v="1"/>
    <n v="5"/>
    <x v="0"/>
    <x v="1"/>
    <x v="1"/>
    <s v="No"/>
    <n v="0"/>
    <n v="1"/>
    <n v="4"/>
  </r>
  <r>
    <n v="3508"/>
    <x v="265"/>
    <x v="0"/>
    <d v="2024-11-29T00:00:00"/>
    <x v="0"/>
    <n v="15"/>
    <x v="1"/>
    <x v="0"/>
    <x v="0"/>
    <s v="Yes"/>
    <n v="20"/>
    <n v="3"/>
    <n v="62"/>
  </r>
  <r>
    <n v="3509"/>
    <x v="266"/>
    <x v="2"/>
    <d v="2024-11-30T00:00:00"/>
    <x v="1"/>
    <n v="10"/>
    <x v="0"/>
    <x v="1"/>
    <x v="1"/>
    <s v="Yes"/>
    <n v="20"/>
    <n v="10"/>
    <n v="20"/>
  </r>
  <r>
    <n v="3510"/>
    <x v="267"/>
    <x v="1"/>
    <d v="2024-12-01T00:00:00"/>
    <x v="0"/>
    <n v="5"/>
    <x v="2"/>
    <x v="1"/>
    <x v="1"/>
    <s v="No"/>
    <n v="0"/>
    <n v="0"/>
    <n v="5"/>
  </r>
  <r>
    <n v="3511"/>
    <x v="268"/>
    <x v="0"/>
    <d v="2024-12-02T00:00:00"/>
    <x v="1"/>
    <n v="15"/>
    <x v="0"/>
    <x v="0"/>
    <x v="0"/>
    <s v="Yes"/>
    <n v="20"/>
    <n v="15"/>
    <n v="50"/>
  </r>
  <r>
    <n v="3512"/>
    <x v="269"/>
    <x v="2"/>
    <d v="2024-12-03T00:00:00"/>
    <x v="0"/>
    <n v="10"/>
    <x v="1"/>
    <x v="1"/>
    <x v="1"/>
    <s v="Yes"/>
    <n v="20"/>
    <n v="15"/>
    <n v="15"/>
  </r>
  <r>
    <n v="3513"/>
    <x v="270"/>
    <x v="1"/>
    <d v="2024-12-04T00:00:00"/>
    <x v="1"/>
    <n v="5"/>
    <x v="0"/>
    <x v="1"/>
    <x v="1"/>
    <s v="No"/>
    <n v="0"/>
    <n v="1"/>
    <n v="4"/>
  </r>
  <r>
    <n v="3514"/>
    <x v="271"/>
    <x v="0"/>
    <d v="2024-12-05T00:00:00"/>
    <x v="0"/>
    <n v="15"/>
    <x v="2"/>
    <x v="0"/>
    <x v="0"/>
    <s v="Yes"/>
    <n v="20"/>
    <n v="7"/>
    <n v="58"/>
  </r>
  <r>
    <n v="3515"/>
    <x v="130"/>
    <x v="2"/>
    <d v="2024-12-06T00:00:00"/>
    <x v="1"/>
    <n v="10"/>
    <x v="0"/>
    <x v="1"/>
    <x v="1"/>
    <s v="Yes"/>
    <n v="20"/>
    <n v="10"/>
    <n v="20"/>
  </r>
  <r>
    <n v="3516"/>
    <x v="131"/>
    <x v="1"/>
    <d v="2024-12-07T00:00:00"/>
    <x v="0"/>
    <n v="5"/>
    <x v="1"/>
    <x v="1"/>
    <x v="1"/>
    <s v="No"/>
    <n v="0"/>
    <n v="0"/>
    <n v="5"/>
  </r>
  <r>
    <n v="3517"/>
    <x v="181"/>
    <x v="0"/>
    <d v="2024-12-08T00:00:00"/>
    <x v="1"/>
    <n v="15"/>
    <x v="0"/>
    <x v="0"/>
    <x v="0"/>
    <s v="Yes"/>
    <n v="20"/>
    <n v="20"/>
    <n v="45"/>
  </r>
  <r>
    <n v="3518"/>
    <x v="272"/>
    <x v="2"/>
    <d v="2024-12-09T00:00:00"/>
    <x v="0"/>
    <n v="10"/>
    <x v="2"/>
    <x v="1"/>
    <x v="1"/>
    <s v="Yes"/>
    <n v="20"/>
    <n v="12"/>
    <n v="18"/>
  </r>
  <r>
    <n v="3519"/>
    <x v="273"/>
    <x v="1"/>
    <d v="2024-12-10T00:00:00"/>
    <x v="1"/>
    <n v="5"/>
    <x v="0"/>
    <x v="1"/>
    <x v="1"/>
    <s v="No"/>
    <n v="0"/>
    <n v="2"/>
    <n v="3"/>
  </r>
  <r>
    <n v="3520"/>
    <x v="274"/>
    <x v="0"/>
    <d v="2024-12-11T00:00:00"/>
    <x v="0"/>
    <n v="15"/>
    <x v="1"/>
    <x v="0"/>
    <x v="0"/>
    <s v="Yes"/>
    <n v="20"/>
    <n v="5"/>
    <n v="60"/>
  </r>
  <r>
    <n v="3521"/>
    <x v="275"/>
    <x v="2"/>
    <d v="2024-12-12T00:00:00"/>
    <x v="1"/>
    <n v="10"/>
    <x v="0"/>
    <x v="1"/>
    <x v="1"/>
    <s v="Yes"/>
    <n v="20"/>
    <n v="10"/>
    <n v="20"/>
  </r>
  <r>
    <n v="3522"/>
    <x v="276"/>
    <x v="1"/>
    <d v="2024-12-13T00:00:00"/>
    <x v="0"/>
    <n v="5"/>
    <x v="2"/>
    <x v="1"/>
    <x v="1"/>
    <s v="No"/>
    <n v="0"/>
    <n v="0"/>
    <n v="5"/>
  </r>
  <r>
    <n v="3523"/>
    <x v="277"/>
    <x v="0"/>
    <d v="2024-12-14T00:00:00"/>
    <x v="1"/>
    <n v="15"/>
    <x v="0"/>
    <x v="0"/>
    <x v="0"/>
    <s v="Yes"/>
    <n v="20"/>
    <n v="3"/>
    <n v="62"/>
  </r>
  <r>
    <n v="3524"/>
    <x v="278"/>
    <x v="2"/>
    <d v="2024-12-15T00:00:00"/>
    <x v="0"/>
    <n v="10"/>
    <x v="1"/>
    <x v="1"/>
    <x v="1"/>
    <s v="Yes"/>
    <n v="20"/>
    <n v="15"/>
    <n v="15"/>
  </r>
  <r>
    <n v="3525"/>
    <x v="279"/>
    <x v="1"/>
    <d v="2024-12-16T00:00:00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088F35-EF81-43BE-BE3C-7BAC5A8B2835}" name="Tabela dinâmica3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34:C3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formats count="1">
    <format dxfId="6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B6CD5-7B2E-4BAC-8133-88616E3083BC}" name="tbl_easesonpass_total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23:C25" firstHeaderRow="1" firstDataRow="1" firstDataCol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Row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6"/>
  </rowFields>
  <rowItems count="2">
    <i>
      <x/>
    </i>
    <i t="grand">
      <x/>
    </i>
  </rowItems>
  <colItems count="1">
    <i/>
  </colItems>
  <dataFields count="1">
    <dataField name="Soma de EA Play Season Pass" fld="8" baseField="2" baseItem="0"/>
  </dataFields>
  <formats count="1">
    <format dxfId="9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58EFA7-9690-4940-AFDA-378E45A2BD98}" name="tbl_annual_total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14:C1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2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79C852B0-FD48-450E-91B1-31B1BE474B96}" sourceName="Subscription Type">
  <pivotTables>
    <pivotTable tabId="3" name="tbl_annual_total"/>
    <pivotTable tabId="3" name="tbl_easesonpass_total"/>
    <pivotTable tabId="3" name="Tabela dinâmica3"/>
  </pivotTables>
  <data>
    <tabular pivotCacheId="21654395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CADCC5B1-1113-492A-B375-F24ACAE94C7E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23">
  <autoFilter ref="A1:M296" xr:uid="{34E0E886-4200-4B36-97B3-63DB74FF40A0}"/>
  <tableColumns count="13">
    <tableColumn id="1" xr3:uid="{C4A90516-688A-46BF-9167-EA16C2A8A652}" name="Subscriber ID" dataDxfId="22"/>
    <tableColumn id="2" xr3:uid="{53DD39D0-2220-4121-9E9D-4EAA7E151C0F}" name="Name" dataDxfId="21"/>
    <tableColumn id="3" xr3:uid="{4F5FF271-4C57-4BE0-8F2C-F82C8551625C}" name="Plan" dataDxfId="20"/>
    <tableColumn id="4" xr3:uid="{8C17EB93-79B9-4E55-B8F7-BEB82F8253E9}" name="Start Date" dataDxfId="19"/>
    <tableColumn id="5" xr3:uid="{48CEDF9B-1689-482A-A828-5CCE7713264A}" name="Auto Renewal" dataDxfId="18"/>
    <tableColumn id="6" xr3:uid="{78B82374-9AA7-4E38-AE4F-78CDE6C83720}" name="Subscription Price" dataDxfId="17" dataCellStyle="Moeda"/>
    <tableColumn id="7" xr3:uid="{F2433F68-AF33-49D0-B1FB-19A396074EDE}" name="Subscription Type" dataDxfId="16"/>
    <tableColumn id="8" xr3:uid="{FD4D9C95-F6E5-4933-9068-A71FF7DF9343}" name="EA Play Season Pass" dataDxfId="15"/>
    <tableColumn id="13" xr3:uid="{978DD0D2-834E-4CE4-A39B-30976086932F}" name="EA Play Season Pass_x000a_Price" dataDxfId="14" dataCellStyle="Moeda"/>
    <tableColumn id="9" xr3:uid="{6E29F111-C395-4580-9DAD-3407D9E8B1A4}" name="Minecraft Season Pass" dataDxfId="13"/>
    <tableColumn id="10" xr3:uid="{EF544EAA-7F25-4FD5-A10E-8E62804DB9E3}" name="Minecraft Season Pass Price" dataDxfId="12" dataCellStyle="Moeda"/>
    <tableColumn id="11" xr3:uid="{7F6EB64A-1F07-4E48-9F0F-AC7D9DCD26F8}" name="Coupon Value" dataDxfId="11" dataCellStyle="Moeda"/>
    <tableColumn id="12" xr3:uid="{2B04ABC8-DE6F-426E-ADC0-D8AFC68CA58E}" name="Total Value" dataDxfId="1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6" zoomScaleNormal="100" workbookViewId="0">
      <selection sqref="A1:M29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F38"/>
  <sheetViews>
    <sheetView showGridLines="0" topLeftCell="A16" workbookViewId="0">
      <selection sqref="A1:M296"/>
    </sheetView>
  </sheetViews>
  <sheetFormatPr defaultRowHeight="14.4" x14ac:dyDescent="0.3"/>
  <cols>
    <col min="2" max="2" width="16.77734375" bestFit="1" customWidth="1"/>
    <col min="3" max="4" width="32.21875" bestFit="1" customWidth="1"/>
    <col min="5" max="5" width="11.88671875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6" x14ac:dyDescent="0.3">
      <c r="B3" s="15" t="s">
        <v>313</v>
      </c>
      <c r="C3" s="15"/>
      <c r="D3" s="15"/>
      <c r="E3" s="15"/>
      <c r="F3" s="15"/>
    </row>
    <row r="5" spans="2:6" x14ac:dyDescent="0.3">
      <c r="B5" t="s">
        <v>318</v>
      </c>
    </row>
    <row r="6" spans="2:6" x14ac:dyDescent="0.3">
      <c r="B6" t="s">
        <v>317</v>
      </c>
    </row>
    <row r="12" spans="2:6" x14ac:dyDescent="0.3">
      <c r="B12" s="13" t="s">
        <v>16</v>
      </c>
      <c r="C12" t="s">
        <v>24</v>
      </c>
    </row>
    <row r="14" spans="2:6" x14ac:dyDescent="0.3">
      <c r="B14" s="13" t="s">
        <v>315</v>
      </c>
      <c r="C14" t="s">
        <v>314</v>
      </c>
    </row>
    <row r="15" spans="2:6" x14ac:dyDescent="0.3">
      <c r="B15" s="14" t="s">
        <v>23</v>
      </c>
      <c r="C15" s="12">
        <v>217</v>
      </c>
    </row>
    <row r="16" spans="2:6" x14ac:dyDescent="0.3">
      <c r="B16" s="14" t="s">
        <v>19</v>
      </c>
      <c r="C16" s="12">
        <v>1537</v>
      </c>
    </row>
    <row r="17" spans="2:5" x14ac:dyDescent="0.3">
      <c r="B17" s="14" t="s">
        <v>316</v>
      </c>
      <c r="C17" s="12">
        <v>1754</v>
      </c>
    </row>
    <row r="20" spans="2:5" x14ac:dyDescent="0.3">
      <c r="B20" t="s">
        <v>320</v>
      </c>
    </row>
    <row r="23" spans="2:5" x14ac:dyDescent="0.3">
      <c r="B23" s="13" t="s">
        <v>315</v>
      </c>
      <c r="C23" t="s">
        <v>321</v>
      </c>
    </row>
    <row r="24" spans="2:5" x14ac:dyDescent="0.3">
      <c r="B24" s="14" t="s">
        <v>24</v>
      </c>
      <c r="C24" s="17">
        <v>600</v>
      </c>
    </row>
    <row r="25" spans="2:5" x14ac:dyDescent="0.3">
      <c r="B25" s="14" t="s">
        <v>316</v>
      </c>
      <c r="C25" s="18">
        <v>600</v>
      </c>
      <c r="E25" s="18">
        <f>GETPIVOTDATA("EA Play Season Pass
Price",$B$23)</f>
        <v>600</v>
      </c>
    </row>
    <row r="28" spans="2:5" x14ac:dyDescent="0.3">
      <c r="B28" s="14"/>
      <c r="C28" s="18"/>
    </row>
    <row r="29" spans="2:5" x14ac:dyDescent="0.3">
      <c r="B29" s="14"/>
      <c r="C29" s="18"/>
    </row>
    <row r="30" spans="2:5" x14ac:dyDescent="0.3">
      <c r="B30" t="s">
        <v>322</v>
      </c>
      <c r="C30" s="18"/>
    </row>
    <row r="32" spans="2:5" x14ac:dyDescent="0.3">
      <c r="B32" s="13" t="s">
        <v>16</v>
      </c>
      <c r="C32" t="s">
        <v>24</v>
      </c>
    </row>
    <row r="34" spans="2:5" x14ac:dyDescent="0.3">
      <c r="B34" s="13" t="s">
        <v>315</v>
      </c>
      <c r="C34" t="s">
        <v>323</v>
      </c>
    </row>
    <row r="35" spans="2:5" x14ac:dyDescent="0.3">
      <c r="B35" s="14" t="s">
        <v>22</v>
      </c>
      <c r="C35" s="12">
        <v>0</v>
      </c>
    </row>
    <row r="36" spans="2:5" x14ac:dyDescent="0.3">
      <c r="B36" s="14" t="s">
        <v>26</v>
      </c>
      <c r="C36" s="12">
        <v>540</v>
      </c>
    </row>
    <row r="37" spans="2:5" x14ac:dyDescent="0.3">
      <c r="B37" s="14" t="s">
        <v>18</v>
      </c>
      <c r="C37" s="12">
        <v>400</v>
      </c>
    </row>
    <row r="38" spans="2:5" x14ac:dyDescent="0.3">
      <c r="B38" s="14" t="s">
        <v>316</v>
      </c>
      <c r="C38" s="18">
        <v>940</v>
      </c>
      <c r="E38" s="18">
        <f>GETPIVOTDATA("Minecraft Season Pass Price",$B$34)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Q8"/>
  <sheetViews>
    <sheetView showGridLines="0" showRowColHeaders="0" tabSelected="1" zoomScale="115" zoomScaleNormal="115" workbookViewId="0">
      <selection activeCell="J7" sqref="J7"/>
    </sheetView>
  </sheetViews>
  <sheetFormatPr defaultRowHeight="14.4" x14ac:dyDescent="0.3"/>
  <cols>
    <col min="1" max="1" width="26.6640625" style="4" customWidth="1"/>
    <col min="2" max="2" width="3.5546875" style="7" customWidth="1"/>
    <col min="3" max="11" width="8.88671875" style="7"/>
    <col min="12" max="12" width="6.5546875" style="7" customWidth="1"/>
    <col min="13" max="16384" width="8.88671875" style="7"/>
  </cols>
  <sheetData>
    <row r="1" spans="1:17" customFormat="1" x14ac:dyDescent="0.3">
      <c r="A1" s="4"/>
    </row>
    <row r="2" spans="1:17" customFormat="1" ht="39" customHeight="1" thickBot="1" x14ac:dyDescent="0.45">
      <c r="A2" s="4"/>
      <c r="C2" s="20" t="s">
        <v>319</v>
      </c>
      <c r="D2" s="16"/>
      <c r="E2" s="16"/>
      <c r="F2" s="16"/>
      <c r="G2" s="16"/>
      <c r="H2" s="16"/>
      <c r="I2" s="16"/>
      <c r="J2" s="16"/>
      <c r="K2" s="19"/>
      <c r="L2" s="19"/>
      <c r="M2" s="19"/>
      <c r="N2" s="19"/>
      <c r="O2" s="19"/>
      <c r="P2" s="19"/>
      <c r="Q2" s="19"/>
    </row>
    <row r="3" spans="1:17" customFormat="1" ht="15.6" customHeight="1" thickTop="1" x14ac:dyDescent="0.3">
      <c r="A3" s="4"/>
    </row>
    <row r="4" spans="1:17" ht="8.25" customHeight="1" x14ac:dyDescent="0.3"/>
    <row r="5" spans="1:17" ht="7.5" customHeight="1" x14ac:dyDescent="0.3"/>
    <row r="6" spans="1:17" ht="10.5" customHeight="1" x14ac:dyDescent="0.3"/>
    <row r="7" spans="1:17" ht="9.75" customHeight="1" x14ac:dyDescent="0.3">
      <c r="J7" s="21"/>
    </row>
    <row r="8" spans="1:17" ht="33" customHeight="1" x14ac:dyDescent="0.3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Gabrielly Takaku</cp:lastModifiedBy>
  <dcterms:created xsi:type="dcterms:W3CDTF">2024-12-19T13:13:10Z</dcterms:created>
  <dcterms:modified xsi:type="dcterms:W3CDTF">2025-07-01T02:24:56Z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