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E07E9E47-CE4C-4339-BB21-65F43E87B788}" xr6:coauthVersionLast="36" xr6:coauthVersionMax="36" xr10:uidLastSave="{00000000-0000-0000-0000-000000000000}"/>
  <bookViews>
    <workbookView xWindow="0" yWindow="0" windowWidth="28800" windowHeight="12225" xr2:uid="{067EFDF9-A4DE-42E2-AA32-EBBDEB58B0B8}"/>
  </bookViews>
  <sheets>
    <sheet name="Planilha1" sheetId="1" r:id="rId1"/>
  </sheets>
  <definedNames>
    <definedName name="_xlnm._FilterDatabase" localSheetId="0" hidden="1">Planilha1!$A$1:$D$31</definedName>
    <definedName name="_xlchart.v1.0" hidden="1">Planilha1!$A$2:$C$30</definedName>
    <definedName name="_xlchart.v1.1" hidden="1">Planilha1!$D$2:$D$30</definedName>
    <definedName name="_xlchart.v1.2" hidden="1">Planilha1!$A$2:$C$30</definedName>
    <definedName name="_xlchart.v1.3" hidden="1">Planilha1!$D$2:$D$30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<sst xmlns="http://schemas.openxmlformats.org/spreadsheetml/2006/main" count="85" uniqueCount="44">
  <si>
    <t>Item</t>
  </si>
  <si>
    <t>Quantidade</t>
  </si>
  <si>
    <t>Preço Unitário (R$)</t>
  </si>
  <si>
    <t>Total (R$)</t>
  </si>
  <si>
    <t>Farinha de trigo</t>
  </si>
  <si>
    <t>10 kg</t>
  </si>
  <si>
    <t>Fermento</t>
  </si>
  <si>
    <t>2 kg</t>
  </si>
  <si>
    <t>Açúcar</t>
  </si>
  <si>
    <t>5 kg</t>
  </si>
  <si>
    <t>Ovos</t>
  </si>
  <si>
    <t>3 dúzias</t>
  </si>
  <si>
    <t>Leite</t>
  </si>
  <si>
    <t>20 litros</t>
  </si>
  <si>
    <t>Manteiga</t>
  </si>
  <si>
    <t>3 kg</t>
  </si>
  <si>
    <t>Chocolate</t>
  </si>
  <si>
    <t>4 kg</t>
  </si>
  <si>
    <t>Frutas diversas</t>
  </si>
  <si>
    <t>15 kg</t>
  </si>
  <si>
    <t>Sal</t>
  </si>
  <si>
    <t>1 kg</t>
  </si>
  <si>
    <t>Embalagens</t>
  </si>
  <si>
    <t>-</t>
  </si>
  <si>
    <t>Aluguel</t>
  </si>
  <si>
    <t>Energia elétrica</t>
  </si>
  <si>
    <t>Água</t>
  </si>
  <si>
    <t>Gás</t>
  </si>
  <si>
    <t>Funcionários</t>
  </si>
  <si>
    <t>Manutenção de equip.</t>
  </si>
  <si>
    <t>Marketing</t>
  </si>
  <si>
    <t>Outros custos gerais</t>
  </si>
  <si>
    <t>Total</t>
  </si>
  <si>
    <t>Embalagens secundárias</t>
  </si>
  <si>
    <t>Equipamentos</t>
  </si>
  <si>
    <t>Insumos de limpeza</t>
  </si>
  <si>
    <t>Impostos</t>
  </si>
  <si>
    <t>Honorários contábeis</t>
  </si>
  <si>
    <t>Treinamento de pessoal</t>
  </si>
  <si>
    <t>Despesas bancárias</t>
  </si>
  <si>
    <t>Seguro do estabelecimento</t>
  </si>
  <si>
    <t>Serviços de entrega</t>
  </si>
  <si>
    <t>Manutenção de veículos</t>
  </si>
  <si>
    <t>Software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</si>
</sst>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Planilha1!$A$2:$C$31</c:f>
              <c:multiLvlStrCache>
                <c:ptCount val="30"/>
                <c:lvl>
                  <c:pt idx="0">
                    <c:v>R$ 2,00</c:v>
                  </c:pt>
                  <c:pt idx="1">
                    <c:v>R$ 8,00</c:v>
                  </c:pt>
                  <c:pt idx="2">
                    <c:v>R$ 4,00</c:v>
                  </c:pt>
                  <c:pt idx="3">
                    <c:v>R$ 10,00</c:v>
                  </c:pt>
                  <c:pt idx="4">
                    <c:v>R$ 15,00</c:v>
                  </c:pt>
                  <c:pt idx="5">
                    <c:v>R$ 12,00</c:v>
                  </c:pt>
                  <c:pt idx="6">
                    <c:v>R$ 5,00</c:v>
                  </c:pt>
                  <c:pt idx="7">
                    <c:v>R$ 2,50</c:v>
                  </c:pt>
                  <c:pt idx="8">
                    <c:v>-</c:v>
                  </c:pt>
                  <c:pt idx="9">
                    <c:v>-</c:v>
                  </c:pt>
                  <c:pt idx="10">
                    <c:v>-</c:v>
                  </c:pt>
                  <c:pt idx="11">
                    <c:v>-</c:v>
                  </c:pt>
                  <c:pt idx="12">
                    <c:v>-</c:v>
                  </c:pt>
                  <c:pt idx="13">
                    <c:v>R$ 6,00</c:v>
                  </c:pt>
                  <c:pt idx="14">
                    <c:v>-</c:v>
                  </c:pt>
                  <c:pt idx="15">
                    <c:v>-</c:v>
                  </c:pt>
                  <c:pt idx="16">
                    <c:v>-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</c:lvl>
                <c:lvl>
                  <c:pt idx="0">
                    <c:v>1 kg</c:v>
                  </c:pt>
                  <c:pt idx="1">
                    <c:v>2 kg</c:v>
                  </c:pt>
                  <c:pt idx="2">
                    <c:v>5 kg</c:v>
                  </c:pt>
                  <c:pt idx="3">
                    <c:v>3 dúzias</c:v>
                  </c:pt>
                  <c:pt idx="4">
                    <c:v>3 kg</c:v>
                  </c:pt>
                  <c:pt idx="5">
                    <c:v>4 kg</c:v>
                  </c:pt>
                  <c:pt idx="6">
                    <c:v>10 kg</c:v>
                  </c:pt>
                  <c:pt idx="7">
                    <c:v>20 litros</c:v>
                  </c:pt>
                  <c:pt idx="8">
                    <c:v>-</c:v>
                  </c:pt>
                  <c:pt idx="9">
                    <c:v>-</c:v>
                  </c:pt>
                  <c:pt idx="10">
                    <c:v>-</c:v>
                  </c:pt>
                  <c:pt idx="11">
                    <c:v>-</c:v>
                  </c:pt>
                  <c:pt idx="12">
                    <c:v>-</c:v>
                  </c:pt>
                  <c:pt idx="13">
                    <c:v>15 kg</c:v>
                  </c:pt>
                  <c:pt idx="14">
                    <c:v>-</c:v>
                  </c:pt>
                  <c:pt idx="15">
                    <c:v>-</c:v>
                  </c:pt>
                  <c:pt idx="16">
                    <c:v>-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</c:lvl>
                <c:lvl>
                  <c:pt idx="0">
                    <c:v>Sal</c:v>
                  </c:pt>
                  <c:pt idx="1">
                    <c:v>Fermento</c:v>
                  </c:pt>
                  <c:pt idx="2">
                    <c:v>Açúcar</c:v>
                  </c:pt>
                  <c:pt idx="3">
                    <c:v>Ovos</c:v>
                  </c:pt>
                  <c:pt idx="4">
                    <c:v>Manteiga</c:v>
                  </c:pt>
                  <c:pt idx="5">
                    <c:v>Chocolate</c:v>
                  </c:pt>
                  <c:pt idx="6">
                    <c:v>Farinha de trigo</c:v>
                  </c:pt>
                  <c:pt idx="7">
                    <c:v>Leite</c:v>
                  </c:pt>
                  <c:pt idx="8">
                    <c:v>Água</c:v>
                  </c:pt>
                  <c:pt idx="9">
                    <c:v>Embalagens secundárias</c:v>
                  </c:pt>
                  <c:pt idx="10">
                    <c:v>Despesas bancárias</c:v>
                  </c:pt>
                  <c:pt idx="11">
                    <c:v>Gás</c:v>
                  </c:pt>
                  <c:pt idx="12">
                    <c:v>Insumos de limpeza</c:v>
                  </c:pt>
                  <c:pt idx="13">
                    <c:v>Frutas diversas</c:v>
                  </c:pt>
                  <c:pt idx="14">
                    <c:v>Embalagens</c:v>
                  </c:pt>
                  <c:pt idx="15">
                    <c:v>Manutenção de veículos</c:v>
                  </c:pt>
                  <c:pt idx="16">
                    <c:v>Software de gestão</c:v>
                  </c:pt>
                  <c:pt idx="17">
                    <c:v>Manutenção de equip.</c:v>
                  </c:pt>
                  <c:pt idx="18">
                    <c:v>Treinamento de pessoal</c:v>
                  </c:pt>
                  <c:pt idx="19">
                    <c:v>Serviços de entrega</c:v>
                  </c:pt>
                  <c:pt idx="20">
                    <c:v>Energia elétrica</c:v>
                  </c:pt>
                  <c:pt idx="21">
                    <c:v>Marketing</c:v>
                  </c:pt>
                  <c:pt idx="22">
                    <c:v>Honorários contábeis</c:v>
                  </c:pt>
                  <c:pt idx="23">
                    <c:v>Outros custos gerais</c:v>
                  </c:pt>
                  <c:pt idx="24">
                    <c:v>Seguro do estabelecimento</c:v>
                  </c:pt>
                  <c:pt idx="25">
                    <c:v>Impostos</c:v>
                  </c:pt>
                  <c:pt idx="26">
                    <c:v>Aluguel</c:v>
                  </c:pt>
                  <c:pt idx="27">
                    <c:v>Equipamentos</c:v>
                  </c:pt>
                  <c:pt idx="28">
                    <c:v>Funcionários</c:v>
                  </c:pt>
                  <c:pt idx="29">
                    <c:v>Total</c:v>
                  </c:pt>
                </c:lvl>
              </c:multiLvlStrCache>
            </c:multiLvlStrRef>
          </c:cat>
          <c:val>
            <c:numRef>
              <c:f>Planilha1!$D$2:$D$31</c:f>
              <c:numCache>
                <c:formatCode>"R$"\ #,##0.00</c:formatCode>
                <c:ptCount val="30"/>
                <c:pt idx="0">
                  <c:v>2</c:v>
                </c:pt>
                <c:pt idx="1">
                  <c:v>16</c:v>
                </c:pt>
                <c:pt idx="2">
                  <c:v>20</c:v>
                </c:pt>
                <c:pt idx="3">
                  <c:v>30</c:v>
                </c:pt>
                <c:pt idx="4">
                  <c:v>45</c:v>
                </c:pt>
                <c:pt idx="5">
                  <c:v>48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80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300</c:v>
                </c:pt>
                <c:pt idx="24">
                  <c:v>300</c:v>
                </c:pt>
                <c:pt idx="25">
                  <c:v>400</c:v>
                </c:pt>
                <c:pt idx="26">
                  <c:v>500</c:v>
                </c:pt>
                <c:pt idx="27">
                  <c:v>500</c:v>
                </c:pt>
                <c:pt idx="28">
                  <c:v>1000</c:v>
                </c:pt>
                <c:pt idx="29">
                  <c:v>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0-4A19-80FE-4BC8398A1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Custo da padaria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Custo da padaria </a:t>
          </a:r>
        </a:p>
      </cx:txPr>
    </cx:title>
    <cx:plotArea>
      <cx:plotAreaRegion>
        <cx:series layoutId="clusteredColumn" uniqueId="{EBC139C6-25DB-4287-8EB6-A70E158B5155}">
          <cx:dataId val="0"/>
          <cx:layoutPr>
            <cx:aggregation/>
          </cx:layoutPr>
          <cx:axisId val="1"/>
        </cx:series>
        <cx:series layoutId="paretoLine" ownerIdx="0" uniqueId="{43BF9BC8-D817-4CD5-9611-FAC84469AF7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9526</xdr:rowOff>
    </xdr:from>
    <xdr:to>
      <xdr:col>18</xdr:col>
      <xdr:colOff>609599</xdr:colOff>
      <xdr:row>21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4DA21AC-4162-4E97-9610-21E24BE47E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49" y="9526"/>
              <a:ext cx="7934325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552450</xdr:colOff>
      <xdr:row>21</xdr:row>
      <xdr:rowOff>66675</xdr:rowOff>
    </xdr:from>
    <xdr:to>
      <xdr:col>17</xdr:col>
      <xdr:colOff>0</xdr:colOff>
      <xdr:row>36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B91892-4363-42BD-8507-B35AA9414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BBEB-C153-449A-909B-34A0C2D436E2}">
  <dimension ref="A1:D31"/>
  <sheetViews>
    <sheetView tabSelected="1" workbookViewId="0">
      <selection activeCell="U30" sqref="U30"/>
    </sheetView>
  </sheetViews>
  <sheetFormatPr defaultRowHeight="15" x14ac:dyDescent="0.25"/>
  <cols>
    <col min="1" max="1" width="24.42578125" bestFit="1" customWidth="1"/>
    <col min="2" max="2" width="12.140625" bestFit="1" customWidth="1"/>
    <col min="3" max="3" width="19.7109375" style="1" bestFit="1" customWidth="1"/>
    <col min="4" max="4" width="10.42578125" style="1" bestFit="1" customWidth="1"/>
  </cols>
  <sheetData>
    <row r="1" spans="1:4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5" customHeight="1" x14ac:dyDescent="0.25">
      <c r="A2" s="7" t="s">
        <v>20</v>
      </c>
      <c r="B2" s="6" t="s">
        <v>21</v>
      </c>
      <c r="C2" s="5">
        <v>2</v>
      </c>
      <c r="D2" s="4">
        <v>2</v>
      </c>
    </row>
    <row r="3" spans="1:4" ht="15" customHeight="1" x14ac:dyDescent="0.25">
      <c r="A3" s="7" t="s">
        <v>6</v>
      </c>
      <c r="B3" s="6" t="s">
        <v>7</v>
      </c>
      <c r="C3" s="5">
        <v>8</v>
      </c>
      <c r="D3" s="4">
        <v>16</v>
      </c>
    </row>
    <row r="4" spans="1:4" ht="15" customHeight="1" x14ac:dyDescent="0.25">
      <c r="A4" s="7" t="s">
        <v>8</v>
      </c>
      <c r="B4" s="6" t="s">
        <v>9</v>
      </c>
      <c r="C4" s="5">
        <v>4</v>
      </c>
      <c r="D4" s="4">
        <v>20</v>
      </c>
    </row>
    <row r="5" spans="1:4" ht="15" customHeight="1" x14ac:dyDescent="0.25">
      <c r="A5" s="7" t="s">
        <v>10</v>
      </c>
      <c r="B5" s="6" t="s">
        <v>11</v>
      </c>
      <c r="C5" s="5">
        <v>10</v>
      </c>
      <c r="D5" s="4">
        <v>30</v>
      </c>
    </row>
    <row r="6" spans="1:4" ht="15" customHeight="1" x14ac:dyDescent="0.25">
      <c r="A6" s="7" t="s">
        <v>14</v>
      </c>
      <c r="B6" s="6" t="s">
        <v>15</v>
      </c>
      <c r="C6" s="5">
        <v>15</v>
      </c>
      <c r="D6" s="4">
        <v>45</v>
      </c>
    </row>
    <row r="7" spans="1:4" ht="15" customHeight="1" x14ac:dyDescent="0.25">
      <c r="A7" s="7" t="s">
        <v>16</v>
      </c>
      <c r="B7" s="6" t="s">
        <v>17</v>
      </c>
      <c r="C7" s="5">
        <v>12</v>
      </c>
      <c r="D7" s="4">
        <v>48</v>
      </c>
    </row>
    <row r="8" spans="1:4" ht="15" customHeight="1" x14ac:dyDescent="0.25">
      <c r="A8" s="7" t="s">
        <v>4</v>
      </c>
      <c r="B8" s="6" t="s">
        <v>5</v>
      </c>
      <c r="C8" s="5">
        <v>5</v>
      </c>
      <c r="D8" s="4">
        <v>50</v>
      </c>
    </row>
    <row r="9" spans="1:4" ht="15" customHeight="1" x14ac:dyDescent="0.25">
      <c r="A9" s="7" t="s">
        <v>12</v>
      </c>
      <c r="B9" s="6" t="s">
        <v>13</v>
      </c>
      <c r="C9" s="5">
        <v>2.5</v>
      </c>
      <c r="D9" s="4">
        <v>50</v>
      </c>
    </row>
    <row r="10" spans="1:4" ht="15" customHeight="1" x14ac:dyDescent="0.25">
      <c r="A10" s="7" t="s">
        <v>26</v>
      </c>
      <c r="B10" s="6" t="s">
        <v>23</v>
      </c>
      <c r="C10" s="5" t="s">
        <v>23</v>
      </c>
      <c r="D10" s="4">
        <v>50</v>
      </c>
    </row>
    <row r="11" spans="1:4" ht="15" customHeight="1" x14ac:dyDescent="0.25">
      <c r="A11" s="7" t="s">
        <v>33</v>
      </c>
      <c r="B11" s="6" t="s">
        <v>23</v>
      </c>
      <c r="C11" s="5" t="s">
        <v>23</v>
      </c>
      <c r="D11" s="4">
        <v>50</v>
      </c>
    </row>
    <row r="12" spans="1:4" ht="15" customHeight="1" x14ac:dyDescent="0.25">
      <c r="A12" s="7" t="s">
        <v>39</v>
      </c>
      <c r="B12" s="6" t="s">
        <v>23</v>
      </c>
      <c r="C12" s="5" t="s">
        <v>23</v>
      </c>
      <c r="D12" s="4">
        <v>50</v>
      </c>
    </row>
    <row r="13" spans="1:4" ht="15" customHeight="1" x14ac:dyDescent="0.25">
      <c r="A13" s="7" t="s">
        <v>27</v>
      </c>
      <c r="B13" s="6" t="s">
        <v>23</v>
      </c>
      <c r="C13" s="5" t="s">
        <v>23</v>
      </c>
      <c r="D13" s="4">
        <v>80</v>
      </c>
    </row>
    <row r="14" spans="1:4" ht="15" customHeight="1" x14ac:dyDescent="0.25">
      <c r="A14" s="7" t="s">
        <v>35</v>
      </c>
      <c r="B14" s="6" t="s">
        <v>23</v>
      </c>
      <c r="C14" s="5" t="s">
        <v>23</v>
      </c>
      <c r="D14" s="4">
        <v>80</v>
      </c>
    </row>
    <row r="15" spans="1:4" ht="15" customHeight="1" x14ac:dyDescent="0.25">
      <c r="A15" s="7" t="s">
        <v>18</v>
      </c>
      <c r="B15" s="6" t="s">
        <v>19</v>
      </c>
      <c r="C15" s="5">
        <v>6</v>
      </c>
      <c r="D15" s="4">
        <v>90</v>
      </c>
    </row>
    <row r="16" spans="1:4" ht="15" customHeight="1" x14ac:dyDescent="0.25">
      <c r="A16" s="7" t="s">
        <v>22</v>
      </c>
      <c r="B16" s="6" t="s">
        <v>23</v>
      </c>
      <c r="C16" s="5" t="s">
        <v>23</v>
      </c>
      <c r="D16" s="4">
        <v>100</v>
      </c>
    </row>
    <row r="17" spans="1:4" ht="15" customHeight="1" x14ac:dyDescent="0.25">
      <c r="A17" s="7" t="s">
        <v>42</v>
      </c>
      <c r="B17" s="6" t="s">
        <v>23</v>
      </c>
      <c r="C17" s="5" t="s">
        <v>23</v>
      </c>
      <c r="D17" s="4">
        <v>100</v>
      </c>
    </row>
    <row r="18" spans="1:4" ht="15" customHeight="1" x14ac:dyDescent="0.25">
      <c r="A18" s="7" t="s">
        <v>43</v>
      </c>
      <c r="B18" s="6" t="s">
        <v>23</v>
      </c>
      <c r="C18" s="5" t="s">
        <v>23</v>
      </c>
      <c r="D18" s="4">
        <v>100</v>
      </c>
    </row>
    <row r="19" spans="1:4" ht="15" customHeight="1" x14ac:dyDescent="0.25">
      <c r="A19" s="7" t="s">
        <v>29</v>
      </c>
      <c r="B19" s="6" t="s">
        <v>23</v>
      </c>
      <c r="C19" s="5" t="s">
        <v>23</v>
      </c>
      <c r="D19" s="4">
        <v>150</v>
      </c>
    </row>
    <row r="20" spans="1:4" ht="15" customHeight="1" x14ac:dyDescent="0.25">
      <c r="A20" s="7" t="s">
        <v>38</v>
      </c>
      <c r="B20" s="6" t="s">
        <v>23</v>
      </c>
      <c r="C20" s="5" t="s">
        <v>23</v>
      </c>
      <c r="D20" s="4">
        <v>150</v>
      </c>
    </row>
    <row r="21" spans="1:4" ht="15" customHeight="1" x14ac:dyDescent="0.25">
      <c r="A21" s="7" t="s">
        <v>41</v>
      </c>
      <c r="B21" s="6" t="s">
        <v>23</v>
      </c>
      <c r="C21" s="5" t="s">
        <v>23</v>
      </c>
      <c r="D21" s="4">
        <v>150</v>
      </c>
    </row>
    <row r="22" spans="1:4" ht="15" customHeight="1" x14ac:dyDescent="0.25">
      <c r="A22" s="7" t="s">
        <v>25</v>
      </c>
      <c r="B22" s="6" t="s">
        <v>23</v>
      </c>
      <c r="C22" s="5" t="s">
        <v>23</v>
      </c>
      <c r="D22" s="4">
        <v>200</v>
      </c>
    </row>
    <row r="23" spans="1:4" ht="15" customHeight="1" x14ac:dyDescent="0.25">
      <c r="A23" s="7" t="s">
        <v>30</v>
      </c>
      <c r="B23" s="6" t="s">
        <v>23</v>
      </c>
      <c r="C23" s="5" t="s">
        <v>23</v>
      </c>
      <c r="D23" s="4">
        <v>200</v>
      </c>
    </row>
    <row r="24" spans="1:4" ht="15" customHeight="1" x14ac:dyDescent="0.25">
      <c r="A24" s="7" t="s">
        <v>37</v>
      </c>
      <c r="B24" s="6" t="s">
        <v>23</v>
      </c>
      <c r="C24" s="5" t="s">
        <v>23</v>
      </c>
      <c r="D24" s="4">
        <v>200</v>
      </c>
    </row>
    <row r="25" spans="1:4" ht="15" customHeight="1" x14ac:dyDescent="0.25">
      <c r="A25" s="7" t="s">
        <v>31</v>
      </c>
      <c r="B25" s="6" t="s">
        <v>23</v>
      </c>
      <c r="C25" s="5" t="s">
        <v>23</v>
      </c>
      <c r="D25" s="4">
        <v>300</v>
      </c>
    </row>
    <row r="26" spans="1:4" ht="15" customHeight="1" x14ac:dyDescent="0.25">
      <c r="A26" s="7" t="s">
        <v>40</v>
      </c>
      <c r="B26" s="6" t="s">
        <v>23</v>
      </c>
      <c r="C26" s="5" t="s">
        <v>23</v>
      </c>
      <c r="D26" s="4">
        <v>300</v>
      </c>
    </row>
    <row r="27" spans="1:4" ht="15" customHeight="1" x14ac:dyDescent="0.25">
      <c r="A27" s="7" t="s">
        <v>36</v>
      </c>
      <c r="B27" s="6" t="s">
        <v>23</v>
      </c>
      <c r="C27" s="5" t="s">
        <v>23</v>
      </c>
      <c r="D27" s="4">
        <v>400</v>
      </c>
    </row>
    <row r="28" spans="1:4" ht="15" customHeight="1" x14ac:dyDescent="0.25">
      <c r="A28" s="7" t="s">
        <v>24</v>
      </c>
      <c r="B28" s="6" t="s">
        <v>23</v>
      </c>
      <c r="C28" s="5" t="s">
        <v>23</v>
      </c>
      <c r="D28" s="4">
        <v>500</v>
      </c>
    </row>
    <row r="29" spans="1:4" ht="15" customHeight="1" x14ac:dyDescent="0.25">
      <c r="A29" s="7" t="s">
        <v>34</v>
      </c>
      <c r="B29" s="6" t="s">
        <v>23</v>
      </c>
      <c r="C29" s="5" t="s">
        <v>23</v>
      </c>
      <c r="D29" s="4">
        <v>500</v>
      </c>
    </row>
    <row r="30" spans="1:4" ht="15" customHeight="1" x14ac:dyDescent="0.25">
      <c r="A30" s="7" t="s">
        <v>28</v>
      </c>
      <c r="B30" s="6" t="s">
        <v>23</v>
      </c>
      <c r="C30" s="5" t="s">
        <v>23</v>
      </c>
      <c r="D30" s="4">
        <v>1000</v>
      </c>
    </row>
    <row r="31" spans="1:4" ht="15" customHeight="1" x14ac:dyDescent="0.25">
      <c r="A31" s="7" t="s">
        <v>32</v>
      </c>
      <c r="B31" s="6" t="s">
        <v>23</v>
      </c>
      <c r="C31" s="5" t="s">
        <v>23</v>
      </c>
      <c r="D31" s="4">
        <f>SUM(D2:D30)</f>
        <v>5011</v>
      </c>
    </row>
  </sheetData>
  <autoFilter ref="A1:D31" xr:uid="{C838DC56-2F91-4292-97F5-DDBE8B823D05}">
    <sortState ref="A2:D31">
      <sortCondition ref="D1:D31"/>
    </sortState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2024-03-07T23:47:33Z</dcterms:created>
  <dcterms:modified xsi:type="dcterms:W3CDTF">2024-06-06T23:10:37Z</dcterms:modified>
</cp:coreProperties>
</file>