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ocs PAL\"/>
    </mc:Choice>
  </mc:AlternateContent>
  <xr:revisionPtr revIDLastSave="10" documentId="8_{9CA6655D-04A3-4387-9699-B69141ED3447}" xr6:coauthVersionLast="47" xr6:coauthVersionMax="47" xr10:uidLastSave="{CB82C604-C741-492D-BAF3-7335A7DA7CE9}"/>
  <bookViews>
    <workbookView xWindow="375" yWindow="30" windowWidth="21885" windowHeight="15450" firstSheet="2" activeTab="2" xr2:uid="{3F02CE34-9D44-4590-89F9-F0A87647698D}"/>
  </bookViews>
  <sheets>
    <sheet name="33" sheetId="1" r:id="rId1"/>
    <sheet name="35" sheetId="2" r:id="rId2"/>
    <sheet name="2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4" l="1"/>
  <c r="P30" i="4"/>
  <c r="S23" i="4"/>
  <c r="U39" i="4"/>
  <c r="U40" i="4"/>
  <c r="U41" i="4"/>
  <c r="U42" i="4"/>
  <c r="P42" i="4"/>
  <c r="P41" i="4"/>
  <c r="P40" i="4"/>
  <c r="P39" i="4"/>
  <c r="P38" i="4"/>
  <c r="P31" i="4"/>
  <c r="P32" i="4"/>
  <c r="P33" i="4"/>
  <c r="P34" i="4"/>
  <c r="S24" i="4"/>
  <c r="S25" i="4"/>
  <c r="S26" i="4"/>
  <c r="S27" i="4"/>
  <c r="Q23" i="4"/>
  <c r="Q24" i="4"/>
  <c r="Q25" i="4"/>
  <c r="Q26" i="4"/>
  <c r="C31" i="2"/>
  <c r="B7" i="1"/>
</calcChain>
</file>

<file path=xl/sharedStrings.xml><?xml version="1.0" encoding="utf-8"?>
<sst xmlns="http://schemas.openxmlformats.org/spreadsheetml/2006/main" count="31" uniqueCount="22">
  <si>
    <t>Log(83, 2)</t>
  </si>
  <si>
    <t>Expenditures</t>
  </si>
  <si>
    <t>Amount</t>
  </si>
  <si>
    <t>Fuel</t>
  </si>
  <si>
    <t>Interest on car loan</t>
  </si>
  <si>
    <t>Repairs</t>
  </si>
  <si>
    <t>Insurance and license</t>
  </si>
  <si>
    <t>Deprecitation</t>
  </si>
  <si>
    <t>Total</t>
  </si>
  <si>
    <t>Make the bar plot</t>
  </si>
  <si>
    <t>a</t>
  </si>
  <si>
    <t>b</t>
  </si>
  <si>
    <t>Lower</t>
  </si>
  <si>
    <t>Upper</t>
  </si>
  <si>
    <t>Freq</t>
  </si>
  <si>
    <t>Cum Freq</t>
  </si>
  <si>
    <t>c</t>
  </si>
  <si>
    <t>Mid Point</t>
  </si>
  <si>
    <t>Make the polygon plot</t>
  </si>
  <si>
    <t>d)</t>
  </si>
  <si>
    <t>%Cum Fre</t>
  </si>
  <si>
    <t>Draw the polygon plot to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</si>
</sst>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12</xdr:col>
      <xdr:colOff>457200</xdr:colOff>
      <xdr:row>3</xdr:row>
      <xdr:rowOff>118548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43E94-6680-4C0D-98F5-6EB5AAEC1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7772400" cy="670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304800</xdr:colOff>
      <xdr:row>23</xdr:row>
      <xdr:rowOff>86919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FB15F4-FD72-4F8D-9A36-0E85DECF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4684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33</xdr:row>
      <xdr:rowOff>39655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541B5-12F7-4240-A8EE-B1DB30CFD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3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6F45-D9FB-4124-92C0-B5AB147FD56E}">
  <dimension ref="B6:C7"/>
  <sheetViews>
    <sheetView workbookViewId="0">
      <selection activeCell="B6" sqref="B6:C7"/>
    </sheetView>
  </sheetViews>
  <sheetFormatPr defaultRowHeight="15"/>
  <sheetData>
    <row r="6" spans="2:3">
      <c r="B6" s="1" t="s">
        <v>0</v>
      </c>
      <c r="C6" s="1"/>
    </row>
    <row r="7" spans="2:3">
      <c r="B7" s="1">
        <f>LOG(83,2)</f>
        <v>6.3750394313469254</v>
      </c>
      <c r="C7" s="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2AD7-7603-4767-A9F4-CF282AD1E05A}">
  <dimension ref="B25:C32"/>
  <sheetViews>
    <sheetView workbookViewId="0">
      <selection activeCell="B25" sqref="B25:C32"/>
    </sheetView>
  </sheetViews>
  <sheetFormatPr defaultRowHeight="15"/>
  <cols>
    <col min="2" max="2" width="20.5703125" bestFit="1" customWidth="1"/>
  </cols>
  <sheetData>
    <row r="25" spans="2:3">
      <c r="B25" s="1" t="s">
        <v>1</v>
      </c>
      <c r="C25" s="1" t="s">
        <v>2</v>
      </c>
    </row>
    <row r="26" spans="2:3">
      <c r="B26" s="1" t="s">
        <v>3</v>
      </c>
      <c r="C26" s="1">
        <v>603</v>
      </c>
    </row>
    <row r="27" spans="2:3">
      <c r="B27" s="1" t="s">
        <v>4</v>
      </c>
      <c r="C27" s="1">
        <v>279</v>
      </c>
    </row>
    <row r="28" spans="2:3">
      <c r="B28" s="1" t="s">
        <v>5</v>
      </c>
      <c r="C28" s="1">
        <v>930</v>
      </c>
    </row>
    <row r="29" spans="2:3">
      <c r="B29" s="1" t="s">
        <v>6</v>
      </c>
      <c r="C29" s="1">
        <v>1400</v>
      </c>
    </row>
    <row r="30" spans="2:3">
      <c r="B30" s="1" t="s">
        <v>7</v>
      </c>
      <c r="C30" s="1">
        <v>275</v>
      </c>
    </row>
    <row r="31" spans="2:3">
      <c r="B31" s="1" t="s">
        <v>8</v>
      </c>
      <c r="C31" s="1">
        <f>SUM(C26:C30)</f>
        <v>3487</v>
      </c>
    </row>
    <row r="32" spans="2:3">
      <c r="B32" s="1" t="s">
        <v>9</v>
      </c>
      <c r="C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AD76-CD93-41D0-A6A6-78D87CA2D418}">
  <dimension ref="O20:V45"/>
  <sheetViews>
    <sheetView tabSelected="1" topLeftCell="A11" workbookViewId="0">
      <selection activeCell="O20" sqref="O20:V45"/>
    </sheetView>
  </sheetViews>
  <sheetFormatPr defaultRowHeight="15"/>
  <cols>
    <col min="16" max="16" width="9.5703125" bestFit="1" customWidth="1"/>
  </cols>
  <sheetData>
    <row r="20" spans="15:22">
      <c r="O20" s="1" t="s">
        <v>10</v>
      </c>
      <c r="P20" s="1">
        <v>5</v>
      </c>
      <c r="Q20" s="1"/>
      <c r="R20" s="1"/>
      <c r="S20" s="1"/>
      <c r="T20" s="1"/>
      <c r="U20" s="1"/>
      <c r="V20" s="1"/>
    </row>
    <row r="21" spans="15:22">
      <c r="O21" s="1"/>
      <c r="P21" s="1"/>
      <c r="Q21" s="1"/>
      <c r="R21" s="1"/>
      <c r="S21" s="1"/>
      <c r="T21" s="1"/>
      <c r="U21" s="1"/>
      <c r="V21" s="1"/>
    </row>
    <row r="22" spans="15:22">
      <c r="O22" s="1" t="s">
        <v>11</v>
      </c>
      <c r="P22" s="1" t="s">
        <v>12</v>
      </c>
      <c r="Q22" s="1" t="s">
        <v>13</v>
      </c>
      <c r="R22" s="1" t="s">
        <v>14</v>
      </c>
      <c r="S22" s="1" t="s">
        <v>15</v>
      </c>
      <c r="T22" s="1"/>
      <c r="U22" s="1"/>
      <c r="V22" s="1"/>
    </row>
    <row r="23" spans="15:22">
      <c r="O23" s="1"/>
      <c r="P23" s="1">
        <v>0</v>
      </c>
      <c r="Q23" s="1">
        <f t="shared" ref="Q23:Q25" si="0">P24</f>
        <v>3</v>
      </c>
      <c r="R23" s="1">
        <v>5</v>
      </c>
      <c r="S23" s="1">
        <f>SUM($R$23:R23)</f>
        <v>5</v>
      </c>
      <c r="T23" s="1"/>
      <c r="U23" s="1"/>
      <c r="V23" s="1"/>
    </row>
    <row r="24" spans="15:22">
      <c r="O24" s="1"/>
      <c r="P24" s="1">
        <v>3</v>
      </c>
      <c r="Q24" s="1">
        <f t="shared" si="0"/>
        <v>6</v>
      </c>
      <c r="R24" s="1">
        <v>12</v>
      </c>
      <c r="S24" s="1">
        <f>SUM($R$23:R24)</f>
        <v>17</v>
      </c>
      <c r="T24" s="1"/>
      <c r="U24" s="1"/>
      <c r="V24" s="1"/>
    </row>
    <row r="25" spans="15:22">
      <c r="O25" s="1"/>
      <c r="P25" s="1">
        <v>6</v>
      </c>
      <c r="Q25" s="1">
        <f t="shared" si="0"/>
        <v>9</v>
      </c>
      <c r="R25" s="1">
        <v>23</v>
      </c>
      <c r="S25" s="1">
        <f>SUM($R$23:R25)</f>
        <v>40</v>
      </c>
      <c r="T25" s="1"/>
      <c r="U25" s="1"/>
      <c r="V25" s="1"/>
    </row>
    <row r="26" spans="15:22">
      <c r="O26" s="1"/>
      <c r="P26" s="1">
        <v>9</v>
      </c>
      <c r="Q26" s="1">
        <f>P27</f>
        <v>12</v>
      </c>
      <c r="R26" s="1">
        <v>8</v>
      </c>
      <c r="S26" s="1">
        <f>SUM($R$23:R26)</f>
        <v>48</v>
      </c>
      <c r="T26" s="1"/>
      <c r="U26" s="1"/>
      <c r="V26" s="1"/>
    </row>
    <row r="27" spans="15:22">
      <c r="O27" s="1"/>
      <c r="P27" s="1">
        <v>12</v>
      </c>
      <c r="Q27" s="1">
        <v>15</v>
      </c>
      <c r="R27" s="1">
        <v>2</v>
      </c>
      <c r="S27" s="1">
        <f>SUM($R$23:R27)</f>
        <v>50</v>
      </c>
      <c r="T27" s="1"/>
      <c r="U27" s="1"/>
      <c r="V27" s="1"/>
    </row>
    <row r="28" spans="15:22">
      <c r="O28" s="1"/>
      <c r="P28" s="1"/>
      <c r="Q28" s="1"/>
      <c r="R28" s="1"/>
      <c r="S28" s="1"/>
      <c r="T28" s="1"/>
      <c r="U28" s="1"/>
      <c r="V28" s="1"/>
    </row>
    <row r="29" spans="15:22">
      <c r="O29" s="1" t="s">
        <v>16</v>
      </c>
      <c r="P29" s="1" t="s">
        <v>17</v>
      </c>
      <c r="Q29" s="1" t="s">
        <v>12</v>
      </c>
      <c r="R29" s="1" t="s">
        <v>13</v>
      </c>
      <c r="S29" s="1" t="s">
        <v>14</v>
      </c>
      <c r="T29" s="1" t="s">
        <v>15</v>
      </c>
      <c r="U29" s="1"/>
      <c r="V29" s="1"/>
    </row>
    <row r="30" spans="15:22">
      <c r="O30" s="1"/>
      <c r="P30" s="1">
        <f>AVERAGE(Q30:R30)</f>
        <v>1.5</v>
      </c>
      <c r="Q30" s="1">
        <v>0</v>
      </c>
      <c r="R30" s="1">
        <v>3</v>
      </c>
      <c r="S30" s="1">
        <v>5</v>
      </c>
      <c r="T30" s="1">
        <v>5</v>
      </c>
      <c r="U30" s="1"/>
      <c r="V30" s="1"/>
    </row>
    <row r="31" spans="15:22">
      <c r="O31" s="1"/>
      <c r="P31" s="1">
        <f t="shared" ref="P31:P34" si="1">AVERAGE(Q31:R31)</f>
        <v>4.5</v>
      </c>
      <c r="Q31" s="1">
        <v>3</v>
      </c>
      <c r="R31" s="1">
        <v>6</v>
      </c>
      <c r="S31" s="1">
        <v>12</v>
      </c>
      <c r="T31" s="1">
        <v>17</v>
      </c>
      <c r="U31" s="1"/>
      <c r="V31" s="1"/>
    </row>
    <row r="32" spans="15:22">
      <c r="O32" s="1"/>
      <c r="P32" s="1">
        <f t="shared" si="1"/>
        <v>7.5</v>
      </c>
      <c r="Q32" s="1">
        <v>6</v>
      </c>
      <c r="R32" s="1">
        <v>9</v>
      </c>
      <c r="S32" s="1">
        <v>23</v>
      </c>
      <c r="T32" s="1">
        <v>40</v>
      </c>
      <c r="U32" s="1"/>
      <c r="V32" s="1"/>
    </row>
    <row r="33" spans="15:22">
      <c r="O33" s="1"/>
      <c r="P33" s="1">
        <f t="shared" si="1"/>
        <v>10.5</v>
      </c>
      <c r="Q33" s="1">
        <v>9</v>
      </c>
      <c r="R33" s="1">
        <v>12</v>
      </c>
      <c r="S33" s="1">
        <v>8</v>
      </c>
      <c r="T33" s="1">
        <v>48</v>
      </c>
      <c r="U33" s="1"/>
      <c r="V33" s="1"/>
    </row>
    <row r="34" spans="15:22">
      <c r="O34" s="1"/>
      <c r="P34" s="1">
        <f t="shared" si="1"/>
        <v>13.5</v>
      </c>
      <c r="Q34" s="1">
        <v>12</v>
      </c>
      <c r="R34" s="1">
        <v>15</v>
      </c>
      <c r="S34" s="1">
        <v>2</v>
      </c>
      <c r="T34" s="1">
        <v>50</v>
      </c>
      <c r="U34" s="1"/>
      <c r="V34" s="1"/>
    </row>
    <row r="35" spans="15:22">
      <c r="O35" s="1"/>
      <c r="P35" s="1" t="s">
        <v>18</v>
      </c>
      <c r="Q35" s="1"/>
      <c r="R35" s="1"/>
      <c r="S35" s="1"/>
      <c r="T35" s="1"/>
      <c r="U35" s="1"/>
      <c r="V35" s="1"/>
    </row>
    <row r="36" spans="15:22">
      <c r="O36" s="1"/>
      <c r="P36" s="1"/>
      <c r="Q36" s="1"/>
      <c r="R36" s="1"/>
      <c r="S36" s="1"/>
      <c r="T36" s="1"/>
      <c r="U36" s="1"/>
      <c r="V36" s="1"/>
    </row>
    <row r="37" spans="15:22">
      <c r="O37" s="1" t="s">
        <v>19</v>
      </c>
      <c r="P37" s="1" t="s">
        <v>17</v>
      </c>
      <c r="Q37" s="1" t="s">
        <v>12</v>
      </c>
      <c r="R37" s="1" t="s">
        <v>13</v>
      </c>
      <c r="S37" s="1" t="s">
        <v>14</v>
      </c>
      <c r="T37" s="1" t="s">
        <v>15</v>
      </c>
      <c r="U37" s="1" t="s">
        <v>20</v>
      </c>
      <c r="V37" s="1"/>
    </row>
    <row r="38" spans="15:22">
      <c r="O38" s="1"/>
      <c r="P38" s="1">
        <f>AVERAGE(Q38:R38)</f>
        <v>1.5</v>
      </c>
      <c r="Q38" s="1">
        <v>0</v>
      </c>
      <c r="R38" s="1">
        <v>3</v>
      </c>
      <c r="S38" s="1">
        <v>5</v>
      </c>
      <c r="T38" s="1">
        <v>5</v>
      </c>
      <c r="U38" s="2">
        <f>T38/$T$42</f>
        <v>0.1</v>
      </c>
      <c r="V38" s="1"/>
    </row>
    <row r="39" spans="15:22">
      <c r="O39" s="1"/>
      <c r="P39" s="1">
        <f t="shared" ref="P39:P42" si="2">AVERAGE(Q39:R39)</f>
        <v>4.5</v>
      </c>
      <c r="Q39" s="1">
        <v>3</v>
      </c>
      <c r="R39" s="1">
        <v>6</v>
      </c>
      <c r="S39" s="1">
        <v>12</v>
      </c>
      <c r="T39" s="1">
        <v>17</v>
      </c>
      <c r="U39" s="2">
        <f t="shared" ref="U39:U42" si="3">T39/$T$42</f>
        <v>0.34</v>
      </c>
      <c r="V39" s="1"/>
    </row>
    <row r="40" spans="15:22">
      <c r="O40" s="1"/>
      <c r="P40" s="1">
        <f t="shared" si="2"/>
        <v>7.5</v>
      </c>
      <c r="Q40" s="1">
        <v>6</v>
      </c>
      <c r="R40" s="1">
        <v>9</v>
      </c>
      <c r="S40" s="1">
        <v>23</v>
      </c>
      <c r="T40" s="1">
        <v>40</v>
      </c>
      <c r="U40" s="2">
        <f t="shared" si="3"/>
        <v>0.8</v>
      </c>
      <c r="V40" s="1"/>
    </row>
    <row r="41" spans="15:22">
      <c r="O41" s="1"/>
      <c r="P41" s="1">
        <f t="shared" si="2"/>
        <v>10.5</v>
      </c>
      <c r="Q41" s="1">
        <v>9</v>
      </c>
      <c r="R41" s="1">
        <v>12</v>
      </c>
      <c r="S41" s="1">
        <v>8</v>
      </c>
      <c r="T41" s="1">
        <v>48</v>
      </c>
      <c r="U41" s="2">
        <f t="shared" si="3"/>
        <v>0.96</v>
      </c>
      <c r="V41" s="1"/>
    </row>
    <row r="42" spans="15:22">
      <c r="O42" s="1"/>
      <c r="P42" s="1">
        <f t="shared" si="2"/>
        <v>13.5</v>
      </c>
      <c r="Q42" s="1">
        <v>12</v>
      </c>
      <c r="R42" s="1">
        <v>15</v>
      </c>
      <c r="S42" s="1">
        <v>2</v>
      </c>
      <c r="T42" s="1">
        <v>50</v>
      </c>
      <c r="U42" s="2">
        <f t="shared" si="3"/>
        <v>1</v>
      </c>
      <c r="V42" s="1"/>
    </row>
    <row r="43" spans="15:22">
      <c r="O43" s="1"/>
      <c r="P43" s="1"/>
      <c r="Q43" s="1"/>
      <c r="R43" s="1"/>
      <c r="S43" s="1"/>
      <c r="T43" s="1"/>
      <c r="U43" s="1"/>
      <c r="V43" s="1"/>
    </row>
    <row r="44" spans="15:22">
      <c r="O44" s="1"/>
      <c r="P44" s="1" t="s">
        <v>21</v>
      </c>
      <c r="Q44" s="1"/>
      <c r="R44" s="1"/>
      <c r="S44" s="1"/>
      <c r="T44" s="1"/>
      <c r="U44" s="1"/>
      <c r="V44" s="1"/>
    </row>
    <row r="45" spans="15:22">
      <c r="O45" s="1"/>
      <c r="P45" s="1"/>
      <c r="Q45" s="1"/>
      <c r="R45" s="1"/>
      <c r="S45" s="1"/>
      <c r="T45" s="1"/>
      <c r="U45" s="1"/>
      <c r="V4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5C6DB-DC79-423B-AB4B-4DB265F47BA3}"/>
</file>

<file path=customXml/itemProps2.xml><?xml version="1.0" encoding="utf-8"?>
<ds:datastoreItem xmlns:ds="http://schemas.openxmlformats.org/officeDocument/2006/customXml" ds:itemID="{DE6A20F2-0268-4B3D-9EA4-0510882B43BA}"/>
</file>

<file path=customXml/itemProps3.xml><?xml version="1.0" encoding="utf-8"?>
<ds:datastoreItem xmlns:ds="http://schemas.openxmlformats.org/officeDocument/2006/customXml" ds:itemID="{7B741E01-5A3B-4CEB-9294-F5AFC63C98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Gabriel M Canuto</cp:lastModifiedBy>
  <cp:revision/>
  <dcterms:created xsi:type="dcterms:W3CDTF">2022-01-17T23:22:28Z</dcterms:created>
  <dcterms:modified xsi:type="dcterms:W3CDTF">2022-01-19T01:16:33Z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