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er\PycharmProjects\roteirizador\dados\"/>
    </mc:Choice>
  </mc:AlternateContent>
  <xr:revisionPtr revIDLastSave="0" documentId="13_ncr:1_{545DBBE0-6ABF-44C7-BD6E-620FDC52CCFE}" xr6:coauthVersionLast="47" xr6:coauthVersionMax="47" xr10:uidLastSave="{00000000-0000-0000-0000-000000000000}"/>
  <bookViews>
    <workbookView xWindow="-120" yWindow="-120" windowWidth="29040" windowHeight="15990" xr2:uid="{A03FA497-3E89-4F15-9151-354F942FA67E}"/>
  </bookViews>
  <sheets>
    <sheet name="Placas" sheetId="2" r:id="rId1"/>
    <sheet name="Quantidad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2" l="1"/>
  <c r="D113" i="2"/>
  <c r="C113" i="2" s="1"/>
  <c r="D112" i="2"/>
  <c r="C112" i="2" s="1"/>
  <c r="D111" i="2"/>
  <c r="C111" i="2" s="1"/>
  <c r="D110" i="2"/>
  <c r="C110" i="2" s="1"/>
  <c r="D109" i="2"/>
  <c r="C109" i="2" s="1"/>
  <c r="D108" i="2"/>
  <c r="C108" i="2" s="1"/>
  <c r="D107" i="2"/>
  <c r="C107" i="2" s="1"/>
  <c r="D106" i="2"/>
  <c r="C106" i="2" s="1"/>
  <c r="D105" i="2"/>
  <c r="C105" i="2" s="1"/>
  <c r="D104" i="2"/>
  <c r="C104" i="2" s="1"/>
  <c r="D103" i="2"/>
  <c r="C103" i="2" s="1"/>
  <c r="D102" i="2"/>
  <c r="C102" i="2" s="1"/>
  <c r="D101" i="2"/>
  <c r="C101" i="2" s="1"/>
  <c r="D100" i="2"/>
  <c r="C100" i="2" s="1"/>
  <c r="D99" i="2"/>
  <c r="C99" i="2" s="1"/>
  <c r="D98" i="2"/>
  <c r="C98" i="2" s="1"/>
  <c r="D97" i="2"/>
  <c r="C97" i="2" s="1"/>
  <c r="D96" i="2"/>
  <c r="C96" i="2" s="1"/>
  <c r="D95" i="2"/>
  <c r="C95" i="2" s="1"/>
  <c r="D94" i="2"/>
  <c r="C94" i="2" s="1"/>
  <c r="D93" i="2"/>
  <c r="C93" i="2" s="1"/>
  <c r="D92" i="2"/>
  <c r="C92" i="2" s="1"/>
  <c r="D91" i="2"/>
  <c r="C91" i="2" s="1"/>
  <c r="D90" i="2"/>
  <c r="C90" i="2" s="1"/>
  <c r="D89" i="2"/>
  <c r="C89" i="2" s="1"/>
  <c r="D88" i="2"/>
  <c r="C88" i="2" s="1"/>
  <c r="D87" i="2"/>
  <c r="C87" i="2" s="1"/>
  <c r="D86" i="2"/>
  <c r="C86" i="2" s="1"/>
  <c r="D85" i="2"/>
  <c r="C85" i="2" s="1"/>
  <c r="D84" i="2"/>
  <c r="C84" i="2" s="1"/>
  <c r="D83" i="2"/>
  <c r="C83" i="2" s="1"/>
  <c r="D82" i="2"/>
  <c r="C82" i="2" s="1"/>
  <c r="D81" i="2"/>
  <c r="C81" i="2" s="1"/>
  <c r="D80" i="2"/>
  <c r="C80" i="2" s="1"/>
  <c r="D79" i="2"/>
  <c r="C79" i="2" s="1"/>
  <c r="D78" i="2"/>
  <c r="C78" i="2" s="1"/>
  <c r="D77" i="2"/>
  <c r="C77" i="2" s="1"/>
  <c r="D76" i="2"/>
  <c r="C76" i="2" s="1"/>
  <c r="D75" i="2"/>
  <c r="C75" i="2" s="1"/>
  <c r="D74" i="2"/>
  <c r="C74" i="2" s="1"/>
  <c r="D73" i="2"/>
  <c r="C73" i="2" s="1"/>
  <c r="D72" i="2"/>
  <c r="C72" i="2" s="1"/>
  <c r="D71" i="2"/>
  <c r="C71" i="2" s="1"/>
  <c r="D70" i="2"/>
  <c r="C70" i="2" s="1"/>
  <c r="D69" i="2"/>
  <c r="C69" i="2" s="1"/>
  <c r="D68" i="2"/>
  <c r="C68" i="2" s="1"/>
  <c r="D67" i="2"/>
  <c r="C67" i="2" s="1"/>
  <c r="D66" i="2"/>
  <c r="C66" i="2" s="1"/>
  <c r="D65" i="2"/>
  <c r="C65" i="2" s="1"/>
  <c r="D64" i="2"/>
  <c r="C64" i="2" s="1"/>
  <c r="D63" i="2"/>
  <c r="C63" i="2" s="1"/>
  <c r="D62" i="2"/>
  <c r="C62" i="2" s="1"/>
  <c r="D61" i="2"/>
  <c r="C61" i="2" s="1"/>
  <c r="D60" i="2"/>
  <c r="C60" i="2" s="1"/>
  <c r="D59" i="2"/>
  <c r="C59" i="2" s="1"/>
  <c r="D58" i="2"/>
  <c r="C58" i="2" s="1"/>
  <c r="D57" i="2"/>
  <c r="C57" i="2" s="1"/>
  <c r="D56" i="2"/>
  <c r="C56" i="2" s="1"/>
  <c r="D55" i="2"/>
  <c r="C55" i="2" s="1"/>
  <c r="D54" i="2"/>
  <c r="C54" i="2" s="1"/>
  <c r="D53" i="2"/>
  <c r="C53" i="2" s="1"/>
  <c r="D52" i="2"/>
  <c r="C52" i="2" s="1"/>
  <c r="D51" i="2"/>
  <c r="C51" i="2" s="1"/>
  <c r="D50" i="2"/>
  <c r="C50" i="2" s="1"/>
  <c r="D49" i="2"/>
  <c r="C49" i="2" s="1"/>
  <c r="D48" i="2"/>
  <c r="C48" i="2" s="1"/>
  <c r="D47" i="2"/>
  <c r="C47" i="2" s="1"/>
  <c r="D46" i="2"/>
  <c r="C46" i="2" s="1"/>
  <c r="D45" i="2"/>
  <c r="C45" i="2" s="1"/>
  <c r="D44" i="2"/>
  <c r="C44" i="2" s="1"/>
  <c r="D43" i="2"/>
  <c r="C43" i="2" s="1"/>
  <c r="D42" i="2"/>
  <c r="C42" i="2" s="1"/>
  <c r="D41" i="2"/>
  <c r="C41" i="2" s="1"/>
  <c r="D40" i="2"/>
  <c r="C40" i="2" s="1"/>
  <c r="D39" i="2"/>
  <c r="C39" i="2" s="1"/>
  <c r="D38" i="2"/>
  <c r="C38" i="2" s="1"/>
  <c r="D37" i="2"/>
  <c r="C37" i="2" s="1"/>
  <c r="D36" i="2"/>
  <c r="C36" i="2" s="1"/>
  <c r="D35" i="2"/>
  <c r="C35" i="2" s="1"/>
  <c r="D34" i="2"/>
  <c r="C34" i="2" s="1"/>
  <c r="D33" i="2"/>
  <c r="C33" i="2" s="1"/>
  <c r="D32" i="2"/>
  <c r="C32" i="2" s="1"/>
  <c r="D31" i="2"/>
  <c r="C31" i="2" s="1"/>
  <c r="D30" i="2"/>
  <c r="C30" i="2" s="1"/>
  <c r="D29" i="2"/>
  <c r="C29" i="2" s="1"/>
  <c r="D28" i="2"/>
  <c r="C28" i="2" s="1"/>
  <c r="D27" i="2"/>
  <c r="C27" i="2" s="1"/>
  <c r="D26" i="2"/>
  <c r="C26" i="2" s="1"/>
  <c r="D25" i="2"/>
  <c r="C25" i="2" s="1"/>
  <c r="D24" i="2"/>
  <c r="C24" i="2" s="1"/>
  <c r="D23" i="2"/>
  <c r="C23" i="2" s="1"/>
  <c r="D22" i="2"/>
  <c r="C22" i="2" s="1"/>
  <c r="D21" i="2"/>
  <c r="C21" i="2" s="1"/>
  <c r="D20" i="2"/>
  <c r="C20" i="2" s="1"/>
  <c r="D19" i="2"/>
  <c r="C19" i="2" s="1"/>
  <c r="D18" i="2"/>
  <c r="C18" i="2" s="1"/>
  <c r="D17" i="2"/>
  <c r="C17" i="2" s="1"/>
  <c r="D16" i="2"/>
  <c r="C16" i="2" s="1"/>
  <c r="D15" i="2"/>
  <c r="C15" i="2" s="1"/>
  <c r="D14" i="2"/>
  <c r="C14" i="2" s="1"/>
  <c r="D13" i="2"/>
  <c r="D12" i="2"/>
  <c r="D11" i="2"/>
  <c r="D9" i="2"/>
  <c r="D8" i="2"/>
  <c r="D7" i="2"/>
  <c r="D6" i="2"/>
  <c r="D5" i="2"/>
  <c r="D4" i="2"/>
  <c r="D3" i="2"/>
  <c r="D2" i="2"/>
  <c r="C10" i="2" l="1"/>
  <c r="C11" i="2"/>
  <c r="C12" i="2"/>
  <c r="C13" i="2"/>
  <c r="C2" i="2"/>
  <c r="C3" i="2"/>
  <c r="C5" i="3"/>
  <c r="C8" i="2"/>
  <c r="C9" i="2"/>
  <c r="C7" i="2"/>
  <c r="C6" i="2"/>
  <c r="C5" i="2"/>
  <c r="C6" i="3"/>
  <c r="C4" i="2"/>
  <c r="C4" i="3"/>
  <c r="C2" i="3"/>
  <c r="C3" i="3"/>
</calcChain>
</file>

<file path=xl/sharedStrings.xml><?xml version="1.0" encoding="utf-8"?>
<sst xmlns="http://schemas.openxmlformats.org/spreadsheetml/2006/main" count="23" uniqueCount="18">
  <si>
    <t>Placa</t>
  </si>
  <si>
    <t>Escala</t>
  </si>
  <si>
    <t>Índice</t>
  </si>
  <si>
    <t>p6</t>
  </si>
  <si>
    <t>p7</t>
  </si>
  <si>
    <t>d6</t>
  </si>
  <si>
    <t>d7</t>
  </si>
  <si>
    <t>Plantonista 6 - 18</t>
  </si>
  <si>
    <t>Plantonista 7 - 19</t>
  </si>
  <si>
    <t>Diarista 6 - 12</t>
  </si>
  <si>
    <t>Diarista 7 - 13</t>
  </si>
  <si>
    <t>Código</t>
  </si>
  <si>
    <t>Quantidade</t>
  </si>
  <si>
    <t>d8</t>
  </si>
  <si>
    <t>Diarista 8 - 14</t>
  </si>
  <si>
    <t>RUN-5C09</t>
  </si>
  <si>
    <t>RUN-5C30</t>
  </si>
  <si>
    <t>RUN-5C35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</si>
</sst>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72B23-70FF-44A1-AC3D-696DB7F844EF}">
  <dimension ref="A1:D113"/>
  <sheetViews>
    <sheetView tabSelected="1" workbookViewId="0">
      <selection activeCell="F8" sqref="F8"/>
    </sheetView>
  </sheetViews>
  <sheetFormatPr defaultRowHeight="15" x14ac:dyDescent="0.25"/>
  <cols>
    <col min="2" max="2" width="16.140625" style="1" bestFit="1" customWidth="1"/>
    <col min="4" max="4" width="9.140625" style="2"/>
  </cols>
  <sheetData>
    <row r="1" spans="1:4" x14ac:dyDescent="0.25">
      <c r="A1" t="s">
        <v>0</v>
      </c>
      <c r="B1" t="s">
        <v>1</v>
      </c>
      <c r="C1" t="s">
        <v>2</v>
      </c>
      <c r="D1" s="2" t="s">
        <v>11</v>
      </c>
    </row>
    <row r="2" spans="1:4" x14ac:dyDescent="0.25">
      <c r="A2" t="s">
        <v>15</v>
      </c>
      <c r="B2" s="1" t="s">
        <v>8</v>
      </c>
      <c r="C2">
        <f>IF(D2="","",COUNTIF(D2:D101,D2))</f>
        <v>3</v>
      </c>
      <c r="D2" s="2" t="str">
        <f>IFERROR(VLOOKUP(B2,Quantidade!A:B,2,0),"")</f>
        <v>p7</v>
      </c>
    </row>
    <row r="3" spans="1:4" x14ac:dyDescent="0.25">
      <c r="A3" t="s">
        <v>16</v>
      </c>
      <c r="B3" s="1" t="s">
        <v>8</v>
      </c>
      <c r="C3">
        <f t="shared" ref="C3:C66" si="0">IF(D3="","",COUNTIF(D3:D102,D3))</f>
        <v>2</v>
      </c>
      <c r="D3" s="2" t="str">
        <f>IFERROR(VLOOKUP(B3,Quantidade!A:B,2,0),"")</f>
        <v>p7</v>
      </c>
    </row>
    <row r="4" spans="1:4" x14ac:dyDescent="0.25">
      <c r="A4" t="s">
        <v>17</v>
      </c>
      <c r="B4" s="1" t="s">
        <v>8</v>
      </c>
      <c r="C4">
        <f t="shared" si="0"/>
        <v>1</v>
      </c>
      <c r="D4" s="2" t="str">
        <f>IFERROR(VLOOKUP(B4,Quantidade!A:B,2,0),"")</f>
        <v>p7</v>
      </c>
    </row>
    <row r="5" spans="1:4" x14ac:dyDescent="0.25">
      <c r="C5" t="str">
        <f t="shared" si="0"/>
        <v/>
      </c>
      <c r="D5" s="2" t="str">
        <f>IFERROR(VLOOKUP(B5,Quantidade!A:B,2,0),"")</f>
        <v/>
      </c>
    </row>
    <row r="6" spans="1:4" x14ac:dyDescent="0.25">
      <c r="C6" t="str">
        <f t="shared" si="0"/>
        <v/>
      </c>
      <c r="D6" s="2" t="str">
        <f>IFERROR(VLOOKUP(B6,Quantidade!A:B,2,0),"")</f>
        <v/>
      </c>
    </row>
    <row r="7" spans="1:4" x14ac:dyDescent="0.25">
      <c r="C7" t="str">
        <f t="shared" si="0"/>
        <v/>
      </c>
      <c r="D7" s="2" t="str">
        <f>IFERROR(VLOOKUP(B7,Quantidade!A:B,2,0),"")</f>
        <v/>
      </c>
    </row>
    <row r="8" spans="1:4" x14ac:dyDescent="0.25">
      <c r="C8" t="str">
        <f t="shared" si="0"/>
        <v/>
      </c>
      <c r="D8" s="2" t="str">
        <f>IFERROR(VLOOKUP(B8,Quantidade!A:B,2,0),"")</f>
        <v/>
      </c>
    </row>
    <row r="9" spans="1:4" x14ac:dyDescent="0.25">
      <c r="C9" t="str">
        <f t="shared" si="0"/>
        <v/>
      </c>
      <c r="D9" s="2" t="str">
        <f>IFERROR(VLOOKUP(B9,Quantidade!A:B,2,0),"")</f>
        <v/>
      </c>
    </row>
    <row r="10" spans="1:4" x14ac:dyDescent="0.25">
      <c r="C10" t="str">
        <f>IF(D10="","",COUNTIF(D10:D109,D10))</f>
        <v/>
      </c>
      <c r="D10" s="2" t="str">
        <f>IFERROR(VLOOKUP(B10,Quantidade!A:B,2,0),"")</f>
        <v/>
      </c>
    </row>
    <row r="11" spans="1:4" x14ac:dyDescent="0.25">
      <c r="C11" t="str">
        <f t="shared" si="0"/>
        <v/>
      </c>
      <c r="D11" s="2" t="str">
        <f>IFERROR(VLOOKUP(B11,Quantidade!A:B,2,0),"")</f>
        <v/>
      </c>
    </row>
    <row r="12" spans="1:4" x14ac:dyDescent="0.25">
      <c r="C12" t="str">
        <f t="shared" si="0"/>
        <v/>
      </c>
      <c r="D12" s="2" t="str">
        <f>IFERROR(VLOOKUP(B12,Quantidade!A:B,2,0),"")</f>
        <v/>
      </c>
    </row>
    <row r="13" spans="1:4" x14ac:dyDescent="0.25">
      <c r="C13" t="str">
        <f t="shared" si="0"/>
        <v/>
      </c>
      <c r="D13" s="2" t="str">
        <f>IFERROR(VLOOKUP(B13,Quantidade!A:B,2,0),"")</f>
        <v/>
      </c>
    </row>
    <row r="14" spans="1:4" x14ac:dyDescent="0.25">
      <c r="C14" t="str">
        <f t="shared" si="0"/>
        <v/>
      </c>
      <c r="D14" s="2" t="str">
        <f>IFERROR(VLOOKUP(B14,Quantidade!A:B,2,0),"")</f>
        <v/>
      </c>
    </row>
    <row r="15" spans="1:4" x14ac:dyDescent="0.25">
      <c r="C15" t="str">
        <f t="shared" si="0"/>
        <v/>
      </c>
      <c r="D15" s="2" t="str">
        <f>IFERROR(VLOOKUP(B15,Quantidade!A:B,2,0),"")</f>
        <v/>
      </c>
    </row>
    <row r="16" spans="1:4" x14ac:dyDescent="0.25">
      <c r="C16" t="str">
        <f t="shared" si="0"/>
        <v/>
      </c>
      <c r="D16" s="2" t="str">
        <f>IFERROR(VLOOKUP(B16,Quantidade!A:B,2,0),"")</f>
        <v/>
      </c>
    </row>
    <row r="17" spans="3:4" x14ac:dyDescent="0.25">
      <c r="C17" t="str">
        <f t="shared" si="0"/>
        <v/>
      </c>
      <c r="D17" s="2" t="str">
        <f>IFERROR(VLOOKUP(B17,Quantidade!A:B,2,0),"")</f>
        <v/>
      </c>
    </row>
    <row r="18" spans="3:4" x14ac:dyDescent="0.25">
      <c r="C18" t="str">
        <f t="shared" si="0"/>
        <v/>
      </c>
      <c r="D18" s="2" t="str">
        <f>IFERROR(VLOOKUP(B18,Quantidade!A:B,2,0),"")</f>
        <v/>
      </c>
    </row>
    <row r="19" spans="3:4" x14ac:dyDescent="0.25">
      <c r="C19" t="str">
        <f t="shared" si="0"/>
        <v/>
      </c>
      <c r="D19" s="2" t="str">
        <f>IFERROR(VLOOKUP(B19,Quantidade!A:B,2,0),"")</f>
        <v/>
      </c>
    </row>
    <row r="20" spans="3:4" x14ac:dyDescent="0.25">
      <c r="C20" t="str">
        <f t="shared" si="0"/>
        <v/>
      </c>
      <c r="D20" s="2" t="str">
        <f>IFERROR(VLOOKUP(B20,Quantidade!A:B,2,0),"")</f>
        <v/>
      </c>
    </row>
    <row r="21" spans="3:4" x14ac:dyDescent="0.25">
      <c r="C21" t="str">
        <f t="shared" si="0"/>
        <v/>
      </c>
      <c r="D21" s="2" t="str">
        <f>IFERROR(VLOOKUP(B21,Quantidade!A:B,2,0),"")</f>
        <v/>
      </c>
    </row>
    <row r="22" spans="3:4" x14ac:dyDescent="0.25">
      <c r="C22" t="str">
        <f t="shared" si="0"/>
        <v/>
      </c>
      <c r="D22" s="2" t="str">
        <f>IFERROR(VLOOKUP(B22,Quantidade!A:B,2,0),"")</f>
        <v/>
      </c>
    </row>
    <row r="23" spans="3:4" x14ac:dyDescent="0.25">
      <c r="C23" t="str">
        <f t="shared" si="0"/>
        <v/>
      </c>
      <c r="D23" s="2" t="str">
        <f>IFERROR(VLOOKUP(B23,Quantidade!A:B,2,0),"")</f>
        <v/>
      </c>
    </row>
    <row r="24" spans="3:4" x14ac:dyDescent="0.25">
      <c r="C24" t="str">
        <f t="shared" si="0"/>
        <v/>
      </c>
      <c r="D24" s="2" t="str">
        <f>IFERROR(VLOOKUP(B24,Quantidade!A:B,2,0),"")</f>
        <v/>
      </c>
    </row>
    <row r="25" spans="3:4" x14ac:dyDescent="0.25">
      <c r="C25" t="str">
        <f t="shared" si="0"/>
        <v/>
      </c>
      <c r="D25" s="2" t="str">
        <f>IFERROR(VLOOKUP(B25,Quantidade!A:B,2,0),"")</f>
        <v/>
      </c>
    </row>
    <row r="26" spans="3:4" x14ac:dyDescent="0.25">
      <c r="C26" t="str">
        <f t="shared" si="0"/>
        <v/>
      </c>
      <c r="D26" s="2" t="str">
        <f>IFERROR(VLOOKUP(B26,Quantidade!A:B,2,0),"")</f>
        <v/>
      </c>
    </row>
    <row r="27" spans="3:4" x14ac:dyDescent="0.25">
      <c r="C27" t="str">
        <f t="shared" si="0"/>
        <v/>
      </c>
      <c r="D27" s="2" t="str">
        <f>IFERROR(VLOOKUP(B27,Quantidade!A:B,2,0),"")</f>
        <v/>
      </c>
    </row>
    <row r="28" spans="3:4" x14ac:dyDescent="0.25">
      <c r="C28" t="str">
        <f t="shared" si="0"/>
        <v/>
      </c>
      <c r="D28" s="2" t="str">
        <f>IFERROR(VLOOKUP(B28,Quantidade!A:B,2,0),"")</f>
        <v/>
      </c>
    </row>
    <row r="29" spans="3:4" x14ac:dyDescent="0.25">
      <c r="C29" t="str">
        <f t="shared" si="0"/>
        <v/>
      </c>
      <c r="D29" s="2" t="str">
        <f>IFERROR(VLOOKUP(B29,Quantidade!A:B,2,0),"")</f>
        <v/>
      </c>
    </row>
    <row r="30" spans="3:4" x14ac:dyDescent="0.25">
      <c r="C30" t="str">
        <f t="shared" si="0"/>
        <v/>
      </c>
      <c r="D30" s="2" t="str">
        <f>IFERROR(VLOOKUP(B30,Quantidade!A:B,2,0),"")</f>
        <v/>
      </c>
    </row>
    <row r="31" spans="3:4" x14ac:dyDescent="0.25">
      <c r="C31" t="str">
        <f t="shared" si="0"/>
        <v/>
      </c>
      <c r="D31" s="2" t="str">
        <f>IFERROR(VLOOKUP(B31,Quantidade!A:B,2,0),"")</f>
        <v/>
      </c>
    </row>
    <row r="32" spans="3:4" x14ac:dyDescent="0.25">
      <c r="C32" t="str">
        <f t="shared" si="0"/>
        <v/>
      </c>
      <c r="D32" s="2" t="str">
        <f>IFERROR(VLOOKUP(B32,Quantidade!A:B,2,0),"")</f>
        <v/>
      </c>
    </row>
    <row r="33" spans="3:4" x14ac:dyDescent="0.25">
      <c r="C33" t="str">
        <f t="shared" si="0"/>
        <v/>
      </c>
      <c r="D33" s="2" t="str">
        <f>IFERROR(VLOOKUP(B33,Quantidade!A:B,2,0),"")</f>
        <v/>
      </c>
    </row>
    <row r="34" spans="3:4" x14ac:dyDescent="0.25">
      <c r="C34" t="str">
        <f t="shared" si="0"/>
        <v/>
      </c>
      <c r="D34" s="2" t="str">
        <f>IFERROR(VLOOKUP(B34,Quantidade!A:B,2,0),"")</f>
        <v/>
      </c>
    </row>
    <row r="35" spans="3:4" x14ac:dyDescent="0.25">
      <c r="C35" t="str">
        <f t="shared" si="0"/>
        <v/>
      </c>
      <c r="D35" s="2" t="str">
        <f>IFERROR(VLOOKUP(B35,Quantidade!A:B,2,0),"")</f>
        <v/>
      </c>
    </row>
    <row r="36" spans="3:4" x14ac:dyDescent="0.25">
      <c r="C36" t="str">
        <f t="shared" si="0"/>
        <v/>
      </c>
      <c r="D36" s="2" t="str">
        <f>IFERROR(VLOOKUP(B36,Quantidade!A:B,2,0),"")</f>
        <v/>
      </c>
    </row>
    <row r="37" spans="3:4" x14ac:dyDescent="0.25">
      <c r="C37" t="str">
        <f t="shared" si="0"/>
        <v/>
      </c>
      <c r="D37" s="2" t="str">
        <f>IFERROR(VLOOKUP(B37,Quantidade!A:B,2,0),"")</f>
        <v/>
      </c>
    </row>
    <row r="38" spans="3:4" x14ac:dyDescent="0.25">
      <c r="C38" t="str">
        <f t="shared" si="0"/>
        <v/>
      </c>
      <c r="D38" s="2" t="str">
        <f>IFERROR(VLOOKUP(B38,Quantidade!A:B,2,0),"")</f>
        <v/>
      </c>
    </row>
    <row r="39" spans="3:4" x14ac:dyDescent="0.25">
      <c r="C39" t="str">
        <f t="shared" si="0"/>
        <v/>
      </c>
      <c r="D39" s="2" t="str">
        <f>IFERROR(VLOOKUP(B39,Quantidade!A:B,2,0),"")</f>
        <v/>
      </c>
    </row>
    <row r="40" spans="3:4" x14ac:dyDescent="0.25">
      <c r="C40" t="str">
        <f t="shared" si="0"/>
        <v/>
      </c>
      <c r="D40" s="2" t="str">
        <f>IFERROR(VLOOKUP(B40,Quantidade!A:B,2,0),"")</f>
        <v/>
      </c>
    </row>
    <row r="41" spans="3:4" x14ac:dyDescent="0.25">
      <c r="C41" t="str">
        <f t="shared" si="0"/>
        <v/>
      </c>
      <c r="D41" s="2" t="str">
        <f>IFERROR(VLOOKUP(B41,Quantidade!A:B,2,0),"")</f>
        <v/>
      </c>
    </row>
    <row r="42" spans="3:4" x14ac:dyDescent="0.25">
      <c r="C42" t="str">
        <f t="shared" si="0"/>
        <v/>
      </c>
      <c r="D42" s="2" t="str">
        <f>IFERROR(VLOOKUP(B42,Quantidade!A:B,2,0),"")</f>
        <v/>
      </c>
    </row>
    <row r="43" spans="3:4" x14ac:dyDescent="0.25">
      <c r="C43" t="str">
        <f t="shared" si="0"/>
        <v/>
      </c>
      <c r="D43" s="2" t="str">
        <f>IFERROR(VLOOKUP(B43,Quantidade!A:B,2,0),"")</f>
        <v/>
      </c>
    </row>
    <row r="44" spans="3:4" x14ac:dyDescent="0.25">
      <c r="C44" t="str">
        <f t="shared" si="0"/>
        <v/>
      </c>
      <c r="D44" s="2" t="str">
        <f>IFERROR(VLOOKUP(B44,Quantidade!A:B,2,0),"")</f>
        <v/>
      </c>
    </row>
    <row r="45" spans="3:4" x14ac:dyDescent="0.25">
      <c r="C45" t="str">
        <f t="shared" si="0"/>
        <v/>
      </c>
      <c r="D45" s="2" t="str">
        <f>IFERROR(VLOOKUP(B45,Quantidade!A:B,2,0),"")</f>
        <v/>
      </c>
    </row>
    <row r="46" spans="3:4" x14ac:dyDescent="0.25">
      <c r="C46" t="str">
        <f t="shared" si="0"/>
        <v/>
      </c>
      <c r="D46" s="2" t="str">
        <f>IFERROR(VLOOKUP(B46,Quantidade!A:B,2,0),"")</f>
        <v/>
      </c>
    </row>
    <row r="47" spans="3:4" x14ac:dyDescent="0.25">
      <c r="C47" t="str">
        <f t="shared" si="0"/>
        <v/>
      </c>
      <c r="D47" s="2" t="str">
        <f>IFERROR(VLOOKUP(B47,Quantidade!A:B,2,0),"")</f>
        <v/>
      </c>
    </row>
    <row r="48" spans="3:4" x14ac:dyDescent="0.25">
      <c r="C48" t="str">
        <f t="shared" si="0"/>
        <v/>
      </c>
      <c r="D48" s="2" t="str">
        <f>IFERROR(VLOOKUP(B48,Quantidade!A:B,2,0),"")</f>
        <v/>
      </c>
    </row>
    <row r="49" spans="3:4" x14ac:dyDescent="0.25">
      <c r="C49" t="str">
        <f t="shared" si="0"/>
        <v/>
      </c>
      <c r="D49" s="2" t="str">
        <f>IFERROR(VLOOKUP(B49,Quantidade!A:B,2,0),"")</f>
        <v/>
      </c>
    </row>
    <row r="50" spans="3:4" x14ac:dyDescent="0.25">
      <c r="C50" t="str">
        <f t="shared" si="0"/>
        <v/>
      </c>
      <c r="D50" s="2" t="str">
        <f>IFERROR(VLOOKUP(B50,Quantidade!A:B,2,0),"")</f>
        <v/>
      </c>
    </row>
    <row r="51" spans="3:4" x14ac:dyDescent="0.25">
      <c r="C51" t="str">
        <f t="shared" si="0"/>
        <v/>
      </c>
      <c r="D51" s="2" t="str">
        <f>IFERROR(VLOOKUP(B51,Quantidade!A:B,2,0),"")</f>
        <v/>
      </c>
    </row>
    <row r="52" spans="3:4" x14ac:dyDescent="0.25">
      <c r="C52" t="str">
        <f t="shared" si="0"/>
        <v/>
      </c>
      <c r="D52" s="2" t="str">
        <f>IFERROR(VLOOKUP(B52,Quantidade!A:B,2,0),"")</f>
        <v/>
      </c>
    </row>
    <row r="53" spans="3:4" x14ac:dyDescent="0.25">
      <c r="C53" t="str">
        <f t="shared" si="0"/>
        <v/>
      </c>
      <c r="D53" s="2" t="str">
        <f>IFERROR(VLOOKUP(B53,Quantidade!A:B,2,0),"")</f>
        <v/>
      </c>
    </row>
    <row r="54" spans="3:4" x14ac:dyDescent="0.25">
      <c r="C54" t="str">
        <f t="shared" si="0"/>
        <v/>
      </c>
      <c r="D54" s="2" t="str">
        <f>IFERROR(VLOOKUP(B54,Quantidade!A:B,2,0),"")</f>
        <v/>
      </c>
    </row>
    <row r="55" spans="3:4" x14ac:dyDescent="0.25">
      <c r="C55" t="str">
        <f t="shared" si="0"/>
        <v/>
      </c>
      <c r="D55" s="2" t="str">
        <f>IFERROR(VLOOKUP(B55,Quantidade!A:B,2,0),"")</f>
        <v/>
      </c>
    </row>
    <row r="56" spans="3:4" x14ac:dyDescent="0.25">
      <c r="C56" t="str">
        <f t="shared" si="0"/>
        <v/>
      </c>
      <c r="D56" s="2" t="str">
        <f>IFERROR(VLOOKUP(B56,Quantidade!A:B,2,0),"")</f>
        <v/>
      </c>
    </row>
    <row r="57" spans="3:4" x14ac:dyDescent="0.25">
      <c r="C57" t="str">
        <f t="shared" si="0"/>
        <v/>
      </c>
      <c r="D57" s="2" t="str">
        <f>IFERROR(VLOOKUP(B57,Quantidade!A:B,2,0),"")</f>
        <v/>
      </c>
    </row>
    <row r="58" spans="3:4" x14ac:dyDescent="0.25">
      <c r="C58" t="str">
        <f t="shared" si="0"/>
        <v/>
      </c>
      <c r="D58" s="2" t="str">
        <f>IFERROR(VLOOKUP(B58,Quantidade!A:B,2,0),"")</f>
        <v/>
      </c>
    </row>
    <row r="59" spans="3:4" x14ac:dyDescent="0.25">
      <c r="C59" t="str">
        <f t="shared" si="0"/>
        <v/>
      </c>
      <c r="D59" s="2" t="str">
        <f>IFERROR(VLOOKUP(B59,Quantidade!A:B,2,0),"")</f>
        <v/>
      </c>
    </row>
    <row r="60" spans="3:4" x14ac:dyDescent="0.25">
      <c r="C60" t="str">
        <f t="shared" si="0"/>
        <v/>
      </c>
      <c r="D60" s="2" t="str">
        <f>IFERROR(VLOOKUP(B60,Quantidade!A:B,2,0),"")</f>
        <v/>
      </c>
    </row>
    <row r="61" spans="3:4" x14ac:dyDescent="0.25">
      <c r="C61" t="str">
        <f t="shared" si="0"/>
        <v/>
      </c>
      <c r="D61" s="2" t="str">
        <f>IFERROR(VLOOKUP(B61,Quantidade!A:B,2,0),"")</f>
        <v/>
      </c>
    </row>
    <row r="62" spans="3:4" x14ac:dyDescent="0.25">
      <c r="C62" t="str">
        <f t="shared" si="0"/>
        <v/>
      </c>
      <c r="D62" s="2" t="str">
        <f>IFERROR(VLOOKUP(B62,Quantidade!A:B,2,0),"")</f>
        <v/>
      </c>
    </row>
    <row r="63" spans="3:4" x14ac:dyDescent="0.25">
      <c r="C63" t="str">
        <f t="shared" si="0"/>
        <v/>
      </c>
      <c r="D63" s="2" t="str">
        <f>IFERROR(VLOOKUP(B63,Quantidade!A:B,2,0),"")</f>
        <v/>
      </c>
    </row>
    <row r="64" spans="3:4" x14ac:dyDescent="0.25">
      <c r="C64" t="str">
        <f t="shared" si="0"/>
        <v/>
      </c>
      <c r="D64" s="2" t="str">
        <f>IFERROR(VLOOKUP(B64,Quantidade!A:B,2,0),"")</f>
        <v/>
      </c>
    </row>
    <row r="65" spans="3:4" x14ac:dyDescent="0.25">
      <c r="C65" t="str">
        <f t="shared" si="0"/>
        <v/>
      </c>
      <c r="D65" s="2" t="str">
        <f>IFERROR(VLOOKUP(B65,Quantidade!A:B,2,0),"")</f>
        <v/>
      </c>
    </row>
    <row r="66" spans="3:4" x14ac:dyDescent="0.25">
      <c r="C66" t="str">
        <f t="shared" si="0"/>
        <v/>
      </c>
      <c r="D66" s="2" t="str">
        <f>IFERROR(VLOOKUP(B66,Quantidade!A:B,2,0),"")</f>
        <v/>
      </c>
    </row>
    <row r="67" spans="3:4" x14ac:dyDescent="0.25">
      <c r="C67" t="str">
        <f t="shared" ref="C67:C113" si="1">IF(D67="","",COUNTIF(D67:D166,D67))</f>
        <v/>
      </c>
      <c r="D67" s="2" t="str">
        <f>IFERROR(VLOOKUP(B67,Quantidade!A:B,2,0),"")</f>
        <v/>
      </c>
    </row>
    <row r="68" spans="3:4" x14ac:dyDescent="0.25">
      <c r="C68" t="str">
        <f t="shared" si="1"/>
        <v/>
      </c>
      <c r="D68" s="2" t="str">
        <f>IFERROR(VLOOKUP(B68,Quantidade!A:B,2,0),"")</f>
        <v/>
      </c>
    </row>
    <row r="69" spans="3:4" x14ac:dyDescent="0.25">
      <c r="C69" t="str">
        <f t="shared" si="1"/>
        <v/>
      </c>
      <c r="D69" s="2" t="str">
        <f>IFERROR(VLOOKUP(B69,Quantidade!A:B,2,0),"")</f>
        <v/>
      </c>
    </row>
    <row r="70" spans="3:4" x14ac:dyDescent="0.25">
      <c r="C70" t="str">
        <f t="shared" si="1"/>
        <v/>
      </c>
      <c r="D70" s="2" t="str">
        <f>IFERROR(VLOOKUP(B70,Quantidade!A:B,2,0),"")</f>
        <v/>
      </c>
    </row>
    <row r="71" spans="3:4" x14ac:dyDescent="0.25">
      <c r="C71" t="str">
        <f t="shared" si="1"/>
        <v/>
      </c>
      <c r="D71" s="2" t="str">
        <f>IFERROR(VLOOKUP(B71,Quantidade!A:B,2,0),"")</f>
        <v/>
      </c>
    </row>
    <row r="72" spans="3:4" x14ac:dyDescent="0.25">
      <c r="C72" t="str">
        <f t="shared" si="1"/>
        <v/>
      </c>
      <c r="D72" s="2" t="str">
        <f>IFERROR(VLOOKUP(B72,Quantidade!A:B,2,0),"")</f>
        <v/>
      </c>
    </row>
    <row r="73" spans="3:4" x14ac:dyDescent="0.25">
      <c r="C73" t="str">
        <f t="shared" si="1"/>
        <v/>
      </c>
      <c r="D73" s="2" t="str">
        <f>IFERROR(VLOOKUP(B73,Quantidade!A:B,2,0),"")</f>
        <v/>
      </c>
    </row>
    <row r="74" spans="3:4" x14ac:dyDescent="0.25">
      <c r="C74" t="str">
        <f t="shared" si="1"/>
        <v/>
      </c>
      <c r="D74" s="2" t="str">
        <f>IFERROR(VLOOKUP(B74,Quantidade!A:B,2,0),"")</f>
        <v/>
      </c>
    </row>
    <row r="75" spans="3:4" x14ac:dyDescent="0.25">
      <c r="C75" t="str">
        <f t="shared" si="1"/>
        <v/>
      </c>
      <c r="D75" s="2" t="str">
        <f>IFERROR(VLOOKUP(B75,Quantidade!A:B,2,0),"")</f>
        <v/>
      </c>
    </row>
    <row r="76" spans="3:4" x14ac:dyDescent="0.25">
      <c r="C76" t="str">
        <f t="shared" si="1"/>
        <v/>
      </c>
      <c r="D76" s="2" t="str">
        <f>IFERROR(VLOOKUP(B76,Quantidade!A:B,2,0),"")</f>
        <v/>
      </c>
    </row>
    <row r="77" spans="3:4" x14ac:dyDescent="0.25">
      <c r="C77" t="str">
        <f t="shared" si="1"/>
        <v/>
      </c>
      <c r="D77" s="2" t="str">
        <f>IFERROR(VLOOKUP(B77,Quantidade!A:B,2,0),"")</f>
        <v/>
      </c>
    </row>
    <row r="78" spans="3:4" x14ac:dyDescent="0.25">
      <c r="C78" t="str">
        <f t="shared" si="1"/>
        <v/>
      </c>
      <c r="D78" s="2" t="str">
        <f>IFERROR(VLOOKUP(B78,Quantidade!A:B,2,0),"")</f>
        <v/>
      </c>
    </row>
    <row r="79" spans="3:4" x14ac:dyDescent="0.25">
      <c r="C79" t="str">
        <f t="shared" si="1"/>
        <v/>
      </c>
      <c r="D79" s="2" t="str">
        <f>IFERROR(VLOOKUP(B79,Quantidade!A:B,2,0),"")</f>
        <v/>
      </c>
    </row>
    <row r="80" spans="3:4" x14ac:dyDescent="0.25">
      <c r="C80" t="str">
        <f t="shared" si="1"/>
        <v/>
      </c>
      <c r="D80" s="2" t="str">
        <f>IFERROR(VLOOKUP(B80,Quantidade!A:B,2,0),"")</f>
        <v/>
      </c>
    </row>
    <row r="81" spans="3:4" x14ac:dyDescent="0.25">
      <c r="C81" t="str">
        <f t="shared" si="1"/>
        <v/>
      </c>
      <c r="D81" s="2" t="str">
        <f>IFERROR(VLOOKUP(B81,Quantidade!A:B,2,0),"")</f>
        <v/>
      </c>
    </row>
    <row r="82" spans="3:4" x14ac:dyDescent="0.25">
      <c r="C82" t="str">
        <f t="shared" si="1"/>
        <v/>
      </c>
      <c r="D82" s="2" t="str">
        <f>IFERROR(VLOOKUP(B82,Quantidade!A:B,2,0),"")</f>
        <v/>
      </c>
    </row>
    <row r="83" spans="3:4" x14ac:dyDescent="0.25">
      <c r="C83" t="str">
        <f t="shared" si="1"/>
        <v/>
      </c>
      <c r="D83" s="2" t="str">
        <f>IFERROR(VLOOKUP(B83,Quantidade!A:B,2,0),"")</f>
        <v/>
      </c>
    </row>
    <row r="84" spans="3:4" x14ac:dyDescent="0.25">
      <c r="C84" t="str">
        <f t="shared" si="1"/>
        <v/>
      </c>
      <c r="D84" s="2" t="str">
        <f>IFERROR(VLOOKUP(B84,Quantidade!A:B,2,0),"")</f>
        <v/>
      </c>
    </row>
    <row r="85" spans="3:4" x14ac:dyDescent="0.25">
      <c r="C85" t="str">
        <f t="shared" si="1"/>
        <v/>
      </c>
      <c r="D85" s="2" t="str">
        <f>IFERROR(VLOOKUP(B85,Quantidade!A:B,2,0),"")</f>
        <v/>
      </c>
    </row>
    <row r="86" spans="3:4" x14ac:dyDescent="0.25">
      <c r="C86" t="str">
        <f t="shared" si="1"/>
        <v/>
      </c>
      <c r="D86" s="2" t="str">
        <f>IFERROR(VLOOKUP(B86,Quantidade!A:B,2,0),"")</f>
        <v/>
      </c>
    </row>
    <row r="87" spans="3:4" x14ac:dyDescent="0.25">
      <c r="C87" t="str">
        <f t="shared" si="1"/>
        <v/>
      </c>
      <c r="D87" s="2" t="str">
        <f>IFERROR(VLOOKUP(B87,Quantidade!A:B,2,0),"")</f>
        <v/>
      </c>
    </row>
    <row r="88" spans="3:4" x14ac:dyDescent="0.25">
      <c r="C88" t="str">
        <f t="shared" si="1"/>
        <v/>
      </c>
      <c r="D88" s="2" t="str">
        <f>IFERROR(VLOOKUP(B88,Quantidade!A:B,2,0),"")</f>
        <v/>
      </c>
    </row>
    <row r="89" spans="3:4" x14ac:dyDescent="0.25">
      <c r="C89" t="str">
        <f t="shared" si="1"/>
        <v/>
      </c>
      <c r="D89" s="2" t="str">
        <f>IFERROR(VLOOKUP(B89,Quantidade!A:B,2,0),"")</f>
        <v/>
      </c>
    </row>
    <row r="90" spans="3:4" x14ac:dyDescent="0.25">
      <c r="C90" t="str">
        <f t="shared" si="1"/>
        <v/>
      </c>
      <c r="D90" s="2" t="str">
        <f>IFERROR(VLOOKUP(B90,Quantidade!A:B,2,0),"")</f>
        <v/>
      </c>
    </row>
    <row r="91" spans="3:4" x14ac:dyDescent="0.25">
      <c r="C91" t="str">
        <f t="shared" si="1"/>
        <v/>
      </c>
      <c r="D91" s="2" t="str">
        <f>IFERROR(VLOOKUP(B91,Quantidade!A:B,2,0),"")</f>
        <v/>
      </c>
    </row>
    <row r="92" spans="3:4" x14ac:dyDescent="0.25">
      <c r="C92" t="str">
        <f t="shared" si="1"/>
        <v/>
      </c>
      <c r="D92" s="2" t="str">
        <f>IFERROR(VLOOKUP(B92,Quantidade!A:B,2,0),"")</f>
        <v/>
      </c>
    </row>
    <row r="93" spans="3:4" x14ac:dyDescent="0.25">
      <c r="C93" t="str">
        <f t="shared" si="1"/>
        <v/>
      </c>
      <c r="D93" s="2" t="str">
        <f>IFERROR(VLOOKUP(B93,Quantidade!A:B,2,0),"")</f>
        <v/>
      </c>
    </row>
    <row r="94" spans="3:4" x14ac:dyDescent="0.25">
      <c r="C94" t="str">
        <f t="shared" si="1"/>
        <v/>
      </c>
      <c r="D94" s="2" t="str">
        <f>IFERROR(VLOOKUP(B94,Quantidade!A:B,2,0),"")</f>
        <v/>
      </c>
    </row>
    <row r="95" spans="3:4" x14ac:dyDescent="0.25">
      <c r="C95" t="str">
        <f t="shared" si="1"/>
        <v/>
      </c>
      <c r="D95" s="2" t="str">
        <f>IFERROR(VLOOKUP(B95,Quantidade!A:B,2,0),"")</f>
        <v/>
      </c>
    </row>
    <row r="96" spans="3:4" x14ac:dyDescent="0.25">
      <c r="C96" t="str">
        <f t="shared" si="1"/>
        <v/>
      </c>
      <c r="D96" s="2" t="str">
        <f>IFERROR(VLOOKUP(B96,Quantidade!A:B,2,0),"")</f>
        <v/>
      </c>
    </row>
    <row r="97" spans="3:4" x14ac:dyDescent="0.25">
      <c r="C97" t="str">
        <f t="shared" si="1"/>
        <v/>
      </c>
      <c r="D97" s="2" t="str">
        <f>IFERROR(VLOOKUP(B97,Quantidade!A:B,2,0),"")</f>
        <v/>
      </c>
    </row>
    <row r="98" spans="3:4" x14ac:dyDescent="0.25">
      <c r="C98" t="str">
        <f t="shared" si="1"/>
        <v/>
      </c>
      <c r="D98" s="2" t="str">
        <f>IFERROR(VLOOKUP(B98,Quantidade!A:B,2,0),"")</f>
        <v/>
      </c>
    </row>
    <row r="99" spans="3:4" x14ac:dyDescent="0.25">
      <c r="C99" t="str">
        <f t="shared" si="1"/>
        <v/>
      </c>
      <c r="D99" s="2" t="str">
        <f>IFERROR(VLOOKUP(B99,Quantidade!A:B,2,0),"")</f>
        <v/>
      </c>
    </row>
    <row r="100" spans="3:4" x14ac:dyDescent="0.25">
      <c r="C100" t="str">
        <f t="shared" si="1"/>
        <v/>
      </c>
      <c r="D100" s="2" t="str">
        <f>IFERROR(VLOOKUP(B100,Quantidade!A:B,2,0),"")</f>
        <v/>
      </c>
    </row>
    <row r="101" spans="3:4" x14ac:dyDescent="0.25">
      <c r="C101" t="str">
        <f t="shared" si="1"/>
        <v/>
      </c>
      <c r="D101" s="2" t="str">
        <f>IFERROR(VLOOKUP(B101,Quantidade!A:B,2,0),"")</f>
        <v/>
      </c>
    </row>
    <row r="102" spans="3:4" x14ac:dyDescent="0.25">
      <c r="C102" t="str">
        <f t="shared" si="1"/>
        <v/>
      </c>
      <c r="D102" s="2" t="str">
        <f>IFERROR(VLOOKUP(B102,Quantidade!A:B,2,0),"")</f>
        <v/>
      </c>
    </row>
    <row r="103" spans="3:4" x14ac:dyDescent="0.25">
      <c r="C103" t="str">
        <f t="shared" si="1"/>
        <v/>
      </c>
      <c r="D103" s="2" t="str">
        <f>IFERROR(VLOOKUP(B103,Quantidade!A:B,2,0),"")</f>
        <v/>
      </c>
    </row>
    <row r="104" spans="3:4" x14ac:dyDescent="0.25">
      <c r="C104" t="str">
        <f t="shared" si="1"/>
        <v/>
      </c>
      <c r="D104" s="2" t="str">
        <f>IFERROR(VLOOKUP(B104,Quantidade!A:B,2,0),"")</f>
        <v/>
      </c>
    </row>
    <row r="105" spans="3:4" x14ac:dyDescent="0.25">
      <c r="C105" t="str">
        <f t="shared" si="1"/>
        <v/>
      </c>
      <c r="D105" s="2" t="str">
        <f>IFERROR(VLOOKUP(B105,Quantidade!A:B,2,0),"")</f>
        <v/>
      </c>
    </row>
    <row r="106" spans="3:4" x14ac:dyDescent="0.25">
      <c r="C106" t="str">
        <f t="shared" si="1"/>
        <v/>
      </c>
      <c r="D106" s="2" t="str">
        <f>IFERROR(VLOOKUP(B106,Quantidade!A:B,2,0),"")</f>
        <v/>
      </c>
    </row>
    <row r="107" spans="3:4" x14ac:dyDescent="0.25">
      <c r="C107" t="str">
        <f t="shared" si="1"/>
        <v/>
      </c>
      <c r="D107" s="2" t="str">
        <f>IFERROR(VLOOKUP(B107,Quantidade!A:B,2,0),"")</f>
        <v/>
      </c>
    </row>
    <row r="108" spans="3:4" x14ac:dyDescent="0.25">
      <c r="C108" t="str">
        <f t="shared" si="1"/>
        <v/>
      </c>
      <c r="D108" s="2" t="str">
        <f>IFERROR(VLOOKUP(B108,Quantidade!A:B,2,0),"")</f>
        <v/>
      </c>
    </row>
    <row r="109" spans="3:4" x14ac:dyDescent="0.25">
      <c r="C109" t="str">
        <f t="shared" si="1"/>
        <v/>
      </c>
      <c r="D109" s="2" t="str">
        <f>IFERROR(VLOOKUP(B109,Quantidade!A:B,2,0),"")</f>
        <v/>
      </c>
    </row>
    <row r="110" spans="3:4" x14ac:dyDescent="0.25">
      <c r="C110" t="str">
        <f t="shared" si="1"/>
        <v/>
      </c>
      <c r="D110" s="2" t="str">
        <f>IFERROR(VLOOKUP(B110,Quantidade!A:B,2,0),"")</f>
        <v/>
      </c>
    </row>
    <row r="111" spans="3:4" x14ac:dyDescent="0.25">
      <c r="C111" t="str">
        <f t="shared" si="1"/>
        <v/>
      </c>
      <c r="D111" s="2" t="str">
        <f>IFERROR(VLOOKUP(B111,Quantidade!A:B,2,0),"")</f>
        <v/>
      </c>
    </row>
    <row r="112" spans="3:4" x14ac:dyDescent="0.25">
      <c r="C112" t="str">
        <f t="shared" si="1"/>
        <v/>
      </c>
      <c r="D112" s="2" t="str">
        <f>IFERROR(VLOOKUP(B112,Quantidade!A:B,2,0),"")</f>
        <v/>
      </c>
    </row>
    <row r="113" spans="3:4" x14ac:dyDescent="0.25">
      <c r="C113" t="str">
        <f t="shared" si="1"/>
        <v/>
      </c>
      <c r="D113" s="2" t="str">
        <f>IFERROR(VLOOKUP(B113,Quantidade!A:B,2,0),"")</f>
        <v/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64D391-CE5E-4DC6-AFB4-7FCA605371CF}">
          <x14:formula1>
            <xm:f>Quantidade!$A$2:$A$19</xm:f>
          </x14:formula1>
          <xm:sqref>B2:B1048576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D3D90-56D0-41A9-9364-7847D2E57934}">
  <dimension ref="A1:C6"/>
  <sheetViews>
    <sheetView workbookViewId="0">
      <selection activeCell="A5" sqref="A5"/>
    </sheetView>
  </sheetViews>
  <sheetFormatPr defaultRowHeight="15" x14ac:dyDescent="0.25"/>
  <cols>
    <col min="1" max="1" width="16.140625" bestFit="1" customWidth="1"/>
    <col min="3" max="3" width="11.42578125" bestFit="1" customWidth="1"/>
  </cols>
  <sheetData>
    <row r="1" spans="1:3" x14ac:dyDescent="0.25">
      <c r="A1" t="s">
        <v>1</v>
      </c>
      <c r="B1" t="s">
        <v>11</v>
      </c>
      <c r="C1" t="s">
        <v>12</v>
      </c>
    </row>
    <row r="2" spans="1:3" x14ac:dyDescent="0.25">
      <c r="A2" t="s">
        <v>7</v>
      </c>
      <c r="B2" t="s">
        <v>3</v>
      </c>
      <c r="C2">
        <f>COUNTIF(Placas!D:D,Quantidade!B2)</f>
        <v>0</v>
      </c>
    </row>
    <row r="3" spans="1:3" x14ac:dyDescent="0.25">
      <c r="A3" t="s">
        <v>8</v>
      </c>
      <c r="B3" t="s">
        <v>4</v>
      </c>
      <c r="C3">
        <f>COUNTIF(Placas!D:D,Quantidade!B3)</f>
        <v>3</v>
      </c>
    </row>
    <row r="4" spans="1:3" x14ac:dyDescent="0.25">
      <c r="A4" t="s">
        <v>14</v>
      </c>
      <c r="B4" t="s">
        <v>13</v>
      </c>
      <c r="C4">
        <f>COUNTIF(Placas!D:D,Quantidade!B4)</f>
        <v>0</v>
      </c>
    </row>
    <row r="5" spans="1:3" x14ac:dyDescent="0.25">
      <c r="A5" t="s">
        <v>9</v>
      </c>
      <c r="B5" t="s">
        <v>5</v>
      </c>
      <c r="C5">
        <f>COUNTIF(Placas!D:D,Quantidade!B5)</f>
        <v>0</v>
      </c>
    </row>
    <row r="6" spans="1:3" x14ac:dyDescent="0.25">
      <c r="A6" t="s">
        <v>10</v>
      </c>
      <c r="B6" t="s">
        <v>6</v>
      </c>
      <c r="C6">
        <f>COUNTIF(Placas!D:D,Quantidade!B6)</f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Placas</vt:lpstr>
      <vt:lpstr>Quantidade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</dc:creator>
  <cp:lastModifiedBy>super</cp:lastModifiedBy>
  <cp:lastPrinted>2022-05-25T19:56:58Z</cp:lastPrinted>
  <dcterms:created xsi:type="dcterms:W3CDTF">2022-05-25T19:54:16Z</dcterms:created>
  <dcterms:modified xsi:type="dcterms:W3CDTF">2022-09-28T00:31:11Z</dcterms:modified>
</cp:coreProperties>
</file>