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<sst xmlns="http://schemas.openxmlformats.org/spreadsheetml/2006/main" count="67" uniqueCount="28">
  <si>
    <t>Tipo de item</t>
  </si>
  <si>
    <t>Chave</t>
  </si>
  <si>
    <t>Resumo</t>
  </si>
  <si>
    <t>Responsável</t>
  </si>
  <si>
    <t>Relator</t>
  </si>
  <si>
    <t>Prioridade</t>
  </si>
  <si>
    <t>Status</t>
  </si>
  <si>
    <t>Resolução</t>
  </si>
  <si>
    <t>Criado</t>
  </si>
  <si>
    <t>Atualizado(a)</t>
  </si>
  <si>
    <t>Data limite</t>
  </si>
  <si>
    <t>Bug</t>
  </si>
  <si>
    <t xml:space="preserve">[DOTZ02] Estando na aba "Portal de Privacidade" e clicar em "Trabalhe Conosco" no rodapé da página não tem domínio para Trabalhe Conosco </t>
  </si>
  <si>
    <t>Gabriel Rodrigues</t>
  </si>
  <si>
    <t>Medium</t>
  </si>
  <si>
    <t>Novo - Não atribuido a nem um Dev - Dotz</t>
  </si>
  <si>
    <t/>
  </si>
  <si>
    <t>[DOTZ01] Propaganda em cima do banner não funciona botão de recuo</t>
  </si>
  <si>
    <t>Tarefa</t>
  </si>
  <si>
    <t>[MDOTZ02] Avisar que irá criar conta, CPF não encontrado no banco de dados</t>
  </si>
  <si>
    <t>Novo - Melhorias</t>
  </si>
  <si>
    <t>[MDOTZ01] Escolher intervalo de preço</t>
  </si>
  <si>
    <t xml:space="preserve">[NTR03] Erro no hiperlink das redes sociais em Quero ser consultora &gt; Novo cadastro </t>
  </si>
  <si>
    <t>Low</t>
  </si>
  <si>
    <t>Novo - Não atribuido a nem um Dev - Natura</t>
  </si>
  <si>
    <t>[NTR02] Após o erro NTR01 não é possível selecionar consultor(a)</t>
  </si>
  <si>
    <t>High</t>
  </si>
  <si>
    <t>[NTR01] Ao colocar o CEP 00000000 em "Buscar Consultor(a)" retorna 145 resultados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</si>
</sst>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2" t="str">
        <f>HYPERLINK("https://gabrielrodrigues.atlassian.net/browse/S6-7?atlOrigin=eyJpIjoiYzgwYTQ0ZjEyNzQzNGJhN2JmNjEyZTM0NmRhZWZhNjIiLCJwIjoic2hlZXRzLWppcmEifQ","S6-7")</f>
        <v>S6-7</v>
      </c>
      <c r="C2" s="1" t="s">
        <v>12</v>
      </c>
      <c r="D2" s="1" t="s">
        <v>13</v>
      </c>
      <c r="E2" s="1" t="s">
        <v>13</v>
      </c>
      <c r="F2" s="1" t="s">
        <v>14</v>
      </c>
      <c r="G2" s="1" t="s">
        <v>15</v>
      </c>
      <c r="H2" s="1" t="s">
        <v>16</v>
      </c>
      <c r="I2" s="3">
        <v>44531.61984953703</v>
      </c>
      <c r="J2" s="3">
        <v>44538.57052083333</v>
      </c>
      <c r="K2" s="1" t="s">
        <v>16</v>
      </c>
    </row>
    <row r="3">
      <c r="A3" s="1" t="s">
        <v>11</v>
      </c>
      <c r="B3" s="2" t="str">
        <f>HYPERLINK("https://gabrielrodrigues.atlassian.net/browse/S6-6?atlOrigin=eyJpIjoiYzgwYTQ0ZjEyNzQzNGJhN2JmNjEyZTM0NmRhZWZhNjIiLCJwIjoic2hlZXRzLWppcmEifQ","S6-6")</f>
        <v>S6-6</v>
      </c>
      <c r="C3" s="1" t="s">
        <v>17</v>
      </c>
      <c r="D3" s="1" t="s">
        <v>13</v>
      </c>
      <c r="E3" s="1" t="s">
        <v>13</v>
      </c>
      <c r="F3" s="1" t="s">
        <v>14</v>
      </c>
      <c r="G3" s="1" t="s">
        <v>15</v>
      </c>
      <c r="H3" s="1" t="s">
        <v>16</v>
      </c>
      <c r="I3" s="3">
        <v>44531.61232638889</v>
      </c>
      <c r="J3" s="3">
        <v>44538.57050925926</v>
      </c>
      <c r="K3" s="1" t="s">
        <v>16</v>
      </c>
    </row>
    <row r="4">
      <c r="A4" s="1" t="s">
        <v>18</v>
      </c>
      <c r="B4" s="2" t="str">
        <f>HYPERLINK("https://gabrielrodrigues.atlassian.net/browse/S6-5?atlOrigin=eyJpIjoiYzgwYTQ0ZjEyNzQzNGJhN2JmNjEyZTM0NmRhZWZhNjIiLCJwIjoic2hlZXRzLWppcmEifQ","S6-5")</f>
        <v>S6-5</v>
      </c>
      <c r="C4" s="1" t="s">
        <v>19</v>
      </c>
      <c r="D4" s="1" t="s">
        <v>13</v>
      </c>
      <c r="E4" s="1" t="s">
        <v>13</v>
      </c>
      <c r="F4" s="1" t="s">
        <v>14</v>
      </c>
      <c r="G4" s="1" t="s">
        <v>20</v>
      </c>
      <c r="H4" s="1" t="s">
        <v>16</v>
      </c>
      <c r="I4" s="3">
        <v>44531.610081018516</v>
      </c>
      <c r="J4" s="3">
        <v>44538.57061342592</v>
      </c>
      <c r="K4" s="1" t="s">
        <v>16</v>
      </c>
    </row>
    <row r="5">
      <c r="A5" s="1" t="s">
        <v>18</v>
      </c>
      <c r="B5" s="2" t="str">
        <f>HYPERLINK("https://gabrielrodrigues.atlassian.net/browse/S6-4?atlOrigin=eyJpIjoiYzgwYTQ0ZjEyNzQzNGJhN2JmNjEyZTM0NmRhZWZhNjIiLCJwIjoic2hlZXRzLWppcmEifQ","S6-4")</f>
        <v>S6-4</v>
      </c>
      <c r="C5" s="1" t="s">
        <v>21</v>
      </c>
      <c r="D5" s="1" t="s">
        <v>13</v>
      </c>
      <c r="E5" s="1" t="s">
        <v>13</v>
      </c>
      <c r="F5" s="1" t="s">
        <v>14</v>
      </c>
      <c r="G5" s="1" t="s">
        <v>20</v>
      </c>
      <c r="H5" s="1" t="s">
        <v>16</v>
      </c>
      <c r="I5" s="3">
        <v>44531.604467592595</v>
      </c>
      <c r="J5" s="3">
        <v>44538.57059027778</v>
      </c>
      <c r="K5" s="1" t="s">
        <v>16</v>
      </c>
    </row>
    <row r="6">
      <c r="A6" s="1" t="s">
        <v>11</v>
      </c>
      <c r="B6" s="2" t="str">
        <f>HYPERLINK("https://gabrielrodrigues.atlassian.net/browse/S6-3?atlOrigin=eyJpIjoiYzgwYTQ0ZjEyNzQzNGJhN2JmNjEyZTM0NmRhZWZhNjIiLCJwIjoic2hlZXRzLWppcmEifQ","S6-3")</f>
        <v>S6-3</v>
      </c>
      <c r="C6" s="1" t="s">
        <v>22</v>
      </c>
      <c r="D6" s="1" t="s">
        <v>13</v>
      </c>
      <c r="E6" s="1" t="s">
        <v>13</v>
      </c>
      <c r="F6" s="1" t="s">
        <v>23</v>
      </c>
      <c r="G6" s="1" t="s">
        <v>24</v>
      </c>
      <c r="H6" s="1" t="s">
        <v>16</v>
      </c>
      <c r="I6" s="3">
        <v>44531.60328703704</v>
      </c>
      <c r="J6" s="3">
        <v>44536.58939814815</v>
      </c>
      <c r="K6" s="1" t="s">
        <v>16</v>
      </c>
    </row>
    <row r="7">
      <c r="A7" s="1" t="s">
        <v>11</v>
      </c>
      <c r="B7" s="2" t="str">
        <f>HYPERLINK("https://gabrielrodrigues.atlassian.net/browse/S6-2?atlOrigin=eyJpIjoiYzgwYTQ0ZjEyNzQzNGJhN2JmNjEyZTM0NmRhZWZhNjIiLCJwIjoic2hlZXRzLWppcmEifQ","S6-2")</f>
        <v>S6-2</v>
      </c>
      <c r="C7" s="1" t="s">
        <v>25</v>
      </c>
      <c r="D7" s="1" t="s">
        <v>13</v>
      </c>
      <c r="E7" s="1" t="s">
        <v>13</v>
      </c>
      <c r="F7" s="1" t="s">
        <v>26</v>
      </c>
      <c r="G7" s="1" t="s">
        <v>24</v>
      </c>
      <c r="H7" s="1" t="s">
        <v>16</v>
      </c>
      <c r="I7" s="3">
        <v>44531.60298611111</v>
      </c>
      <c r="J7" s="3">
        <v>44536.58925925926</v>
      </c>
      <c r="K7" s="1" t="s">
        <v>16</v>
      </c>
    </row>
    <row r="8">
      <c r="A8" s="1" t="s">
        <v>11</v>
      </c>
      <c r="B8" s="2" t="str">
        <f>HYPERLINK("https://gabrielrodrigues.atlassian.net/browse/S6-1?atlOrigin=eyJpIjoiYzgwYTQ0ZjEyNzQzNGJhN2JmNjEyZTM0NmRhZWZhNjIiLCJwIjoic2hlZXRzLWppcmEifQ","S6-1")</f>
        <v>S6-1</v>
      </c>
      <c r="C8" s="1" t="s">
        <v>27</v>
      </c>
      <c r="D8" s="1" t="s">
        <v>13</v>
      </c>
      <c r="E8" s="1" t="s">
        <v>13</v>
      </c>
      <c r="F8" s="1" t="s">
        <v>23</v>
      </c>
      <c r="G8" s="1" t="s">
        <v>24</v>
      </c>
      <c r="H8" s="1" t="s">
        <v>16</v>
      </c>
      <c r="I8" s="3">
        <v>44531.581712962965</v>
      </c>
      <c r="J8" s="3">
        <v>44538.5703587963</v>
      </c>
      <c r="K8" s="1" t="s">
        <v>16</v>
      </c>
    </row>
  </sheetData>
  <drawing r:id="rId1"/>
</worksheet>
</file>