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New server\"/>
    </mc:Choice>
  </mc:AlternateContent>
  <bookViews>
    <workbookView xWindow="0" yWindow="0" windowWidth="19005" windowHeight="8445" activeTab="1"/>
  </bookViews>
  <sheets>
    <sheet name="2000x20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I16" i="1" l="1"/>
  <c r="S16" i="1" s="1"/>
  <c r="J16" i="1"/>
  <c r="T16" i="1" s="1"/>
  <c r="K16" i="1"/>
  <c r="U16" i="1" s="1"/>
  <c r="N16" i="1"/>
  <c r="O16" i="1"/>
  <c r="P16" i="1"/>
  <c r="I17" i="1"/>
  <c r="S17" i="1" s="1"/>
  <c r="J17" i="1"/>
  <c r="T17" i="1" s="1"/>
  <c r="K17" i="1"/>
  <c r="U17" i="1" s="1"/>
  <c r="N17" i="1"/>
  <c r="O17" i="1"/>
  <c r="P17" i="1"/>
  <c r="I18" i="1"/>
  <c r="S18" i="1" s="1"/>
  <c r="J18" i="1"/>
  <c r="T18" i="1" s="1"/>
  <c r="K18" i="1"/>
  <c r="U18" i="1" s="1"/>
  <c r="N18" i="1"/>
  <c r="O18" i="1"/>
  <c r="P18" i="1"/>
  <c r="I19" i="1"/>
  <c r="S19" i="1" s="1"/>
  <c r="J19" i="1"/>
  <c r="T19" i="1" s="1"/>
  <c r="K19" i="1"/>
  <c r="U19" i="1" s="1"/>
  <c r="N19" i="1"/>
  <c r="O19" i="1"/>
  <c r="P19" i="1"/>
  <c r="I20" i="1"/>
  <c r="S20" i="1" s="1"/>
  <c r="J20" i="1"/>
  <c r="T20" i="1" s="1"/>
  <c r="K20" i="1"/>
  <c r="U20" i="1" s="1"/>
  <c r="N20" i="1"/>
  <c r="O20" i="1"/>
  <c r="P20" i="1"/>
  <c r="I21" i="1"/>
  <c r="S21" i="1" s="1"/>
  <c r="J21" i="1"/>
  <c r="T21" i="1" s="1"/>
  <c r="K21" i="1"/>
  <c r="U21" i="1" s="1"/>
  <c r="N21" i="1"/>
  <c r="O21" i="1"/>
  <c r="P21" i="1"/>
  <c r="I22" i="1"/>
  <c r="S22" i="1" s="1"/>
  <c r="J22" i="1"/>
  <c r="T22" i="1" s="1"/>
  <c r="K22" i="1"/>
  <c r="U22" i="1" s="1"/>
  <c r="N22" i="1"/>
  <c r="O22" i="1"/>
  <c r="P22" i="1"/>
  <c r="I23" i="1"/>
  <c r="S23" i="1" s="1"/>
  <c r="J23" i="1"/>
  <c r="T23" i="1" s="1"/>
  <c r="K23" i="1"/>
  <c r="U23" i="1" s="1"/>
  <c r="N23" i="1"/>
  <c r="O23" i="1"/>
  <c r="P23" i="1"/>
  <c r="P9" i="1" l="1"/>
  <c r="P10" i="1"/>
  <c r="P11" i="1"/>
  <c r="P12" i="1"/>
  <c r="P13" i="1"/>
  <c r="P14" i="1"/>
  <c r="P15" i="1"/>
  <c r="P8" i="1"/>
  <c r="O9" i="1"/>
  <c r="O10" i="1"/>
  <c r="O11" i="1"/>
  <c r="O12" i="1"/>
  <c r="O13" i="1"/>
  <c r="O14" i="1"/>
  <c r="O15" i="1"/>
  <c r="O8" i="1"/>
  <c r="N9" i="1"/>
  <c r="N10" i="1"/>
  <c r="N11" i="1"/>
  <c r="N12" i="1"/>
  <c r="N13" i="1"/>
  <c r="N14" i="1"/>
  <c r="N15" i="1"/>
  <c r="N8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8" i="1"/>
  <c r="T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8" i="1"/>
  <c r="S8" i="1" s="1"/>
</calcChain>
</file>

<file path=xl/sharedStrings.xml><?xml version="1.0" encoding="utf-8"?>
<sst xmlns="http://schemas.openxmlformats.org/spreadsheetml/2006/main" count="22" uniqueCount="12">
  <si>
    <t>Threads</t>
  </si>
  <si>
    <t>Sequential</t>
  </si>
  <si>
    <t>Skandium</t>
  </si>
  <si>
    <t>Java Threads</t>
  </si>
  <si>
    <t>Java8</t>
  </si>
  <si>
    <t>Execution Time</t>
  </si>
  <si>
    <t>Speedup</t>
  </si>
  <si>
    <t>Ideal</t>
  </si>
  <si>
    <t xml:space="preserve">Java Threads </t>
  </si>
  <si>
    <t>Scalability</t>
  </si>
  <si>
    <t>Efficiency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</si>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</sst>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2000x2000,500i Service</a:t>
            </a:r>
            <a:r>
              <a:rPr lang="it-IT" sz="1800" b="1" baseline="0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'2000x2000'!$B$7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'2000x2000'!$B$8:$B$23</c:f>
              <c:numCache>
                <c:formatCode>General</c:formatCode>
                <c:ptCount val="16"/>
                <c:pt idx="0">
                  <c:v>14330</c:v>
                </c:pt>
                <c:pt idx="1">
                  <c:v>14330</c:v>
                </c:pt>
                <c:pt idx="2">
                  <c:v>14330</c:v>
                </c:pt>
                <c:pt idx="3">
                  <c:v>14330</c:v>
                </c:pt>
                <c:pt idx="4">
                  <c:v>14330</c:v>
                </c:pt>
                <c:pt idx="5">
                  <c:v>14330</c:v>
                </c:pt>
                <c:pt idx="6">
                  <c:v>14330</c:v>
                </c:pt>
                <c:pt idx="7">
                  <c:v>14330</c:v>
                </c:pt>
                <c:pt idx="8">
                  <c:v>14330</c:v>
                </c:pt>
                <c:pt idx="9">
                  <c:v>14330</c:v>
                </c:pt>
                <c:pt idx="10">
                  <c:v>14330</c:v>
                </c:pt>
                <c:pt idx="11">
                  <c:v>14330</c:v>
                </c:pt>
                <c:pt idx="12">
                  <c:v>14330</c:v>
                </c:pt>
                <c:pt idx="13">
                  <c:v>14330</c:v>
                </c:pt>
                <c:pt idx="14">
                  <c:v>14330</c:v>
                </c:pt>
                <c:pt idx="15">
                  <c:v>14330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'2000x2000'!$C$7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'2000x2000'!$C$8:$C$23</c:f>
              <c:numCache>
                <c:formatCode>General</c:formatCode>
                <c:ptCount val="16"/>
                <c:pt idx="0">
                  <c:v>14338</c:v>
                </c:pt>
                <c:pt idx="1">
                  <c:v>9454</c:v>
                </c:pt>
                <c:pt idx="2">
                  <c:v>7027</c:v>
                </c:pt>
                <c:pt idx="3">
                  <c:v>5099</c:v>
                </c:pt>
                <c:pt idx="4">
                  <c:v>4114</c:v>
                </c:pt>
                <c:pt idx="5">
                  <c:v>3835</c:v>
                </c:pt>
                <c:pt idx="6">
                  <c:v>3193</c:v>
                </c:pt>
                <c:pt idx="7">
                  <c:v>3163</c:v>
                </c:pt>
                <c:pt idx="8">
                  <c:v>3660</c:v>
                </c:pt>
                <c:pt idx="9">
                  <c:v>3817</c:v>
                </c:pt>
                <c:pt idx="10">
                  <c:v>3444</c:v>
                </c:pt>
                <c:pt idx="11">
                  <c:v>3300</c:v>
                </c:pt>
                <c:pt idx="12">
                  <c:v>3045</c:v>
                </c:pt>
                <c:pt idx="13">
                  <c:v>3387</c:v>
                </c:pt>
                <c:pt idx="14">
                  <c:v>3621</c:v>
                </c:pt>
                <c:pt idx="15">
                  <c:v>4177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'2000x2000'!$D$7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'2000x2000'!$D$8:$D$23</c:f>
              <c:numCache>
                <c:formatCode>General</c:formatCode>
                <c:ptCount val="16"/>
                <c:pt idx="0">
                  <c:v>14237</c:v>
                </c:pt>
                <c:pt idx="1">
                  <c:v>9099</c:v>
                </c:pt>
                <c:pt idx="2">
                  <c:v>6967</c:v>
                </c:pt>
                <c:pt idx="3">
                  <c:v>4304</c:v>
                </c:pt>
                <c:pt idx="4">
                  <c:v>4057</c:v>
                </c:pt>
                <c:pt idx="5">
                  <c:v>4263</c:v>
                </c:pt>
                <c:pt idx="6">
                  <c:v>3378</c:v>
                </c:pt>
                <c:pt idx="7">
                  <c:v>3882</c:v>
                </c:pt>
                <c:pt idx="8">
                  <c:v>4312</c:v>
                </c:pt>
                <c:pt idx="9">
                  <c:v>4073</c:v>
                </c:pt>
                <c:pt idx="10">
                  <c:v>4282</c:v>
                </c:pt>
                <c:pt idx="11">
                  <c:v>3509</c:v>
                </c:pt>
                <c:pt idx="12">
                  <c:v>3621</c:v>
                </c:pt>
                <c:pt idx="13">
                  <c:v>3264</c:v>
                </c:pt>
                <c:pt idx="14">
                  <c:v>3988</c:v>
                </c:pt>
                <c:pt idx="15">
                  <c:v>4482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'2000x2000'!$E$7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'2000x2000'!$E$8:$E$23</c:f>
              <c:numCache>
                <c:formatCode>General</c:formatCode>
                <c:ptCount val="16"/>
                <c:pt idx="0">
                  <c:v>14127</c:v>
                </c:pt>
                <c:pt idx="1">
                  <c:v>9143</c:v>
                </c:pt>
                <c:pt idx="2">
                  <c:v>6175</c:v>
                </c:pt>
                <c:pt idx="3">
                  <c:v>4262</c:v>
                </c:pt>
                <c:pt idx="4">
                  <c:v>3859</c:v>
                </c:pt>
                <c:pt idx="5">
                  <c:v>3679</c:v>
                </c:pt>
                <c:pt idx="6">
                  <c:v>3439</c:v>
                </c:pt>
                <c:pt idx="7">
                  <c:v>3721</c:v>
                </c:pt>
                <c:pt idx="8">
                  <c:v>3880</c:v>
                </c:pt>
                <c:pt idx="9">
                  <c:v>3790</c:v>
                </c:pt>
                <c:pt idx="10">
                  <c:v>3615</c:v>
                </c:pt>
                <c:pt idx="11">
                  <c:v>3215</c:v>
                </c:pt>
                <c:pt idx="12">
                  <c:v>2856</c:v>
                </c:pt>
                <c:pt idx="13">
                  <c:v>3321</c:v>
                </c:pt>
                <c:pt idx="14">
                  <c:v>3588</c:v>
                </c:pt>
                <c:pt idx="15">
                  <c:v>3778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'2000x2000'!$F$7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'2000x2000'!$F$8:$F$23</c:f>
              <c:numCache>
                <c:formatCode>General</c:formatCode>
                <c:ptCount val="16"/>
                <c:pt idx="0">
                  <c:v>14330</c:v>
                </c:pt>
                <c:pt idx="1">
                  <c:v>7165</c:v>
                </c:pt>
                <c:pt idx="2">
                  <c:v>4776.666666666667</c:v>
                </c:pt>
                <c:pt idx="3">
                  <c:v>3582.5</c:v>
                </c:pt>
                <c:pt idx="4">
                  <c:v>2866</c:v>
                </c:pt>
                <c:pt idx="5">
                  <c:v>2388.3333333333335</c:v>
                </c:pt>
                <c:pt idx="6">
                  <c:v>2047.1428571428571</c:v>
                </c:pt>
                <c:pt idx="7">
                  <c:v>1791.25</c:v>
                </c:pt>
                <c:pt idx="8">
                  <c:v>1592.2222222222222</c:v>
                </c:pt>
                <c:pt idx="9">
                  <c:v>1433</c:v>
                </c:pt>
                <c:pt idx="10">
                  <c:v>1302.7272727272727</c:v>
                </c:pt>
                <c:pt idx="11">
                  <c:v>1194.1666666666667</c:v>
                </c:pt>
                <c:pt idx="12">
                  <c:v>1102.3076923076924</c:v>
                </c:pt>
                <c:pt idx="13">
                  <c:v>1023.5714285714286</c:v>
                </c:pt>
                <c:pt idx="14">
                  <c:v>955.33333333333337</c:v>
                </c:pt>
                <c:pt idx="15">
                  <c:v>895.625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4964416"/>
        <c:axId val="-1164963328"/>
      </c:scatterChart>
      <c:valAx>
        <c:axId val="-11649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64963328"/>
        <c:crosses val="autoZero"/>
        <c:crossBetween val="midCat"/>
      </c:valAx>
      <c:valAx>
        <c:axId val="-11649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6496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2000x2000,500i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'2000x2000'!$I$7</c:f>
              <c:strCache>
                <c:ptCount val="1"/>
                <c:pt idx="0">
                  <c:v>Java Threads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'2000x2000'!$I$8:$I$23</c:f>
              <c:numCache>
                <c:formatCode>General</c:formatCode>
                <c:ptCount val="16"/>
                <c:pt idx="0">
                  <c:v>0.99944204212581955</c:v>
                </c:pt>
                <c:pt idx="1">
                  <c:v>1.5157605246456527</c:v>
                </c:pt>
                <c:pt idx="2">
                  <c:v>2.0392770741425927</c:v>
                </c:pt>
                <c:pt idx="3">
                  <c:v>2.8103549715630516</c:v>
                </c:pt>
                <c:pt idx="4">
                  <c:v>3.4832280019445796</c:v>
                </c:pt>
                <c:pt idx="5">
                  <c:v>3.7366362451108213</c:v>
                </c:pt>
                <c:pt idx="6">
                  <c:v>4.4879423739430004</c:v>
                </c:pt>
                <c:pt idx="7">
                  <c:v>4.5305090104331329</c:v>
                </c:pt>
                <c:pt idx="8">
                  <c:v>3.9153005464480874</c:v>
                </c:pt>
                <c:pt idx="9">
                  <c:v>3.7542572701074142</c:v>
                </c:pt>
                <c:pt idx="10">
                  <c:v>4.1608594657375146</c:v>
                </c:pt>
                <c:pt idx="11">
                  <c:v>4.3424242424242427</c:v>
                </c:pt>
                <c:pt idx="12">
                  <c:v>4.7060755336617408</c:v>
                </c:pt>
                <c:pt idx="13">
                  <c:v>4.2308827871272516</c:v>
                </c:pt>
                <c:pt idx="14">
                  <c:v>3.9574703120684895</c:v>
                </c:pt>
                <c:pt idx="15">
                  <c:v>3.4306918841273641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'2000x2000'!$J$7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'2000x2000'!$J$8:$J$23</c:f>
              <c:numCache>
                <c:formatCode>General</c:formatCode>
                <c:ptCount val="16"/>
                <c:pt idx="0">
                  <c:v>1.0065322750579475</c:v>
                </c:pt>
                <c:pt idx="1">
                  <c:v>1.5748983404769754</c:v>
                </c:pt>
                <c:pt idx="2">
                  <c:v>2.0568393856753264</c:v>
                </c:pt>
                <c:pt idx="3">
                  <c:v>3.3294609665427508</c:v>
                </c:pt>
                <c:pt idx="4">
                  <c:v>3.5321666255854081</c:v>
                </c:pt>
                <c:pt idx="5">
                  <c:v>3.3614825240441002</c:v>
                </c:pt>
                <c:pt idx="6">
                  <c:v>4.2421551213735942</c:v>
                </c:pt>
                <c:pt idx="7">
                  <c:v>3.6913961875322001</c:v>
                </c:pt>
                <c:pt idx="8">
                  <c:v>3.3232838589981446</c:v>
                </c:pt>
                <c:pt idx="9">
                  <c:v>3.5182911858580899</c:v>
                </c:pt>
                <c:pt idx="10">
                  <c:v>3.3465670247547874</c:v>
                </c:pt>
                <c:pt idx="11">
                  <c:v>4.0837845540039899</c:v>
                </c:pt>
                <c:pt idx="12">
                  <c:v>3.9574703120684895</c:v>
                </c:pt>
                <c:pt idx="13">
                  <c:v>4.3903186274509807</c:v>
                </c:pt>
                <c:pt idx="14">
                  <c:v>3.5932798395185555</c:v>
                </c:pt>
                <c:pt idx="15">
                  <c:v>3.1972333779562696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'2000x2000'!$K$7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'2000x2000'!$K$8:$K$23</c:f>
              <c:numCache>
                <c:formatCode>General</c:formatCode>
                <c:ptCount val="16"/>
                <c:pt idx="0">
                  <c:v>1.0143696467756778</c:v>
                </c:pt>
                <c:pt idx="1">
                  <c:v>1.5673192606365525</c:v>
                </c:pt>
                <c:pt idx="2">
                  <c:v>2.3206477732793522</c:v>
                </c:pt>
                <c:pt idx="3">
                  <c:v>3.3622712341623653</c:v>
                </c:pt>
                <c:pt idx="4">
                  <c:v>3.7133972531743975</c:v>
                </c:pt>
                <c:pt idx="5">
                  <c:v>3.8950801848328349</c:v>
                </c:pt>
                <c:pt idx="6">
                  <c:v>4.1669089851701075</c:v>
                </c:pt>
                <c:pt idx="7">
                  <c:v>3.8511152915882829</c:v>
                </c:pt>
                <c:pt idx="8">
                  <c:v>3.6932989690721651</c:v>
                </c:pt>
                <c:pt idx="9">
                  <c:v>3.7810026385224274</c:v>
                </c:pt>
                <c:pt idx="10">
                  <c:v>3.9640387275242048</c:v>
                </c:pt>
                <c:pt idx="11">
                  <c:v>4.4572317262830481</c:v>
                </c:pt>
                <c:pt idx="12">
                  <c:v>5.0175070028011204</c:v>
                </c:pt>
                <c:pt idx="13">
                  <c:v>4.3149653718759406</c:v>
                </c:pt>
                <c:pt idx="14">
                  <c:v>3.9938684503901896</c:v>
                </c:pt>
                <c:pt idx="15">
                  <c:v>3.7930121757543676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'2000x2000'!$H$7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'2000x2000'!$H$8:$H$23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0828896"/>
        <c:axId val="-1006075696"/>
      </c:scatterChart>
      <c:valAx>
        <c:axId val="-10008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6075696"/>
        <c:crosses val="autoZero"/>
        <c:crossBetween val="midCat"/>
      </c:valAx>
      <c:valAx>
        <c:axId val="-10060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0082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2000x2000,500i </a:t>
            </a:r>
            <a:r>
              <a:rPr lang="it-IT" sz="1800" b="1"/>
              <a:t>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'2000x2000'!$N$7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'2000x2000'!$N$8:$N$23</c:f>
              <c:numCache>
                <c:formatCode>General</c:formatCode>
                <c:ptCount val="16"/>
                <c:pt idx="0">
                  <c:v>1</c:v>
                </c:pt>
                <c:pt idx="1">
                  <c:v>1.5166067273111909</c:v>
                </c:pt>
                <c:pt idx="2">
                  <c:v>2.0404155400597697</c:v>
                </c:pt>
                <c:pt idx="3">
                  <c:v>2.8119239066483623</c:v>
                </c:pt>
                <c:pt idx="4">
                  <c:v>3.485172581429266</c:v>
                </c:pt>
                <c:pt idx="5">
                  <c:v>3.7387222946544982</c:v>
                </c:pt>
                <c:pt idx="6">
                  <c:v>4.4904478546821167</c:v>
                </c:pt>
                <c:pt idx="7">
                  <c:v>4.5330382548213723</c:v>
                </c:pt>
                <c:pt idx="8">
                  <c:v>3.917486338797814</c:v>
                </c:pt>
                <c:pt idx="9">
                  <c:v>3.7563531569295256</c:v>
                </c:pt>
                <c:pt idx="10">
                  <c:v>4.163182346109175</c:v>
                </c:pt>
                <c:pt idx="11">
                  <c:v>4.3448484848484847</c:v>
                </c:pt>
                <c:pt idx="12">
                  <c:v>4.7087027914614126</c:v>
                </c:pt>
                <c:pt idx="13">
                  <c:v>4.2332447593740774</c:v>
                </c:pt>
                <c:pt idx="14">
                  <c:v>3.9596796465064901</c:v>
                </c:pt>
                <c:pt idx="15">
                  <c:v>3.4326071343069189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'2000x2000'!$O$7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'2000x2000'!$O$8:$O$23</c:f>
              <c:numCache>
                <c:formatCode>General</c:formatCode>
                <c:ptCount val="16"/>
                <c:pt idx="0">
                  <c:v>1</c:v>
                </c:pt>
                <c:pt idx="1">
                  <c:v>1.5646774370809979</c:v>
                </c:pt>
                <c:pt idx="2">
                  <c:v>2.0434907420697574</c:v>
                </c:pt>
                <c:pt idx="3">
                  <c:v>3.3078531598513012</c:v>
                </c:pt>
                <c:pt idx="4">
                  <c:v>3.5092432832141975</c:v>
                </c:pt>
                <c:pt idx="5">
                  <c:v>3.3396669012432558</c:v>
                </c:pt>
                <c:pt idx="6">
                  <c:v>4.2146240378922437</c:v>
                </c:pt>
                <c:pt idx="7">
                  <c:v>3.6674394641937145</c:v>
                </c:pt>
                <c:pt idx="8">
                  <c:v>3.3017161410018554</c:v>
                </c:pt>
                <c:pt idx="9">
                  <c:v>3.4954578934446352</c:v>
                </c:pt>
                <c:pt idx="10">
                  <c:v>3.3248482017748717</c:v>
                </c:pt>
                <c:pt idx="11">
                  <c:v>4.0572812767170134</c:v>
                </c:pt>
                <c:pt idx="12">
                  <c:v>3.931786799226733</c:v>
                </c:pt>
                <c:pt idx="13">
                  <c:v>4.3618259803921573</c:v>
                </c:pt>
                <c:pt idx="14">
                  <c:v>3.5699598796389167</c:v>
                </c:pt>
                <c:pt idx="15">
                  <c:v>3.1764837126282908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'2000x2000'!$P$7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'2000x2000'!$P$8:$P$23</c:f>
              <c:numCache>
                <c:formatCode>General</c:formatCode>
                <c:ptCount val="16"/>
                <c:pt idx="0">
                  <c:v>1</c:v>
                </c:pt>
                <c:pt idx="1">
                  <c:v>1.5451164825549601</c:v>
                </c:pt>
                <c:pt idx="2">
                  <c:v>2.2877732793522267</c:v>
                </c:pt>
                <c:pt idx="3">
                  <c:v>3.3146410136086346</c:v>
                </c:pt>
                <c:pt idx="4">
                  <c:v>3.66079295154185</c:v>
                </c:pt>
                <c:pt idx="5">
                  <c:v>3.839902147322642</c:v>
                </c:pt>
                <c:pt idx="6">
                  <c:v>4.1078801977318991</c:v>
                </c:pt>
                <c:pt idx="7">
                  <c:v>3.7965600644987907</c:v>
                </c:pt>
                <c:pt idx="8">
                  <c:v>3.6409793814432989</c:v>
                </c:pt>
                <c:pt idx="9">
                  <c:v>3.7274406332453824</c:v>
                </c:pt>
                <c:pt idx="10">
                  <c:v>3.9078838174273858</c:v>
                </c:pt>
                <c:pt idx="11">
                  <c:v>4.3940902021772938</c:v>
                </c:pt>
                <c:pt idx="12">
                  <c:v>4.9464285714285712</c:v>
                </c:pt>
                <c:pt idx="13">
                  <c:v>4.2538392050587168</c:v>
                </c:pt>
                <c:pt idx="14">
                  <c:v>3.9372909698996654</c:v>
                </c:pt>
                <c:pt idx="15">
                  <c:v>3.7392800423504502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'2000x2000'!$M$7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'2000x2000'!$M$8:$M$23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029728"/>
        <c:axId val="-895029184"/>
      </c:scatterChart>
      <c:valAx>
        <c:axId val="-8950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95029184"/>
        <c:crosses val="autoZero"/>
        <c:crossBetween val="midCat"/>
      </c:valAx>
      <c:valAx>
        <c:axId val="-8950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950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baseline="0">
                <a:effectLst/>
              </a:rPr>
              <a:t>2000x2000,500i </a:t>
            </a:r>
            <a:r>
              <a:rPr lang="it-IT" sz="1800" b="1" baseline="0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'2000x2000'!$S$7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'2000x2000'!$S$8:$S$23</c:f>
              <c:numCache>
                <c:formatCode>General</c:formatCode>
                <c:ptCount val="16"/>
                <c:pt idx="0">
                  <c:v>0.99944204212581955</c:v>
                </c:pt>
                <c:pt idx="1">
                  <c:v>0.75788026232282635</c:v>
                </c:pt>
                <c:pt idx="2">
                  <c:v>0.67975902471419758</c:v>
                </c:pt>
                <c:pt idx="3">
                  <c:v>0.7025887428907629</c:v>
                </c:pt>
                <c:pt idx="4">
                  <c:v>0.69664560038891588</c:v>
                </c:pt>
                <c:pt idx="5">
                  <c:v>0.62277270751847025</c:v>
                </c:pt>
                <c:pt idx="6">
                  <c:v>0.64113462484900008</c:v>
                </c:pt>
                <c:pt idx="7">
                  <c:v>0.56631362630414162</c:v>
                </c:pt>
                <c:pt idx="8">
                  <c:v>0.43503339404978747</c:v>
                </c:pt>
                <c:pt idx="9">
                  <c:v>0.37542572701074139</c:v>
                </c:pt>
                <c:pt idx="10">
                  <c:v>0.37825995143068314</c:v>
                </c:pt>
                <c:pt idx="11">
                  <c:v>0.3618686868686869</c:v>
                </c:pt>
                <c:pt idx="12">
                  <c:v>0.36200581028167239</c:v>
                </c:pt>
                <c:pt idx="13">
                  <c:v>0.30220591336623226</c:v>
                </c:pt>
                <c:pt idx="14">
                  <c:v>0.26383135413789932</c:v>
                </c:pt>
                <c:pt idx="15">
                  <c:v>0.21441824275796026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'2000x2000'!$T$7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'2000x2000'!$T$8:$T$23</c:f>
              <c:numCache>
                <c:formatCode>General</c:formatCode>
                <c:ptCount val="16"/>
                <c:pt idx="0">
                  <c:v>1.0065322750579475</c:v>
                </c:pt>
                <c:pt idx="1">
                  <c:v>0.78744917023848771</c:v>
                </c:pt>
                <c:pt idx="2">
                  <c:v>0.68561312855844214</c:v>
                </c:pt>
                <c:pt idx="3">
                  <c:v>0.8323652416356877</c:v>
                </c:pt>
                <c:pt idx="4">
                  <c:v>0.70643332511708157</c:v>
                </c:pt>
                <c:pt idx="5">
                  <c:v>0.5602470873406834</c:v>
                </c:pt>
                <c:pt idx="6">
                  <c:v>0.60602216019622779</c:v>
                </c:pt>
                <c:pt idx="7">
                  <c:v>0.46142452344152501</c:v>
                </c:pt>
                <c:pt idx="8">
                  <c:v>0.36925376211090494</c:v>
                </c:pt>
                <c:pt idx="9">
                  <c:v>0.35182911858580901</c:v>
                </c:pt>
                <c:pt idx="10">
                  <c:v>0.30423336588679883</c:v>
                </c:pt>
                <c:pt idx="11">
                  <c:v>0.34031537950033247</c:v>
                </c:pt>
                <c:pt idx="12">
                  <c:v>0.30442079323603766</c:v>
                </c:pt>
                <c:pt idx="13">
                  <c:v>0.31359418767507002</c:v>
                </c:pt>
                <c:pt idx="14">
                  <c:v>0.23955198930123703</c:v>
                </c:pt>
                <c:pt idx="15">
                  <c:v>0.19982708612226685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'2000x2000'!$U$7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'2000x2000'!$U$8:$U$23</c:f>
              <c:numCache>
                <c:formatCode>General</c:formatCode>
                <c:ptCount val="16"/>
                <c:pt idx="0">
                  <c:v>1.0143696467756778</c:v>
                </c:pt>
                <c:pt idx="1">
                  <c:v>0.78365963031827623</c:v>
                </c:pt>
                <c:pt idx="2">
                  <c:v>0.77354925775978411</c:v>
                </c:pt>
                <c:pt idx="3">
                  <c:v>0.84056780854059132</c:v>
                </c:pt>
                <c:pt idx="4">
                  <c:v>0.7426794506348795</c:v>
                </c:pt>
                <c:pt idx="5">
                  <c:v>0.64918003080547249</c:v>
                </c:pt>
                <c:pt idx="6">
                  <c:v>0.59527271216715827</c:v>
                </c:pt>
                <c:pt idx="7">
                  <c:v>0.48138941144853536</c:v>
                </c:pt>
                <c:pt idx="8">
                  <c:v>0.41036655211912948</c:v>
                </c:pt>
                <c:pt idx="9">
                  <c:v>0.37810026385224271</c:v>
                </c:pt>
                <c:pt idx="10">
                  <c:v>0.36036715704765498</c:v>
                </c:pt>
                <c:pt idx="11">
                  <c:v>0.37143597719025401</c:v>
                </c:pt>
                <c:pt idx="12">
                  <c:v>0.38596207713854774</c:v>
                </c:pt>
                <c:pt idx="13">
                  <c:v>0.3082118122768529</c:v>
                </c:pt>
                <c:pt idx="14">
                  <c:v>0.2662578966926793</c:v>
                </c:pt>
                <c:pt idx="15">
                  <c:v>0.23706326098464797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'2000x2000'!$R$7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'2000x2000'!$A$8:$A$23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'2000x2000'!$R$8:$R$23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6714016"/>
        <c:axId val="-897622176"/>
      </c:scatterChart>
      <c:valAx>
        <c:axId val="-12267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97622176"/>
        <c:crosses val="autoZero"/>
        <c:crossBetween val="midCat"/>
      </c:valAx>
      <c:valAx>
        <c:axId val="-8976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2671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27"/>
  <sheetViews>
    <sheetView topLeftCell="A6" zoomScale="98" zoomScaleNormal="98" workbookViewId="0">
      <selection activeCell="I29" sqref="I29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9" max="9" width="11.42578125" bestFit="1" customWidth="1"/>
    <col min="10" max="10" width="11.28515625" bestFit="1" customWidth="1"/>
    <col min="11" max="11" width="13.28515625" bestFit="1" customWidth="1"/>
    <col min="12" max="13" width="13.28515625" customWidth="1"/>
    <col min="14" max="14" width="12.140625" bestFit="1" customWidth="1"/>
    <col min="15" max="15" width="12.42578125" bestFit="1" customWidth="1"/>
    <col min="16" max="16" width="14.85546875" bestFit="1" customWidth="1"/>
    <col min="17" max="18" width="14.85546875" customWidth="1"/>
    <col min="19" max="19" width="11.7109375" bestFit="1" customWidth="1"/>
    <col min="20" max="20" width="12" bestFit="1" customWidth="1"/>
    <col min="21" max="21" width="14" bestFit="1" customWidth="1"/>
  </cols>
  <sheetData>
    <row r="6" spans="1:21" x14ac:dyDescent="0.25">
      <c r="A6" s="4" t="s">
        <v>5</v>
      </c>
      <c r="B6" s="4"/>
      <c r="C6" s="4"/>
      <c r="D6" s="4"/>
      <c r="E6" s="4"/>
      <c r="F6" s="3"/>
      <c r="H6" s="4" t="s">
        <v>6</v>
      </c>
      <c r="I6" s="4"/>
      <c r="J6" s="4"/>
      <c r="K6" s="4"/>
      <c r="M6" s="4" t="s">
        <v>9</v>
      </c>
      <c r="N6" s="4"/>
      <c r="O6" s="4"/>
      <c r="P6" s="4"/>
      <c r="R6" s="4" t="s">
        <v>10</v>
      </c>
      <c r="S6" s="4"/>
      <c r="T6" s="4"/>
      <c r="U6" s="4"/>
    </row>
    <row r="7" spans="1:21" s="1" customFormat="1" x14ac:dyDescent="0.25">
      <c r="A7" s="1" t="s">
        <v>0</v>
      </c>
      <c r="B7" s="1" t="s">
        <v>1</v>
      </c>
      <c r="C7" s="1" t="s">
        <v>3</v>
      </c>
      <c r="D7" s="1" t="s">
        <v>2</v>
      </c>
      <c r="E7" s="1" t="s">
        <v>4</v>
      </c>
      <c r="F7" s="2" t="s">
        <v>11</v>
      </c>
      <c r="H7" s="2" t="s">
        <v>7</v>
      </c>
      <c r="I7" s="1" t="s">
        <v>8</v>
      </c>
      <c r="J7" s="1" t="s">
        <v>2</v>
      </c>
      <c r="K7" s="1" t="s">
        <v>4</v>
      </c>
      <c r="M7" s="2" t="s">
        <v>7</v>
      </c>
      <c r="N7" s="1" t="s">
        <v>3</v>
      </c>
      <c r="O7" s="1" t="s">
        <v>2</v>
      </c>
      <c r="P7" s="1" t="s">
        <v>4</v>
      </c>
      <c r="R7" s="2" t="s">
        <v>7</v>
      </c>
      <c r="S7" s="1" t="s">
        <v>3</v>
      </c>
      <c r="T7" s="1" t="s">
        <v>2</v>
      </c>
      <c r="U7" s="1" t="s">
        <v>4</v>
      </c>
    </row>
    <row r="8" spans="1:21" s="1" customFormat="1" x14ac:dyDescent="0.25">
      <c r="A8" s="1">
        <v>1</v>
      </c>
      <c r="B8">
        <v>14330</v>
      </c>
      <c r="C8">
        <v>14338</v>
      </c>
      <c r="D8">
        <v>14237</v>
      </c>
      <c r="E8">
        <v>14127</v>
      </c>
      <c r="F8">
        <f>B8/A8</f>
        <v>14330</v>
      </c>
      <c r="G8"/>
      <c r="H8">
        <v>1</v>
      </c>
      <c r="I8" s="1">
        <f t="shared" ref="I8:I23" si="0">$B$8/C8</f>
        <v>0.99944204212581955</v>
      </c>
      <c r="J8" s="1">
        <f t="shared" ref="J8:J23" si="1">$B$8/D8</f>
        <v>1.0065322750579475</v>
      </c>
      <c r="K8" s="1">
        <f t="shared" ref="K8:K23" si="2">$B$8/E8</f>
        <v>1.0143696467756778</v>
      </c>
      <c r="M8" s="1">
        <v>1</v>
      </c>
      <c r="N8" s="1">
        <f t="shared" ref="N8:N23" si="3">$C$8/C8</f>
        <v>1</v>
      </c>
      <c r="O8" s="1">
        <f t="shared" ref="O8:O23" si="4">$D$8/D8</f>
        <v>1</v>
      </c>
      <c r="P8" s="1">
        <f t="shared" ref="P8:P23" si="5">$E$8/E8</f>
        <v>1</v>
      </c>
      <c r="R8" s="1">
        <v>1</v>
      </c>
      <c r="S8" s="1">
        <f t="shared" ref="S8:S15" si="6">I8/A8</f>
        <v>0.99944204212581955</v>
      </c>
      <c r="T8" s="1">
        <f t="shared" ref="T8:T15" si="7">J8/A8</f>
        <v>1.0065322750579475</v>
      </c>
      <c r="U8" s="1">
        <f t="shared" ref="U8:U15" si="8">K8/A8</f>
        <v>1.0143696467756778</v>
      </c>
    </row>
    <row r="9" spans="1:21" s="1" customFormat="1" x14ac:dyDescent="0.25">
      <c r="A9" s="1">
        <v>2</v>
      </c>
      <c r="B9">
        <v>14330</v>
      </c>
      <c r="C9">
        <v>9454</v>
      </c>
      <c r="D9">
        <v>9099</v>
      </c>
      <c r="E9">
        <v>9143</v>
      </c>
      <c r="F9">
        <f t="shared" ref="F9:F23" si="9">B9/A9</f>
        <v>7165</v>
      </c>
      <c r="G9"/>
      <c r="H9">
        <v>2</v>
      </c>
      <c r="I9" s="1">
        <f t="shared" si="0"/>
        <v>1.5157605246456527</v>
      </c>
      <c r="J9" s="1">
        <f t="shared" si="1"/>
        <v>1.5748983404769754</v>
      </c>
      <c r="K9" s="1">
        <f t="shared" si="2"/>
        <v>1.5673192606365525</v>
      </c>
      <c r="M9" s="1">
        <v>2</v>
      </c>
      <c r="N9" s="1">
        <f t="shared" si="3"/>
        <v>1.5166067273111909</v>
      </c>
      <c r="O9" s="1">
        <f t="shared" si="4"/>
        <v>1.5646774370809979</v>
      </c>
      <c r="P9" s="1">
        <f t="shared" si="5"/>
        <v>1.5451164825549601</v>
      </c>
      <c r="R9" s="1">
        <v>1</v>
      </c>
      <c r="S9" s="1">
        <f t="shared" si="6"/>
        <v>0.75788026232282635</v>
      </c>
      <c r="T9" s="1">
        <f t="shared" si="7"/>
        <v>0.78744917023848771</v>
      </c>
      <c r="U9" s="1">
        <f t="shared" si="8"/>
        <v>0.78365963031827623</v>
      </c>
    </row>
    <row r="10" spans="1:21" s="1" customFormat="1" x14ac:dyDescent="0.25">
      <c r="A10" s="1">
        <v>3</v>
      </c>
      <c r="B10">
        <v>14330</v>
      </c>
      <c r="C10">
        <v>7027</v>
      </c>
      <c r="D10">
        <v>6967</v>
      </c>
      <c r="E10">
        <v>6175</v>
      </c>
      <c r="F10">
        <f t="shared" si="9"/>
        <v>4776.666666666667</v>
      </c>
      <c r="G10"/>
      <c r="H10">
        <v>3</v>
      </c>
      <c r="I10" s="1">
        <f t="shared" si="0"/>
        <v>2.0392770741425927</v>
      </c>
      <c r="J10" s="1">
        <f t="shared" si="1"/>
        <v>2.0568393856753264</v>
      </c>
      <c r="K10" s="1">
        <f t="shared" si="2"/>
        <v>2.3206477732793522</v>
      </c>
      <c r="M10" s="1">
        <v>3</v>
      </c>
      <c r="N10" s="1">
        <f t="shared" si="3"/>
        <v>2.0404155400597697</v>
      </c>
      <c r="O10" s="1">
        <f t="shared" si="4"/>
        <v>2.0434907420697574</v>
      </c>
      <c r="P10" s="1">
        <f t="shared" si="5"/>
        <v>2.2877732793522267</v>
      </c>
      <c r="R10" s="1">
        <v>1</v>
      </c>
      <c r="S10" s="1">
        <f t="shared" si="6"/>
        <v>0.67975902471419758</v>
      </c>
      <c r="T10" s="1">
        <f t="shared" si="7"/>
        <v>0.68561312855844214</v>
      </c>
      <c r="U10" s="1">
        <f t="shared" si="8"/>
        <v>0.77354925775978411</v>
      </c>
    </row>
    <row r="11" spans="1:21" s="1" customFormat="1" x14ac:dyDescent="0.25">
      <c r="A11" s="1">
        <v>4</v>
      </c>
      <c r="B11">
        <v>14330</v>
      </c>
      <c r="C11">
        <v>5099</v>
      </c>
      <c r="D11">
        <v>4304</v>
      </c>
      <c r="E11">
        <v>4262</v>
      </c>
      <c r="F11">
        <f t="shared" si="9"/>
        <v>3582.5</v>
      </c>
      <c r="G11"/>
      <c r="H11">
        <v>4</v>
      </c>
      <c r="I11" s="1">
        <f t="shared" si="0"/>
        <v>2.8103549715630516</v>
      </c>
      <c r="J11" s="1">
        <f t="shared" si="1"/>
        <v>3.3294609665427508</v>
      </c>
      <c r="K11" s="1">
        <f t="shared" si="2"/>
        <v>3.3622712341623653</v>
      </c>
      <c r="M11" s="2">
        <v>4</v>
      </c>
      <c r="N11" s="1">
        <f t="shared" si="3"/>
        <v>2.8119239066483623</v>
      </c>
      <c r="O11" s="1">
        <f t="shared" si="4"/>
        <v>3.3078531598513012</v>
      </c>
      <c r="P11" s="1">
        <f t="shared" si="5"/>
        <v>3.3146410136086346</v>
      </c>
      <c r="R11" s="2">
        <v>1</v>
      </c>
      <c r="S11" s="1">
        <f t="shared" si="6"/>
        <v>0.7025887428907629</v>
      </c>
      <c r="T11" s="1">
        <f t="shared" si="7"/>
        <v>0.8323652416356877</v>
      </c>
      <c r="U11" s="1">
        <f t="shared" si="8"/>
        <v>0.84056780854059132</v>
      </c>
    </row>
    <row r="12" spans="1:21" s="1" customFormat="1" x14ac:dyDescent="0.25">
      <c r="A12" s="1">
        <v>5</v>
      </c>
      <c r="B12">
        <v>14330</v>
      </c>
      <c r="C12">
        <v>4114</v>
      </c>
      <c r="D12">
        <v>4057</v>
      </c>
      <c r="E12">
        <v>3859</v>
      </c>
      <c r="F12">
        <f t="shared" si="9"/>
        <v>2866</v>
      </c>
      <c r="G12"/>
      <c r="H12">
        <v>5</v>
      </c>
      <c r="I12" s="1">
        <f t="shared" si="0"/>
        <v>3.4832280019445796</v>
      </c>
      <c r="J12" s="1">
        <f t="shared" si="1"/>
        <v>3.5321666255854081</v>
      </c>
      <c r="K12" s="1">
        <f t="shared" si="2"/>
        <v>3.7133972531743975</v>
      </c>
      <c r="M12" s="2">
        <v>5</v>
      </c>
      <c r="N12" s="1">
        <f t="shared" si="3"/>
        <v>3.485172581429266</v>
      </c>
      <c r="O12" s="1">
        <f t="shared" si="4"/>
        <v>3.5092432832141975</v>
      </c>
      <c r="P12" s="1">
        <f t="shared" si="5"/>
        <v>3.66079295154185</v>
      </c>
      <c r="R12" s="2">
        <v>1</v>
      </c>
      <c r="S12" s="1">
        <f t="shared" si="6"/>
        <v>0.69664560038891588</v>
      </c>
      <c r="T12" s="1">
        <f t="shared" si="7"/>
        <v>0.70643332511708157</v>
      </c>
      <c r="U12" s="1">
        <f t="shared" si="8"/>
        <v>0.7426794506348795</v>
      </c>
    </row>
    <row r="13" spans="1:21" s="1" customFormat="1" x14ac:dyDescent="0.25">
      <c r="A13" s="1">
        <v>6</v>
      </c>
      <c r="B13">
        <v>14330</v>
      </c>
      <c r="C13">
        <v>3835</v>
      </c>
      <c r="D13">
        <v>4263</v>
      </c>
      <c r="E13">
        <v>3679</v>
      </c>
      <c r="F13">
        <f t="shared" si="9"/>
        <v>2388.3333333333335</v>
      </c>
      <c r="G13"/>
      <c r="H13">
        <v>6</v>
      </c>
      <c r="I13" s="1">
        <f t="shared" si="0"/>
        <v>3.7366362451108213</v>
      </c>
      <c r="J13" s="1">
        <f t="shared" si="1"/>
        <v>3.3614825240441002</v>
      </c>
      <c r="K13" s="1">
        <f t="shared" si="2"/>
        <v>3.8950801848328349</v>
      </c>
      <c r="M13" s="2">
        <v>6</v>
      </c>
      <c r="N13" s="1">
        <f t="shared" si="3"/>
        <v>3.7387222946544982</v>
      </c>
      <c r="O13" s="1">
        <f t="shared" si="4"/>
        <v>3.3396669012432558</v>
      </c>
      <c r="P13" s="1">
        <f t="shared" si="5"/>
        <v>3.839902147322642</v>
      </c>
      <c r="R13" s="2">
        <v>1</v>
      </c>
      <c r="S13" s="1">
        <f t="shared" si="6"/>
        <v>0.62277270751847025</v>
      </c>
      <c r="T13" s="1">
        <f t="shared" si="7"/>
        <v>0.5602470873406834</v>
      </c>
      <c r="U13" s="1">
        <f t="shared" si="8"/>
        <v>0.64918003080547249</v>
      </c>
    </row>
    <row r="14" spans="1:21" s="1" customFormat="1" x14ac:dyDescent="0.25">
      <c r="A14" s="1">
        <v>7</v>
      </c>
      <c r="B14">
        <v>14330</v>
      </c>
      <c r="C14">
        <v>3193</v>
      </c>
      <c r="D14">
        <v>3378</v>
      </c>
      <c r="E14">
        <v>3439</v>
      </c>
      <c r="F14">
        <f t="shared" si="9"/>
        <v>2047.1428571428571</v>
      </c>
      <c r="G14"/>
      <c r="H14">
        <v>7</v>
      </c>
      <c r="I14" s="1">
        <f t="shared" si="0"/>
        <v>4.4879423739430004</v>
      </c>
      <c r="J14" s="1">
        <f t="shared" si="1"/>
        <v>4.2421551213735942</v>
      </c>
      <c r="K14" s="1">
        <f t="shared" si="2"/>
        <v>4.1669089851701075</v>
      </c>
      <c r="M14" s="2">
        <v>7</v>
      </c>
      <c r="N14" s="1">
        <f t="shared" si="3"/>
        <v>4.4904478546821167</v>
      </c>
      <c r="O14" s="1">
        <f t="shared" si="4"/>
        <v>4.2146240378922437</v>
      </c>
      <c r="P14" s="1">
        <f t="shared" si="5"/>
        <v>4.1078801977318991</v>
      </c>
      <c r="R14" s="2">
        <v>1</v>
      </c>
      <c r="S14" s="1">
        <f t="shared" si="6"/>
        <v>0.64113462484900008</v>
      </c>
      <c r="T14" s="1">
        <f t="shared" si="7"/>
        <v>0.60602216019622779</v>
      </c>
      <c r="U14" s="1">
        <f t="shared" si="8"/>
        <v>0.59527271216715827</v>
      </c>
    </row>
    <row r="15" spans="1:21" s="1" customFormat="1" x14ac:dyDescent="0.25">
      <c r="A15" s="1">
        <v>8</v>
      </c>
      <c r="B15">
        <v>14330</v>
      </c>
      <c r="C15">
        <v>3163</v>
      </c>
      <c r="D15">
        <v>3882</v>
      </c>
      <c r="E15">
        <v>3721</v>
      </c>
      <c r="F15">
        <f t="shared" si="9"/>
        <v>1791.25</v>
      </c>
      <c r="G15"/>
      <c r="H15">
        <v>8</v>
      </c>
      <c r="I15" s="1">
        <f t="shared" si="0"/>
        <v>4.5305090104331329</v>
      </c>
      <c r="J15" s="1">
        <f t="shared" si="1"/>
        <v>3.6913961875322001</v>
      </c>
      <c r="K15" s="1">
        <f t="shared" si="2"/>
        <v>3.8511152915882829</v>
      </c>
      <c r="M15" s="2">
        <v>8</v>
      </c>
      <c r="N15" s="1">
        <f t="shared" si="3"/>
        <v>4.5330382548213723</v>
      </c>
      <c r="O15" s="1">
        <f t="shared" si="4"/>
        <v>3.6674394641937145</v>
      </c>
      <c r="P15" s="1">
        <f t="shared" si="5"/>
        <v>3.7965600644987907</v>
      </c>
      <c r="R15" s="2">
        <v>1</v>
      </c>
      <c r="S15" s="1">
        <f t="shared" si="6"/>
        <v>0.56631362630414162</v>
      </c>
      <c r="T15" s="1">
        <f t="shared" si="7"/>
        <v>0.46142452344152501</v>
      </c>
      <c r="U15" s="1">
        <f t="shared" si="8"/>
        <v>0.48138941144853536</v>
      </c>
    </row>
    <row r="16" spans="1:21" s="1" customFormat="1" x14ac:dyDescent="0.25">
      <c r="A16" s="1">
        <v>9</v>
      </c>
      <c r="B16">
        <v>14330</v>
      </c>
      <c r="C16">
        <v>3660</v>
      </c>
      <c r="D16">
        <v>4312</v>
      </c>
      <c r="E16">
        <v>3880</v>
      </c>
      <c r="F16">
        <f t="shared" si="9"/>
        <v>1592.2222222222222</v>
      </c>
      <c r="G16"/>
      <c r="H16">
        <v>9</v>
      </c>
      <c r="I16" s="1">
        <f t="shared" si="0"/>
        <v>3.9153005464480874</v>
      </c>
      <c r="J16" s="1">
        <f t="shared" si="1"/>
        <v>3.3232838589981446</v>
      </c>
      <c r="K16" s="1">
        <f t="shared" si="2"/>
        <v>3.6932989690721651</v>
      </c>
      <c r="M16" s="1">
        <v>9</v>
      </c>
      <c r="N16" s="1">
        <f t="shared" si="3"/>
        <v>3.917486338797814</v>
      </c>
      <c r="O16" s="1">
        <f t="shared" si="4"/>
        <v>3.3017161410018554</v>
      </c>
      <c r="P16" s="1">
        <f t="shared" si="5"/>
        <v>3.6409793814432989</v>
      </c>
      <c r="R16" s="1">
        <v>1</v>
      </c>
      <c r="S16" s="1">
        <f t="shared" ref="S16:S23" si="10">I16/A16</f>
        <v>0.43503339404978747</v>
      </c>
      <c r="T16" s="1">
        <f t="shared" ref="T16:T23" si="11">J16/A16</f>
        <v>0.36925376211090494</v>
      </c>
      <c r="U16" s="1">
        <f t="shared" ref="U16:U23" si="12">K16/A16</f>
        <v>0.41036655211912948</v>
      </c>
    </row>
    <row r="17" spans="1:22" s="1" customFormat="1" x14ac:dyDescent="0.25">
      <c r="A17" s="1">
        <v>10</v>
      </c>
      <c r="B17">
        <v>14330</v>
      </c>
      <c r="C17">
        <v>3817</v>
      </c>
      <c r="D17">
        <v>4073</v>
      </c>
      <c r="E17">
        <v>3790</v>
      </c>
      <c r="F17">
        <f t="shared" si="9"/>
        <v>1433</v>
      </c>
      <c r="G17"/>
      <c r="H17">
        <v>10</v>
      </c>
      <c r="I17" s="1">
        <f t="shared" si="0"/>
        <v>3.7542572701074142</v>
      </c>
      <c r="J17" s="1">
        <f t="shared" si="1"/>
        <v>3.5182911858580899</v>
      </c>
      <c r="K17" s="1">
        <f t="shared" si="2"/>
        <v>3.7810026385224274</v>
      </c>
      <c r="M17" s="1">
        <v>10</v>
      </c>
      <c r="N17" s="1">
        <f t="shared" si="3"/>
        <v>3.7563531569295256</v>
      </c>
      <c r="O17" s="1">
        <f t="shared" si="4"/>
        <v>3.4954578934446352</v>
      </c>
      <c r="P17" s="1">
        <f t="shared" si="5"/>
        <v>3.7274406332453824</v>
      </c>
      <c r="R17" s="1">
        <v>1</v>
      </c>
      <c r="S17" s="1">
        <f t="shared" si="10"/>
        <v>0.37542572701074139</v>
      </c>
      <c r="T17" s="1">
        <f t="shared" si="11"/>
        <v>0.35182911858580901</v>
      </c>
      <c r="U17" s="1">
        <f t="shared" si="12"/>
        <v>0.37810026385224271</v>
      </c>
    </row>
    <row r="18" spans="1:22" s="1" customFormat="1" x14ac:dyDescent="0.25">
      <c r="A18" s="1">
        <v>11</v>
      </c>
      <c r="B18">
        <v>14330</v>
      </c>
      <c r="C18">
        <v>3444</v>
      </c>
      <c r="D18">
        <v>4282</v>
      </c>
      <c r="E18">
        <v>3615</v>
      </c>
      <c r="F18">
        <f t="shared" si="9"/>
        <v>1302.7272727272727</v>
      </c>
      <c r="G18"/>
      <c r="H18">
        <v>11</v>
      </c>
      <c r="I18" s="1">
        <f t="shared" si="0"/>
        <v>4.1608594657375146</v>
      </c>
      <c r="J18" s="1">
        <f t="shared" si="1"/>
        <v>3.3465670247547874</v>
      </c>
      <c r="K18" s="1">
        <f t="shared" si="2"/>
        <v>3.9640387275242048</v>
      </c>
      <c r="M18" s="1">
        <v>11</v>
      </c>
      <c r="N18" s="1">
        <f t="shared" si="3"/>
        <v>4.163182346109175</v>
      </c>
      <c r="O18" s="1">
        <f t="shared" si="4"/>
        <v>3.3248482017748717</v>
      </c>
      <c r="P18" s="1">
        <f t="shared" si="5"/>
        <v>3.9078838174273858</v>
      </c>
      <c r="R18" s="1">
        <v>1</v>
      </c>
      <c r="S18" s="1">
        <f t="shared" si="10"/>
        <v>0.37825995143068314</v>
      </c>
      <c r="T18" s="1">
        <f t="shared" si="11"/>
        <v>0.30423336588679883</v>
      </c>
      <c r="U18" s="1">
        <f t="shared" si="12"/>
        <v>0.36036715704765498</v>
      </c>
    </row>
    <row r="19" spans="1:22" s="1" customFormat="1" x14ac:dyDescent="0.25">
      <c r="A19" s="1">
        <v>12</v>
      </c>
      <c r="B19">
        <v>14330</v>
      </c>
      <c r="C19">
        <v>3300</v>
      </c>
      <c r="D19">
        <v>3509</v>
      </c>
      <c r="E19">
        <v>3215</v>
      </c>
      <c r="F19">
        <f t="shared" si="9"/>
        <v>1194.1666666666667</v>
      </c>
      <c r="G19"/>
      <c r="H19">
        <v>12</v>
      </c>
      <c r="I19" s="1">
        <f t="shared" si="0"/>
        <v>4.3424242424242427</v>
      </c>
      <c r="J19" s="1">
        <f t="shared" si="1"/>
        <v>4.0837845540039899</v>
      </c>
      <c r="K19" s="1">
        <f t="shared" si="2"/>
        <v>4.4572317262830481</v>
      </c>
      <c r="M19" s="2">
        <v>12</v>
      </c>
      <c r="N19" s="1">
        <f t="shared" si="3"/>
        <v>4.3448484848484847</v>
      </c>
      <c r="O19" s="1">
        <f t="shared" si="4"/>
        <v>4.0572812767170134</v>
      </c>
      <c r="P19" s="1">
        <f t="shared" si="5"/>
        <v>4.3940902021772938</v>
      </c>
      <c r="R19" s="2">
        <v>1</v>
      </c>
      <c r="S19" s="1">
        <f t="shared" si="10"/>
        <v>0.3618686868686869</v>
      </c>
      <c r="T19" s="1">
        <f t="shared" si="11"/>
        <v>0.34031537950033247</v>
      </c>
      <c r="U19" s="1">
        <f t="shared" si="12"/>
        <v>0.37143597719025401</v>
      </c>
    </row>
    <row r="20" spans="1:22" s="1" customFormat="1" x14ac:dyDescent="0.25">
      <c r="A20" s="1">
        <v>13</v>
      </c>
      <c r="B20">
        <v>14330</v>
      </c>
      <c r="C20">
        <v>3045</v>
      </c>
      <c r="D20">
        <v>3621</v>
      </c>
      <c r="E20">
        <v>2856</v>
      </c>
      <c r="F20">
        <f t="shared" si="9"/>
        <v>1102.3076923076924</v>
      </c>
      <c r="G20"/>
      <c r="H20">
        <v>13</v>
      </c>
      <c r="I20" s="1">
        <f t="shared" si="0"/>
        <v>4.7060755336617408</v>
      </c>
      <c r="J20" s="1">
        <f t="shared" si="1"/>
        <v>3.9574703120684895</v>
      </c>
      <c r="K20" s="1">
        <f t="shared" si="2"/>
        <v>5.0175070028011204</v>
      </c>
      <c r="M20" s="2">
        <v>13</v>
      </c>
      <c r="N20" s="1">
        <f t="shared" si="3"/>
        <v>4.7087027914614126</v>
      </c>
      <c r="O20" s="1">
        <f t="shared" si="4"/>
        <v>3.931786799226733</v>
      </c>
      <c r="P20" s="1">
        <f t="shared" si="5"/>
        <v>4.9464285714285712</v>
      </c>
      <c r="R20" s="2">
        <v>1</v>
      </c>
      <c r="S20" s="1">
        <f t="shared" si="10"/>
        <v>0.36200581028167239</v>
      </c>
      <c r="T20" s="1">
        <f t="shared" si="11"/>
        <v>0.30442079323603766</v>
      </c>
      <c r="U20" s="1">
        <f t="shared" si="12"/>
        <v>0.38596207713854774</v>
      </c>
    </row>
    <row r="21" spans="1:22" s="1" customFormat="1" x14ac:dyDescent="0.25">
      <c r="A21" s="1">
        <v>14</v>
      </c>
      <c r="B21">
        <v>14330</v>
      </c>
      <c r="C21">
        <v>3387</v>
      </c>
      <c r="D21">
        <v>3264</v>
      </c>
      <c r="E21">
        <v>3321</v>
      </c>
      <c r="F21">
        <f t="shared" si="9"/>
        <v>1023.5714285714286</v>
      </c>
      <c r="G21"/>
      <c r="H21">
        <v>14</v>
      </c>
      <c r="I21" s="1">
        <f t="shared" si="0"/>
        <v>4.2308827871272516</v>
      </c>
      <c r="J21" s="1">
        <f t="shared" si="1"/>
        <v>4.3903186274509807</v>
      </c>
      <c r="K21" s="1">
        <f t="shared" si="2"/>
        <v>4.3149653718759406</v>
      </c>
      <c r="M21" s="2">
        <v>14</v>
      </c>
      <c r="N21" s="1">
        <f t="shared" si="3"/>
        <v>4.2332447593740774</v>
      </c>
      <c r="O21" s="1">
        <f t="shared" si="4"/>
        <v>4.3618259803921573</v>
      </c>
      <c r="P21" s="1">
        <f t="shared" si="5"/>
        <v>4.2538392050587168</v>
      </c>
      <c r="R21" s="2">
        <v>1</v>
      </c>
      <c r="S21" s="1">
        <f t="shared" si="10"/>
        <v>0.30220591336623226</v>
      </c>
      <c r="T21" s="1">
        <f t="shared" si="11"/>
        <v>0.31359418767507002</v>
      </c>
      <c r="U21" s="1">
        <f t="shared" si="12"/>
        <v>0.3082118122768529</v>
      </c>
    </row>
    <row r="22" spans="1:22" s="1" customFormat="1" x14ac:dyDescent="0.25">
      <c r="A22" s="1">
        <v>15</v>
      </c>
      <c r="B22">
        <v>14330</v>
      </c>
      <c r="C22">
        <v>3621</v>
      </c>
      <c r="D22">
        <v>3988</v>
      </c>
      <c r="E22">
        <v>3588</v>
      </c>
      <c r="F22">
        <f t="shared" si="9"/>
        <v>955.33333333333337</v>
      </c>
      <c r="G22"/>
      <c r="H22">
        <v>15</v>
      </c>
      <c r="I22" s="1">
        <f t="shared" si="0"/>
        <v>3.9574703120684895</v>
      </c>
      <c r="J22" s="1">
        <f t="shared" si="1"/>
        <v>3.5932798395185555</v>
      </c>
      <c r="K22" s="1">
        <f t="shared" si="2"/>
        <v>3.9938684503901896</v>
      </c>
      <c r="M22" s="2">
        <v>15</v>
      </c>
      <c r="N22" s="1">
        <f t="shared" si="3"/>
        <v>3.9596796465064901</v>
      </c>
      <c r="O22" s="1">
        <f t="shared" si="4"/>
        <v>3.5699598796389167</v>
      </c>
      <c r="P22" s="1">
        <f t="shared" si="5"/>
        <v>3.9372909698996654</v>
      </c>
      <c r="R22" s="2">
        <v>1</v>
      </c>
      <c r="S22" s="1">
        <f t="shared" si="10"/>
        <v>0.26383135413789932</v>
      </c>
      <c r="T22" s="1">
        <f t="shared" si="11"/>
        <v>0.23955198930123703</v>
      </c>
      <c r="U22" s="1">
        <f t="shared" si="12"/>
        <v>0.2662578966926793</v>
      </c>
    </row>
    <row r="23" spans="1:22" s="1" customFormat="1" x14ac:dyDescent="0.25">
      <c r="A23" s="1">
        <v>16</v>
      </c>
      <c r="B23">
        <v>14330</v>
      </c>
      <c r="C23">
        <v>4177</v>
      </c>
      <c r="D23">
        <v>4482</v>
      </c>
      <c r="E23">
        <v>3778</v>
      </c>
      <c r="F23">
        <f t="shared" si="9"/>
        <v>895.625</v>
      </c>
      <c r="G23"/>
      <c r="H23">
        <v>16</v>
      </c>
      <c r="I23" s="1">
        <f t="shared" si="0"/>
        <v>3.4306918841273641</v>
      </c>
      <c r="J23" s="1">
        <f t="shared" si="1"/>
        <v>3.1972333779562696</v>
      </c>
      <c r="K23" s="1">
        <f t="shared" si="2"/>
        <v>3.7930121757543676</v>
      </c>
      <c r="M23" s="2">
        <v>16</v>
      </c>
      <c r="N23" s="1">
        <f t="shared" si="3"/>
        <v>3.4326071343069189</v>
      </c>
      <c r="O23" s="1">
        <f t="shared" si="4"/>
        <v>3.1764837126282908</v>
      </c>
      <c r="P23" s="1">
        <f t="shared" si="5"/>
        <v>3.7392800423504502</v>
      </c>
      <c r="R23" s="2">
        <v>1</v>
      </c>
      <c r="S23" s="1">
        <f t="shared" si="10"/>
        <v>0.21441824275796026</v>
      </c>
      <c r="T23" s="1">
        <f t="shared" si="11"/>
        <v>0.19982708612226685</v>
      </c>
      <c r="U23" s="1">
        <f t="shared" si="12"/>
        <v>0.23706326098464797</v>
      </c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</sheetData>
  <mergeCells count="4">
    <mergeCell ref="A6:E6"/>
    <mergeCell ref="H6:K6"/>
    <mergeCell ref="M6:P6"/>
    <mergeCell ref="R6:U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2000x2000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2016-02-22T17:10:36Z</dcterms:modified>
</cp:coreProperties>
</file>