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iAlpha7Terilyn\MyHealthETC\Pet Releaf and dog magazine\PetReleafOrders &amp; Forms\Time to order\"/>
    </mc:Choice>
  </mc:AlternateContent>
  <xr:revisionPtr revIDLastSave="0" documentId="8_{4445D0AC-8B24-4BBF-A623-BA23001E1013}" xr6:coauthVersionLast="47" xr6:coauthVersionMax="47" xr10:uidLastSave="{00000000-0000-0000-0000-000000000000}"/>
  <bookViews>
    <workbookView xWindow="-28920" yWindow="-120" windowWidth="29040" windowHeight="15840" xr2:uid="{F9B05ECE-CC14-4F7B-B9E0-A4DECC8B4BA6}"/>
  </bookViews>
  <sheets>
    <sheet name="Wholesale Order Form" sheetId="1" r:id="rId1"/>
  </sheets>
  <definedNames>
    <definedName name="_xlnm.Print_Area" localSheetId="0">'Wholesale Order Form'!$A$1:$M$95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4" i="1" l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63" i="1"/>
  <c r="M66" i="1"/>
  <c r="M67" i="1"/>
  <c r="M68" i="1"/>
  <c r="M69" i="1"/>
  <c r="M65" i="1"/>
  <c r="M72" i="1"/>
  <c r="M71" i="1"/>
  <c r="M56" i="1"/>
  <c r="M55" i="1"/>
  <c r="M47" i="1"/>
  <c r="M48" i="1"/>
  <c r="M49" i="1"/>
  <c r="M50" i="1"/>
  <c r="M51" i="1"/>
  <c r="M52" i="1"/>
  <c r="M53" i="1"/>
  <c r="M54" i="1"/>
  <c r="M62" i="1"/>
  <c r="M60" i="1"/>
  <c r="M59" i="1"/>
  <c r="M58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95" i="1" l="1"/>
</calcChain>
</file>

<file path=xl/sharedStrings.xml><?xml version="1.0" encoding="utf-8"?>
<sst xmlns="http://schemas.openxmlformats.org/spreadsheetml/2006/main" count="240" uniqueCount="179">
  <si>
    <t>WHOLESALE ORDER FORM</t>
  </si>
  <si>
    <r>
      <t xml:space="preserve">Submit form as an attachment to </t>
    </r>
    <r>
      <rPr>
        <b/>
        <sz val="10"/>
        <color theme="1"/>
        <rFont val="Calibri"/>
        <family val="2"/>
        <scheme val="minor"/>
      </rPr>
      <t>sales@petreleaf.com</t>
    </r>
    <r>
      <rPr>
        <sz val="10"/>
        <color theme="1"/>
        <rFont val="Calibri"/>
        <family val="2"/>
        <scheme val="minor"/>
      </rPr>
      <t xml:space="preserve"> and your sales rep.</t>
    </r>
  </si>
  <si>
    <t>Please allow up to 5 business days for your order to be processed &amp; shipped.</t>
  </si>
  <si>
    <t>One case minimum required. Free shipping after $200</t>
  </si>
  <si>
    <t>Store Name:</t>
  </si>
  <si>
    <t>Date:</t>
  </si>
  <si>
    <t>Contact Name:</t>
  </si>
  <si>
    <t xml:space="preserve">   Pet Releaf Rep:</t>
  </si>
  <si>
    <t>Phone:</t>
  </si>
  <si>
    <t>ISO:</t>
  </si>
  <si>
    <t>Email:</t>
  </si>
  <si>
    <t>Address:</t>
  </si>
  <si>
    <t>City:</t>
  </si>
  <si>
    <t>State:</t>
  </si>
  <si>
    <t>Zip:</t>
  </si>
  <si>
    <t>Shipping Information:</t>
  </si>
  <si>
    <t>Same as Billing</t>
  </si>
  <si>
    <r>
      <rPr>
        <b/>
        <sz val="12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:    Sales Tax/Reseller Number:</t>
    </r>
  </si>
  <si>
    <t>or</t>
  </si>
  <si>
    <t>FEIN Number:</t>
  </si>
  <si>
    <t>Payment Information:</t>
  </si>
  <si>
    <t>Visa</t>
  </si>
  <si>
    <t>Mastercard</t>
  </si>
  <si>
    <t>American Express</t>
  </si>
  <si>
    <t>Discover</t>
  </si>
  <si>
    <t>On File</t>
  </si>
  <si>
    <t>Name on Card:</t>
  </si>
  <si>
    <t>CC #:</t>
  </si>
  <si>
    <t>Exp:</t>
  </si>
  <si>
    <t>CVV:</t>
  </si>
  <si>
    <t>NOTES:</t>
  </si>
  <si>
    <t>SKU</t>
  </si>
  <si>
    <t>Qty (ea)</t>
  </si>
  <si>
    <t>Description</t>
  </si>
  <si>
    <t>Price</t>
  </si>
  <si>
    <t>PER</t>
  </si>
  <si>
    <t>MSRP (ea)</t>
  </si>
  <si>
    <t>MAP (ea)</t>
  </si>
  <si>
    <t>Total</t>
  </si>
  <si>
    <r>
      <rPr>
        <b/>
        <i/>
        <u/>
        <sz val="10"/>
        <color theme="1"/>
        <rFont val="Calibri"/>
        <family val="2"/>
        <scheme val="minor"/>
      </rPr>
      <t>NEW REFRESHED ALL SOFT CHEW</t>
    </r>
    <r>
      <rPr>
        <b/>
        <i/>
        <sz val="10"/>
        <color theme="1"/>
        <rFont val="Calibri"/>
        <family val="2"/>
        <scheme val="minor"/>
      </rPr>
      <t xml:space="preserve"> Edibites - Trial/Small/Medium &amp; Large Breed/Family Size
12 ea/Case - May be Mixed/Matched</t>
    </r>
  </si>
  <si>
    <t>Edi-DR-PZ-SML</t>
  </si>
  <si>
    <t>Daily Releaf Pizza Edibites - Small 3 MG/90 MG CBD</t>
  </si>
  <si>
    <t>ea</t>
  </si>
  <si>
    <t>Edi-DR-BC-SML</t>
  </si>
  <si>
    <t>Daily Releaf Blueberry Cranberry Organic Edibites - Small 3 MG/90 MG CBD</t>
  </si>
  <si>
    <t>Edi-DR-BC-LRG</t>
  </si>
  <si>
    <t>Daily Releaf Blueberry Cranberry Organic Edibites - Large 6 MG/180 MG CBD</t>
  </si>
  <si>
    <t>TS-Edi-HJ-PB</t>
  </si>
  <si>
    <t>Hip and Joint Releaf PB Banana Edibites - Travel Size 3 MG/30 MG CBD</t>
  </si>
  <si>
    <t>Edi-HJ-PB-SML</t>
  </si>
  <si>
    <t>Hip and Joint Releaf PB Banana Edibites - Small 3 MG/90 MG CBD</t>
  </si>
  <si>
    <t>Edi-HJ-PB-LRG</t>
  </si>
  <si>
    <t>Hip and Joint Releaf PB Banana Edibites - Large 6 MG/180 MG CBD</t>
  </si>
  <si>
    <t>Edi-HJ-PB-FAM</t>
  </si>
  <si>
    <t>Hip and Joint Releaf PB Banana Edibites - Family 6 MG/300 MG CBD</t>
  </si>
  <si>
    <t>TS-Edi-STRESS-PB</t>
  </si>
  <si>
    <t>Stress Releaf PB Carob Organic Edibites - Travel Size 3 MG/30 MG CBD</t>
  </si>
  <si>
    <t>Edi-STRESS-PB-SML</t>
  </si>
  <si>
    <t>Stress Releaf PB Carob Organic Edibites - Small 3 MG/90 MG CBD</t>
  </si>
  <si>
    <t>Edi-STRESS-PB-LRG</t>
  </si>
  <si>
    <t>Stress Releaf PB Carob Organic Edibites - Large 6 MG/180 MG CBD</t>
  </si>
  <si>
    <t>Edi-STRESS-PB-FAM</t>
  </si>
  <si>
    <t>Stress Releaf PB Carob Organic Edibites - Family 6 MG/300 MG CBD</t>
  </si>
  <si>
    <t>Edi-DR-SP-SML</t>
  </si>
  <si>
    <t>Digestive Releaf Sweet Potato Organic Edibites - Small 3 MG/90 MG CBD</t>
  </si>
  <si>
    <t>Edi-DR-SP-LRG</t>
  </si>
  <si>
    <t>Digestive Releaf Sweet Potato Organic Edibites - Large 6 MG/180 MG CBD</t>
  </si>
  <si>
    <t>TS-Edi-STRESS-Pepp</t>
  </si>
  <si>
    <t>Stress Releaf Peppered Bacon Edibites - Travel Size 3 MG/30 MG CBD</t>
  </si>
  <si>
    <t>Edi-STRESS-Pepp-SML</t>
  </si>
  <si>
    <t>Stress Releaf Peppered Bacon Edibites - Small 3 MG/90 MG CBD</t>
  </si>
  <si>
    <t>Edi-STRESS-Pepp-LRG</t>
  </si>
  <si>
    <t>Stress Releaf Peppered Bacon Edibites - Large 6 MG/180 MG CBD</t>
  </si>
  <si>
    <t>Hemp Oils and Functional Oils
6 ea/Case - May be Mixed/Matched</t>
  </si>
  <si>
    <t>100-DR-HO</t>
  </si>
  <si>
    <t>100 Daily Releaf Hemp Oil Organic CBD</t>
  </si>
  <si>
    <t>200-DR-HO</t>
  </si>
  <si>
    <t>200 Daily Releaf Hemp Oil Organic CBD</t>
  </si>
  <si>
    <t>500-DR-HO</t>
  </si>
  <si>
    <t>500 Daily Releaf Hemp Oil Organic CBD</t>
  </si>
  <si>
    <t>750-DR-HO</t>
  </si>
  <si>
    <t>750 Daily Releaf Hemp Oil Organic CBD</t>
  </si>
  <si>
    <t>180-CAT-SR</t>
  </si>
  <si>
    <r>
      <rPr>
        <b/>
        <sz val="10"/>
        <rFont val="Calibri"/>
        <family val="2"/>
      </rPr>
      <t>NEW</t>
    </r>
    <r>
      <rPr>
        <sz val="10"/>
        <rFont val="Calibri"/>
        <family val="2"/>
      </rPr>
      <t xml:space="preserve"> 180 Feline Stress Releaf Hemp Oil Organic CBD</t>
    </r>
  </si>
  <si>
    <t>300-SR-HO</t>
  </si>
  <si>
    <r>
      <rPr>
        <b/>
        <sz val="10"/>
        <rFont val="Calibri"/>
        <family val="2"/>
      </rPr>
      <t>NEW</t>
    </r>
    <r>
      <rPr>
        <sz val="10"/>
        <rFont val="Calibri"/>
        <family val="2"/>
      </rPr>
      <t xml:space="preserve"> 300 Stress Releaf Hemp Oil Organic CBD</t>
    </r>
  </si>
  <si>
    <t>600-SR-HO</t>
  </si>
  <si>
    <r>
      <rPr>
        <b/>
        <sz val="10"/>
        <rFont val="Calibri"/>
        <family val="2"/>
      </rPr>
      <t>NEW</t>
    </r>
    <r>
      <rPr>
        <sz val="10"/>
        <rFont val="Calibri"/>
        <family val="2"/>
      </rPr>
      <t xml:space="preserve"> 600 Stress Releaf Hemp Oil Organic CBD</t>
    </r>
  </si>
  <si>
    <t>300-HJR-HO</t>
  </si>
  <si>
    <r>
      <rPr>
        <b/>
        <sz val="10"/>
        <rFont val="Calibri"/>
        <family val="2"/>
      </rPr>
      <t>NEW</t>
    </r>
    <r>
      <rPr>
        <sz val="10"/>
        <rFont val="Calibri"/>
        <family val="2"/>
      </rPr>
      <t xml:space="preserve"> 300 Hip and Joint Releaf Hemp Oil Organic CBD</t>
    </r>
  </si>
  <si>
    <t>600-HJR-HO</t>
  </si>
  <si>
    <r>
      <rPr>
        <b/>
        <sz val="10"/>
        <rFont val="Calibri"/>
        <family val="2"/>
      </rPr>
      <t>NEW</t>
    </r>
    <r>
      <rPr>
        <sz val="10"/>
        <rFont val="Calibri"/>
        <family val="2"/>
      </rPr>
      <t xml:space="preserve"> 600 Hip and Joint Releaf Hemp Oil Organic CBD</t>
    </r>
  </si>
  <si>
    <t>1500-SR-EQN</t>
  </si>
  <si>
    <r>
      <rPr>
        <b/>
        <sz val="10"/>
        <color rgb="FF000000"/>
        <rFont val="Calibri"/>
        <family val="2"/>
      </rPr>
      <t xml:space="preserve">NEW </t>
    </r>
    <r>
      <rPr>
        <sz val="10"/>
        <color rgb="FF000000"/>
        <rFont val="Calibri"/>
        <family val="2"/>
      </rPr>
      <t xml:space="preserve">1500 Equine Stress Releaf Hemp Oil Organic </t>
    </r>
  </si>
  <si>
    <t>2400-JOINT-EQN</t>
  </si>
  <si>
    <r>
      <rPr>
        <b/>
        <sz val="10"/>
        <color rgb="FF000000"/>
        <rFont val="Calibri"/>
        <family val="2"/>
      </rPr>
      <t xml:space="preserve">NEW </t>
    </r>
    <r>
      <rPr>
        <sz val="10"/>
        <color rgb="FF000000"/>
        <rFont val="Calibri"/>
        <family val="2"/>
      </rPr>
      <t xml:space="preserve">2400 Equine Joint Releaf Hemp Oil Organic 			</t>
    </r>
  </si>
  <si>
    <t>Liposome Hemp Oil
6 ea/Case - May be Mixed/Matched</t>
  </si>
  <si>
    <t>100-Lipe-Ultra</t>
  </si>
  <si>
    <t>100 MG Ultra Releaf Liposome Hemp Oil CBD</t>
  </si>
  <si>
    <t>300-Lipe-Ultra</t>
  </si>
  <si>
    <t>300 MG Ultra Releaf Liposome Hemp Oil CBD</t>
  </si>
  <si>
    <t>LIPE600</t>
  </si>
  <si>
    <t>600 MG Liposome Hemp Oil CBD</t>
  </si>
  <si>
    <t>Capsules
6 ea/Case - May be mixed/matched</t>
  </si>
  <si>
    <t>CAP450</t>
  </si>
  <si>
    <t>Daily Releaf Organic CBD Capsules 15MG/450MG (30 ct Bottle)</t>
  </si>
  <si>
    <t>SNT30</t>
  </si>
  <si>
    <r>
      <rPr>
        <b/>
        <sz val="10"/>
        <color theme="1"/>
        <rFont val="Calibri"/>
        <family val="2"/>
        <scheme val="minor"/>
      </rPr>
      <t xml:space="preserve">NEW </t>
    </r>
    <r>
      <rPr>
        <sz val="10"/>
        <color theme="1"/>
        <rFont val="Calibri"/>
        <family val="2"/>
        <scheme val="minor"/>
      </rPr>
      <t>Sentesa 30MG/1800MG CBD - Large Dog (60 ct Bottle)</t>
    </r>
  </si>
  <si>
    <t>Skin &amp; Coat / Grooming 
6 ea/Case - May be mixed/matched</t>
  </si>
  <si>
    <t>SK-PW-RL</t>
  </si>
  <si>
    <t>Skin and Paw Releaf Topical 50 MG CBD</t>
  </si>
  <si>
    <t>Itchy &amp; Dry - SK- CT</t>
  </si>
  <si>
    <r>
      <rPr>
        <b/>
        <sz val="10"/>
        <color theme="1"/>
        <rFont val="Calibri"/>
        <family val="2"/>
        <scheme val="minor"/>
      </rPr>
      <t>NEW</t>
    </r>
    <r>
      <rPr>
        <sz val="10"/>
        <color theme="1"/>
        <rFont val="Calibri"/>
        <family val="2"/>
        <scheme val="minor"/>
      </rPr>
      <t xml:space="preserve"> Skin and Coat Releaf Shampoo - Itchy &amp; Dry Skin 100 MG CBD</t>
    </r>
  </si>
  <si>
    <t>Sensitive-SK-CT</t>
  </si>
  <si>
    <r>
      <rPr>
        <b/>
        <sz val="10"/>
        <color theme="1"/>
        <rFont val="Calibri"/>
        <family val="2"/>
        <scheme val="minor"/>
      </rPr>
      <t xml:space="preserve">NEW </t>
    </r>
    <r>
      <rPr>
        <sz val="10"/>
        <color theme="1"/>
        <rFont val="Calibri"/>
        <family val="2"/>
        <scheme val="minor"/>
      </rPr>
      <t>Skin and Coat Releaf Shampoo - Sensitive Skin 100 MG CBD</t>
    </r>
  </si>
  <si>
    <t>Conditioner-SK-CT</t>
  </si>
  <si>
    <r>
      <rPr>
        <b/>
        <sz val="10"/>
        <color theme="1"/>
        <rFont val="Calibri"/>
        <family val="2"/>
        <scheme val="minor"/>
      </rPr>
      <t>NEW</t>
    </r>
    <r>
      <rPr>
        <sz val="10"/>
        <color theme="1"/>
        <rFont val="Calibri"/>
        <family val="2"/>
        <scheme val="minor"/>
      </rPr>
      <t xml:space="preserve"> Skin and Coat Releaf Conditioner - Soothe &amp; Silken 100 MG CBD</t>
    </r>
  </si>
  <si>
    <t>2in1-SK-CT</t>
  </si>
  <si>
    <r>
      <rPr>
        <b/>
        <sz val="10"/>
        <color theme="1"/>
        <rFont val="Calibri"/>
        <family val="2"/>
        <scheme val="minor"/>
      </rPr>
      <t xml:space="preserve">NEW </t>
    </r>
    <r>
      <rPr>
        <sz val="10"/>
        <color theme="1"/>
        <rFont val="Calibri"/>
        <family val="2"/>
        <scheme val="minor"/>
      </rPr>
      <t>Skin and Coat Releaf 2-in-1 Shampoo &amp; Conditioner 100 MG CBD</t>
    </r>
  </si>
  <si>
    <t>Accessories
6 ea/Case - May be Mixed/Matched</t>
  </si>
  <si>
    <t>KHBWL-BK</t>
  </si>
  <si>
    <t>Keith Haring Licensed Bowl &amp; Box - Black</t>
  </si>
  <si>
    <t>KHBWL-YL</t>
  </si>
  <si>
    <t>Keith Haring Licensed Bowl &amp; Box - Yellow</t>
  </si>
  <si>
    <t>Miscellaneous - All Free Of Charge</t>
  </si>
  <si>
    <t xml:space="preserve">  Select Item's Below</t>
  </si>
  <si>
    <t>PR-WC-L</t>
  </si>
  <si>
    <t>Pet Releaf Window Cling - Large (10x10)</t>
  </si>
  <si>
    <t>PR-DIS-1</t>
  </si>
  <si>
    <t>1- Floor Display (free with Shipper Bundle Purchase)</t>
  </si>
  <si>
    <t>ST-Astro</t>
  </si>
  <si>
    <r>
      <t xml:space="preserve">Shelf Talker Astro Promotion </t>
    </r>
    <r>
      <rPr>
        <b/>
        <sz val="10"/>
        <color theme="1"/>
        <rFont val="Calibri"/>
        <family val="2"/>
        <scheme val="minor"/>
      </rPr>
      <t>(Wobbler)</t>
    </r>
  </si>
  <si>
    <t>ST-PRB</t>
  </si>
  <si>
    <r>
      <t xml:space="preserve">Shelf Talker Pet releaf Brand </t>
    </r>
    <r>
      <rPr>
        <b/>
        <sz val="10"/>
        <color theme="1"/>
        <rFont val="Calibri"/>
        <family val="2"/>
        <scheme val="minor"/>
      </rPr>
      <t>(Wobbler)</t>
    </r>
  </si>
  <si>
    <t>ST-FPL</t>
  </si>
  <si>
    <t>Shelf Talker Full Product Line (shows old packaging vs. new)</t>
  </si>
  <si>
    <t>ST-HJR</t>
  </si>
  <si>
    <t>Shelf Talker Hip &amp; Joint Releaf</t>
  </si>
  <si>
    <t>ST-JR-EQN</t>
  </si>
  <si>
    <t>Shelf Talker Equine Joint Releaf</t>
  </si>
  <si>
    <t>ST-Dir</t>
  </si>
  <si>
    <t>Shelf Talker Digestive Releaf</t>
  </si>
  <si>
    <t>ST-DR</t>
  </si>
  <si>
    <t>Shelf Talker Daily Releaf</t>
  </si>
  <si>
    <t>ST-SR</t>
  </si>
  <si>
    <t>Shelf Talker Stress Releaf</t>
  </si>
  <si>
    <t>ST-SR-EQN</t>
  </si>
  <si>
    <t xml:space="preserve">Shelf Talker Equine Stress Releaf </t>
  </si>
  <si>
    <t>ST-URL-NPO</t>
  </si>
  <si>
    <t>Shelf Talker Ultra Releaf Liposomes (new packaging image only)</t>
  </si>
  <si>
    <t>ST-URL-OVN</t>
  </si>
  <si>
    <t>Shelf Talker Ultra Releaf = Liposomes (shows old packaging vs. new)</t>
  </si>
  <si>
    <t>ST-SCR</t>
  </si>
  <si>
    <t xml:space="preserve">Shelf Talker Skin &amp; Coat Releaf </t>
  </si>
  <si>
    <t>ST-SPR</t>
  </si>
  <si>
    <t xml:space="preserve">Shelf Talker Skin &amp; Paw Releaf </t>
  </si>
  <si>
    <t>DB-DR</t>
  </si>
  <si>
    <t>Display Empty Daily Releaf Boxes</t>
  </si>
  <si>
    <t>DB-HJR</t>
  </si>
  <si>
    <t>Display Empty Hip &amp; Joint Releaf Boxes</t>
  </si>
  <si>
    <t>DB-L</t>
  </si>
  <si>
    <t>Display Empty Liposome Boxes</t>
  </si>
  <si>
    <t>DB-SR</t>
  </si>
  <si>
    <t>Display Empty Stress Releaf Boxes</t>
  </si>
  <si>
    <t>PR-BPR-R</t>
  </si>
  <si>
    <t>Pet Releaf Refresh Brochure (25 pk) - Limit 2 pks</t>
  </si>
  <si>
    <t>pk</t>
  </si>
  <si>
    <t>Order Grand Total</t>
  </si>
  <si>
    <r>
      <t xml:space="preserve">    Billing Information (</t>
    </r>
    <r>
      <rPr>
        <b/>
        <sz val="10"/>
        <color rgb="FFFF0000"/>
        <rFont val="Calibri"/>
        <family val="2"/>
        <scheme val="minor"/>
      </rPr>
      <t>Must match credit card billing information</t>
    </r>
    <r>
      <rPr>
        <b/>
        <sz val="10"/>
        <rFont val="Calibri"/>
        <family val="2"/>
        <scheme val="minor"/>
      </rPr>
      <t>):</t>
    </r>
  </si>
  <si>
    <t>REV 06.21.23</t>
  </si>
  <si>
    <t>My Health etc.</t>
  </si>
  <si>
    <t>Jay and Terilyn Grover</t>
  </si>
  <si>
    <t>928-776-0944</t>
  </si>
  <si>
    <t>terilyn@myhealthetc.com</t>
  </si>
  <si>
    <t>1515 Thumb Butte Road</t>
  </si>
  <si>
    <t>Prescott</t>
  </si>
  <si>
    <t>AZ</t>
  </si>
  <si>
    <t>Hildreth Grover</t>
  </si>
  <si>
    <t>promotional 20% off per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</si>
</sst>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&lt;=9999999]###\-####;\(###\)\ ###\-####"/>
    <numFmt numFmtId="165" formatCode="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0"/>
      <name val="Calibri"/>
      <family val="2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D2A7"/>
        <bgColor indexed="64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15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right" vertical="top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top"/>
    </xf>
    <xf numFmtId="0" fontId="10" fillId="0" borderId="11" xfId="0" applyFont="1" applyBorder="1" applyAlignment="1">
      <alignment vertical="top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1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/>
    </xf>
    <xf numFmtId="165" fontId="2" fillId="0" borderId="11" xfId="0" applyNumberFormat="1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4" xfId="0" applyFont="1" applyBorder="1" applyAlignment="1">
      <alignment horizontal="left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8" fillId="0" borderId="6" xfId="0" applyFont="1" applyBorder="1" applyAlignment="1">
      <alignment horizontal="left" wrapText="1"/>
    </xf>
    <xf numFmtId="0" fontId="8" fillId="0" borderId="0" xfId="0" applyFont="1" applyAlignment="1">
      <alignment horizontal="right" wrapText="1"/>
    </xf>
    <xf numFmtId="49" fontId="14" fillId="0" borderId="0" xfId="0" applyNumberFormat="1" applyFont="1" applyAlignment="1">
      <alignment horizontal="center" wrapText="1"/>
    </xf>
    <xf numFmtId="49" fontId="14" fillId="0" borderId="11" xfId="0" applyNumberFormat="1" applyFont="1" applyBorder="1" applyAlignment="1">
      <alignment wrapText="1"/>
    </xf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left" wrapText="1"/>
    </xf>
    <xf numFmtId="0" fontId="8" fillId="0" borderId="17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0" fontId="13" fillId="0" borderId="18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4" fontId="3" fillId="3" borderId="26" xfId="1" applyFont="1" applyFill="1" applyBorder="1" applyProtection="1"/>
    <xf numFmtId="0" fontId="2" fillId="0" borderId="27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 applyProtection="1">
      <alignment horizontal="left" vertical="top"/>
      <protection locked="0"/>
    </xf>
    <xf numFmtId="0" fontId="10" fillId="0" borderId="6" xfId="0" applyFont="1" applyBorder="1" applyAlignment="1">
      <alignment horizontal="left" indent="1"/>
    </xf>
    <xf numFmtId="0" fontId="8" fillId="0" borderId="0" xfId="0" applyFont="1" applyAlignment="1">
      <alignment horizontal="center" vertical="center"/>
    </xf>
    <xf numFmtId="0" fontId="7" fillId="0" borderId="1" xfId="0" applyFont="1" applyBorder="1"/>
    <xf numFmtId="49" fontId="13" fillId="0" borderId="24" xfId="3" applyNumberFormat="1" applyFont="1" applyBorder="1" applyAlignment="1">
      <alignment horizontal="left"/>
    </xf>
    <xf numFmtId="49" fontId="13" fillId="0" borderId="36" xfId="3" applyNumberFormat="1" applyFont="1" applyBorder="1" applyAlignment="1">
      <alignment horizontal="left"/>
    </xf>
    <xf numFmtId="44" fontId="2" fillId="0" borderId="36" xfId="1" applyFont="1" applyBorder="1" applyAlignment="1" applyProtection="1"/>
    <xf numFmtId="44" fontId="5" fillId="0" borderId="37" xfId="1" applyFont="1" applyBorder="1" applyAlignment="1" applyProtection="1"/>
    <xf numFmtId="9" fontId="2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wrapText="1"/>
      <protection locked="0"/>
    </xf>
    <xf numFmtId="1" fontId="5" fillId="0" borderId="36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left"/>
    </xf>
    <xf numFmtId="1" fontId="7" fillId="0" borderId="20" xfId="0" applyNumberFormat="1" applyFont="1" applyBorder="1" applyAlignment="1">
      <alignment horizontal="left"/>
    </xf>
    <xf numFmtId="1" fontId="5" fillId="0" borderId="19" xfId="0" applyNumberFormat="1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44" fontId="2" fillId="0" borderId="14" xfId="1" applyFont="1" applyFill="1" applyBorder="1" applyProtection="1"/>
    <xf numFmtId="44" fontId="5" fillId="0" borderId="15" xfId="1" applyFont="1" applyFill="1" applyBorder="1" applyProtection="1"/>
    <xf numFmtId="0" fontId="2" fillId="0" borderId="13" xfId="0" applyFont="1" applyBorder="1" applyAlignment="1">
      <alignment horizontal="left"/>
    </xf>
    <xf numFmtId="1" fontId="5" fillId="0" borderId="36" xfId="0" applyNumberFormat="1" applyFont="1" applyBorder="1" applyAlignment="1" applyProtection="1">
      <alignment vertical="center"/>
      <protection locked="0"/>
    </xf>
    <xf numFmtId="1" fontId="5" fillId="0" borderId="27" xfId="0" applyNumberFormat="1" applyFont="1" applyBorder="1" applyAlignment="1" applyProtection="1">
      <alignment horizontal="center" vertical="center"/>
      <protection locked="0"/>
    </xf>
    <xf numFmtId="1" fontId="5" fillId="0" borderId="27" xfId="0" applyNumberFormat="1" applyFont="1" applyBorder="1" applyAlignment="1" applyProtection="1">
      <alignment vertical="center"/>
      <protection locked="0"/>
    </xf>
    <xf numFmtId="49" fontId="13" fillId="0" borderId="38" xfId="3" applyNumberFormat="1" applyFont="1" applyBorder="1" applyAlignment="1">
      <alignment horizontal="left"/>
    </xf>
    <xf numFmtId="44" fontId="5" fillId="0" borderId="18" xfId="0" applyNumberFormat="1" applyFont="1" applyBorder="1" applyAlignment="1">
      <alignment horizontal="right" vertical="center"/>
    </xf>
    <xf numFmtId="44" fontId="5" fillId="0" borderId="37" xfId="1" applyFont="1" applyBorder="1" applyAlignment="1" applyProtection="1">
      <alignment horizontal="right"/>
    </xf>
    <xf numFmtId="44" fontId="5" fillId="0" borderId="29" xfId="1" applyFont="1" applyBorder="1" applyAlignment="1" applyProtection="1">
      <alignment horizontal="right"/>
    </xf>
    <xf numFmtId="7" fontId="3" fillId="3" borderId="26" xfId="1" applyNumberFormat="1" applyFont="1" applyFill="1" applyBorder="1" applyProtection="1"/>
    <xf numFmtId="7" fontId="3" fillId="3" borderId="27" xfId="1" applyNumberFormat="1" applyFont="1" applyFill="1" applyBorder="1" applyProtection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49" fontId="13" fillId="0" borderId="34" xfId="0" applyNumberFormat="1" applyFont="1" applyBorder="1" applyAlignment="1">
      <alignment horizontal="left" indent="1"/>
    </xf>
    <xf numFmtId="49" fontId="13" fillId="0" borderId="25" xfId="0" applyNumberFormat="1" applyFont="1" applyBorder="1" applyAlignment="1">
      <alignment horizontal="left" indent="1"/>
    </xf>
    <xf numFmtId="49" fontId="13" fillId="0" borderId="33" xfId="0" applyNumberFormat="1" applyFont="1" applyBorder="1" applyAlignment="1">
      <alignment horizontal="left" indent="1"/>
    </xf>
    <xf numFmtId="49" fontId="13" fillId="0" borderId="28" xfId="0" applyNumberFormat="1" applyFont="1" applyBorder="1" applyAlignment="1">
      <alignment horizontal="left" indent="1"/>
    </xf>
    <xf numFmtId="49" fontId="13" fillId="0" borderId="35" xfId="0" applyNumberFormat="1" applyFont="1" applyBorder="1" applyAlignment="1">
      <alignment horizontal="left" indent="1"/>
    </xf>
    <xf numFmtId="49" fontId="13" fillId="0" borderId="23" xfId="3" applyNumberFormat="1" applyFont="1" applyBorder="1" applyAlignment="1">
      <alignment horizontal="left"/>
    </xf>
    <xf numFmtId="49" fontId="13" fillId="0" borderId="9" xfId="3" applyNumberFormat="1" applyFont="1" applyBorder="1" applyAlignment="1">
      <alignment horizontal="left"/>
    </xf>
    <xf numFmtId="49" fontId="13" fillId="0" borderId="24" xfId="3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49" fontId="13" fillId="0" borderId="30" xfId="3" applyNumberFormat="1" applyFont="1" applyBorder="1" applyAlignment="1">
      <alignment horizontal="left"/>
    </xf>
    <xf numFmtId="49" fontId="13" fillId="0" borderId="4" xfId="3" applyNumberFormat="1" applyFont="1" applyBorder="1" applyAlignment="1">
      <alignment horizontal="left"/>
    </xf>
    <xf numFmtId="49" fontId="13" fillId="0" borderId="31" xfId="3" applyNumberFormat="1" applyFont="1" applyBorder="1" applyAlignment="1">
      <alignment horizontal="left"/>
    </xf>
    <xf numFmtId="1" fontId="5" fillId="0" borderId="36" xfId="0" applyNumberFormat="1" applyFont="1" applyBorder="1" applyAlignment="1" applyProtection="1">
      <alignment horizontal="center" vertical="center"/>
      <protection locked="0"/>
    </xf>
    <xf numFmtId="49" fontId="13" fillId="0" borderId="38" xfId="3" applyNumberFormat="1" applyFont="1" applyBorder="1" applyAlignment="1">
      <alignment horizontal="left"/>
    </xf>
    <xf numFmtId="49" fontId="13" fillId="0" borderId="39" xfId="3" applyNumberFormat="1" applyFont="1" applyBorder="1" applyAlignment="1">
      <alignment horizontal="left"/>
    </xf>
    <xf numFmtId="49" fontId="13" fillId="0" borderId="28" xfId="3" applyNumberFormat="1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5" fillId="2" borderId="13" xfId="0" applyFont="1" applyFill="1" applyBorder="1" applyAlignment="1">
      <alignment horizontal="center" wrapText="1"/>
    </xf>
    <xf numFmtId="0" fontId="15" fillId="2" borderId="14" xfId="0" applyFont="1" applyFill="1" applyBorder="1" applyAlignment="1">
      <alignment horizontal="center" wrapText="1"/>
    </xf>
    <xf numFmtId="0" fontId="15" fillId="2" borderId="15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 wrapText="1"/>
      <protection locked="0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49" fontId="13" fillId="0" borderId="32" xfId="0" applyNumberFormat="1" applyFont="1" applyBorder="1" applyAlignment="1">
      <alignment horizontal="left" indent="1"/>
    </xf>
    <xf numFmtId="49" fontId="13" fillId="0" borderId="31" xfId="0" applyNumberFormat="1" applyFont="1" applyBorder="1" applyAlignment="1">
      <alignment horizontal="left" indent="1"/>
    </xf>
    <xf numFmtId="1" fontId="18" fillId="0" borderId="2" xfId="0" applyNumberFormat="1" applyFont="1" applyBorder="1" applyAlignment="1" applyProtection="1">
      <alignment horizontal="center" vertical="center" wrapText="1"/>
      <protection locked="0"/>
    </xf>
    <xf numFmtId="1" fontId="18" fillId="0" borderId="3" xfId="0" applyNumberFormat="1" applyFont="1" applyBorder="1" applyAlignment="1" applyProtection="1">
      <alignment horizontal="center" vertical="center" wrapText="1"/>
      <protection locked="0"/>
    </xf>
    <xf numFmtId="1" fontId="18" fillId="0" borderId="16" xfId="0" applyNumberFormat="1" applyFont="1" applyBorder="1" applyAlignment="1" applyProtection="1">
      <alignment horizontal="center" vertical="center" wrapText="1"/>
      <protection locked="0"/>
    </xf>
    <xf numFmtId="1" fontId="18" fillId="0" borderId="6" xfId="0" applyNumberFormat="1" applyFont="1" applyBorder="1" applyAlignment="1" applyProtection="1">
      <alignment horizontal="center" vertical="center" wrapText="1"/>
      <protection locked="0"/>
    </xf>
    <xf numFmtId="1" fontId="18" fillId="0" borderId="0" xfId="0" applyNumberFormat="1" applyFont="1" applyAlignment="1" applyProtection="1">
      <alignment horizontal="center" vertical="center" wrapText="1"/>
      <protection locked="0"/>
    </xf>
    <xf numFmtId="1" fontId="18" fillId="0" borderId="11" xfId="0" applyNumberFormat="1" applyFont="1" applyBorder="1" applyAlignment="1" applyProtection="1">
      <alignment horizontal="center" vertical="center" wrapText="1"/>
      <protection locked="0"/>
    </xf>
    <xf numFmtId="1" fontId="18" fillId="0" borderId="17" xfId="0" applyNumberFormat="1" applyFont="1" applyBorder="1" applyAlignment="1" applyProtection="1">
      <alignment horizontal="center" vertical="center" wrapText="1"/>
      <protection locked="0"/>
    </xf>
    <xf numFmtId="1" fontId="18" fillId="0" borderId="1" xfId="0" applyNumberFormat="1" applyFont="1" applyBorder="1" applyAlignment="1" applyProtection="1">
      <alignment horizontal="center" vertical="center" wrapText="1"/>
      <protection locked="0"/>
    </xf>
    <xf numFmtId="1" fontId="18" fillId="0" borderId="18" xfId="0" applyNumberFormat="1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9" xfId="0" applyNumberFormat="1" applyFont="1" applyBorder="1" applyAlignment="1" applyProtection="1">
      <alignment horizontal="center" vertical="center"/>
      <protection locked="0"/>
    </xf>
    <xf numFmtId="0" fontId="9" fillId="0" borderId="9" xfId="2" applyBorder="1" applyAlignment="1" applyProtection="1">
      <alignment horizontal="center" vertical="center"/>
      <protection locked="0"/>
    </xf>
    <xf numFmtId="0" fontId="9" fillId="0" borderId="10" xfId="2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wrapText="1"/>
      <protection locked="0"/>
    </xf>
    <xf numFmtId="0" fontId="14" fillId="0" borderId="10" xfId="0" applyFont="1" applyBorder="1" applyAlignment="1" applyProtection="1">
      <alignment horizontal="center" wrapText="1"/>
      <protection locked="0"/>
    </xf>
    <xf numFmtId="49" fontId="14" fillId="0" borderId="9" xfId="0" applyNumberFormat="1" applyFont="1" applyBorder="1" applyAlignment="1" applyProtection="1">
      <alignment horizontal="center" wrapText="1"/>
      <protection locked="0"/>
    </xf>
    <xf numFmtId="49" fontId="14" fillId="0" borderId="7" xfId="0" applyNumberFormat="1" applyFont="1" applyBorder="1" applyAlignment="1" applyProtection="1">
      <alignment horizont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65" fontId="2" fillId="0" borderId="7" xfId="0" applyNumberFormat="1" applyFont="1" applyBorder="1" applyAlignment="1" applyProtection="1">
      <alignment horizontal="center" vertical="center"/>
      <protection locked="0"/>
    </xf>
    <xf numFmtId="165" fontId="2" fillId="0" borderId="12" xfId="0" applyNumberFormat="1" applyFont="1" applyBorder="1" applyAlignment="1" applyProtection="1">
      <alignment horizontal="center" vertical="center"/>
      <protection locked="0"/>
    </xf>
  </cellXfs>
  <cellStyles count="4">
    <cellStyle name="Currency" xfId="1" builtinId="4"/>
    <cellStyle name="Hyperlink" xfId="2" builtinId="8"/>
    <cellStyle name="Normal" xfId="0" builtinId="0"/>
    <cellStyle name="Normal 2" xfId="3" xr:uid="{83043716-1228-4CB4-A393-64A568FBCEF3}"/>
  </cellStyles>
  <dxfs count="9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EBF7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11</xdr:row>
      <xdr:rowOff>161925</xdr:rowOff>
    </xdr:from>
    <xdr:to>
      <xdr:col>4</xdr:col>
      <xdr:colOff>1270</xdr:colOff>
      <xdr:row>13</xdr:row>
      <xdr:rowOff>57150</xdr:rowOff>
    </xdr:to>
    <xdr:sp macro="" textlink="">
      <xdr:nvSpPr>
        <xdr:cNvPr id="2" name="Check Box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676400" y="2247900"/>
          <a:ext cx="93472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209550</xdr:colOff>
      <xdr:row>16</xdr:row>
      <xdr:rowOff>180975</xdr:rowOff>
    </xdr:from>
    <xdr:to>
      <xdr:col>5</xdr:col>
      <xdr:colOff>401002</xdr:colOff>
      <xdr:row>18</xdr:row>
      <xdr:rowOff>151764</xdr:rowOff>
    </xdr:to>
    <xdr:sp macro="" textlink="">
      <xdr:nvSpPr>
        <xdr:cNvPr id="3" name="Check Box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2819400" y="3124200"/>
          <a:ext cx="934402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16</xdr:row>
      <xdr:rowOff>180975</xdr:rowOff>
    </xdr:from>
    <xdr:to>
      <xdr:col>6</xdr:col>
      <xdr:colOff>664845</xdr:colOff>
      <xdr:row>18</xdr:row>
      <xdr:rowOff>151764</xdr:rowOff>
    </xdr:to>
    <xdr:sp macro="" textlink="">
      <xdr:nvSpPr>
        <xdr:cNvPr id="4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3848100" y="3124200"/>
          <a:ext cx="91249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180975</xdr:colOff>
      <xdr:row>16</xdr:row>
      <xdr:rowOff>180975</xdr:rowOff>
    </xdr:from>
    <xdr:to>
      <xdr:col>7</xdr:col>
      <xdr:colOff>1047750</xdr:colOff>
      <xdr:row>18</xdr:row>
      <xdr:rowOff>151764</xdr:rowOff>
    </xdr:to>
    <xdr:sp macro="" textlink="">
      <xdr:nvSpPr>
        <xdr:cNvPr id="5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5019675" y="3124200"/>
          <a:ext cx="86677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57150</xdr:colOff>
      <xdr:row>16</xdr:row>
      <xdr:rowOff>180975</xdr:rowOff>
    </xdr:from>
    <xdr:to>
      <xdr:col>11</xdr:col>
      <xdr:colOff>67945</xdr:colOff>
      <xdr:row>18</xdr:row>
      <xdr:rowOff>151764</xdr:rowOff>
    </xdr:to>
    <xdr:sp macro="" textlink="">
      <xdr:nvSpPr>
        <xdr:cNvPr id="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7591425" y="3124200"/>
          <a:ext cx="86804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495300</xdr:colOff>
      <xdr:row>16</xdr:row>
      <xdr:rowOff>180975</xdr:rowOff>
    </xdr:from>
    <xdr:to>
      <xdr:col>12</xdr:col>
      <xdr:colOff>588646</xdr:colOff>
      <xdr:row>18</xdr:row>
      <xdr:rowOff>151764</xdr:rowOff>
    </xdr:to>
    <xdr:sp macro="" textlink="">
      <xdr:nvSpPr>
        <xdr:cNvPr id="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886825" y="3124200"/>
          <a:ext cx="76009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11</xdr:row>
          <xdr:rowOff>171450</xdr:rowOff>
        </xdr:from>
        <xdr:to>
          <xdr:col>4</xdr:col>
          <xdr:colOff>19050</xdr:colOff>
          <xdr:row>13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18</xdr:row>
          <xdr:rowOff>0</xdr:rowOff>
        </xdr:from>
        <xdr:to>
          <xdr:col>5</xdr:col>
          <xdr:colOff>323850</xdr:colOff>
          <xdr:row>19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18</xdr:row>
          <xdr:rowOff>0</xdr:rowOff>
        </xdr:from>
        <xdr:to>
          <xdr:col>6</xdr:col>
          <xdr:colOff>609600</xdr:colOff>
          <xdr:row>19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17</xdr:row>
          <xdr:rowOff>47625</xdr:rowOff>
        </xdr:from>
        <xdr:to>
          <xdr:col>7</xdr:col>
          <xdr:colOff>1104900</xdr:colOff>
          <xdr:row>19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17</xdr:row>
          <xdr:rowOff>57150</xdr:rowOff>
        </xdr:from>
        <xdr:to>
          <xdr:col>11</xdr:col>
          <xdr:colOff>9525</xdr:colOff>
          <xdr:row>19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47625</xdr:rowOff>
        </xdr:from>
        <xdr:to>
          <xdr:col>12</xdr:col>
          <xdr:colOff>628650</xdr:colOff>
          <xdr:row>19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390525</xdr:colOff>
      <xdr:row>0</xdr:row>
      <xdr:rowOff>133350</xdr:rowOff>
    </xdr:from>
    <xdr:to>
      <xdr:col>5</xdr:col>
      <xdr:colOff>104775</xdr:colOff>
      <xdr:row>4</xdr:row>
      <xdr:rowOff>75207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133350"/>
          <a:ext cx="809625" cy="560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28574</xdr:rowOff>
    </xdr:from>
    <xdr:to>
      <xdr:col>2</xdr:col>
      <xdr:colOff>670912</xdr:colOff>
      <xdr:row>5</xdr:row>
      <xdr:rowOff>247649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8047" b="29234"/>
        <a:stretch/>
      </xdr:blipFill>
      <xdr:spPr>
        <a:xfrm>
          <a:off x="0" y="28574"/>
          <a:ext cx="2118712" cy="101917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11</xdr:row>
      <xdr:rowOff>161925</xdr:rowOff>
    </xdr:from>
    <xdr:to>
      <xdr:col>4</xdr:col>
      <xdr:colOff>1270</xdr:colOff>
      <xdr:row>13</xdr:row>
      <xdr:rowOff>57150</xdr:rowOff>
    </xdr:to>
    <xdr:sp macro="" textlink="">
      <xdr:nvSpPr>
        <xdr:cNvPr id="10" name="Check Box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1676400" y="2247900"/>
          <a:ext cx="93472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209550</xdr:colOff>
      <xdr:row>16</xdr:row>
      <xdr:rowOff>180975</xdr:rowOff>
    </xdr:from>
    <xdr:to>
      <xdr:col>5</xdr:col>
      <xdr:colOff>401002</xdr:colOff>
      <xdr:row>18</xdr:row>
      <xdr:rowOff>151764</xdr:rowOff>
    </xdr:to>
    <xdr:sp macro="" textlink="">
      <xdr:nvSpPr>
        <xdr:cNvPr id="11" name="Check Box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2819400" y="3124200"/>
          <a:ext cx="934402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16</xdr:row>
      <xdr:rowOff>180975</xdr:rowOff>
    </xdr:from>
    <xdr:to>
      <xdr:col>6</xdr:col>
      <xdr:colOff>664845</xdr:colOff>
      <xdr:row>18</xdr:row>
      <xdr:rowOff>151764</xdr:rowOff>
    </xdr:to>
    <xdr:sp macro="" textlink="">
      <xdr:nvSpPr>
        <xdr:cNvPr id="12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3848100" y="3124200"/>
          <a:ext cx="91249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180975</xdr:colOff>
      <xdr:row>16</xdr:row>
      <xdr:rowOff>180975</xdr:rowOff>
    </xdr:from>
    <xdr:to>
      <xdr:col>7</xdr:col>
      <xdr:colOff>1047750</xdr:colOff>
      <xdr:row>18</xdr:row>
      <xdr:rowOff>151764</xdr:rowOff>
    </xdr:to>
    <xdr:sp macro="" textlink="">
      <xdr:nvSpPr>
        <xdr:cNvPr id="13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19675" y="3124200"/>
          <a:ext cx="86677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57150</xdr:colOff>
      <xdr:row>16</xdr:row>
      <xdr:rowOff>180975</xdr:rowOff>
    </xdr:from>
    <xdr:to>
      <xdr:col>11</xdr:col>
      <xdr:colOff>67945</xdr:colOff>
      <xdr:row>18</xdr:row>
      <xdr:rowOff>151764</xdr:rowOff>
    </xdr:to>
    <xdr:sp macro="" textlink="">
      <xdr:nvSpPr>
        <xdr:cNvPr id="1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7591425" y="3124200"/>
          <a:ext cx="86804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495300</xdr:colOff>
      <xdr:row>16</xdr:row>
      <xdr:rowOff>180975</xdr:rowOff>
    </xdr:from>
    <xdr:to>
      <xdr:col>12</xdr:col>
      <xdr:colOff>588646</xdr:colOff>
      <xdr:row>18</xdr:row>
      <xdr:rowOff>151764</xdr:rowOff>
    </xdr:to>
    <xdr:sp macro="" textlink="">
      <xdr:nvSpPr>
        <xdr:cNvPr id="1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886825" y="3124200"/>
          <a:ext cx="76009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11</xdr:row>
          <xdr:rowOff>171450</xdr:rowOff>
        </xdr:from>
        <xdr:to>
          <xdr:col>4</xdr:col>
          <xdr:colOff>19050</xdr:colOff>
          <xdr:row>13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18</xdr:row>
          <xdr:rowOff>0</xdr:rowOff>
        </xdr:from>
        <xdr:to>
          <xdr:col>5</xdr:col>
          <xdr:colOff>323850</xdr:colOff>
          <xdr:row>19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18</xdr:row>
          <xdr:rowOff>0</xdr:rowOff>
        </xdr:from>
        <xdr:to>
          <xdr:col>6</xdr:col>
          <xdr:colOff>609600</xdr:colOff>
          <xdr:row>19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73</xdr:row>
          <xdr:rowOff>133350</xdr:rowOff>
        </xdr:from>
        <xdr:to>
          <xdr:col>4</xdr:col>
          <xdr:colOff>19050</xdr:colOff>
          <xdr:row>75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74</xdr:row>
          <xdr:rowOff>133350</xdr:rowOff>
        </xdr:from>
        <xdr:to>
          <xdr:col>4</xdr:col>
          <xdr:colOff>19050</xdr:colOff>
          <xdr:row>76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76</xdr:row>
          <xdr:rowOff>133350</xdr:rowOff>
        </xdr:from>
        <xdr:to>
          <xdr:col>4</xdr:col>
          <xdr:colOff>19050</xdr:colOff>
          <xdr:row>78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82</xdr:row>
          <xdr:rowOff>133350</xdr:rowOff>
        </xdr:from>
        <xdr:to>
          <xdr:col>4</xdr:col>
          <xdr:colOff>19050</xdr:colOff>
          <xdr:row>84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83</xdr:row>
          <xdr:rowOff>133350</xdr:rowOff>
        </xdr:from>
        <xdr:to>
          <xdr:col>4</xdr:col>
          <xdr:colOff>19050</xdr:colOff>
          <xdr:row>85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75</xdr:row>
          <xdr:rowOff>133350</xdr:rowOff>
        </xdr:from>
        <xdr:to>
          <xdr:col>4</xdr:col>
          <xdr:colOff>19050</xdr:colOff>
          <xdr:row>77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91</xdr:row>
          <xdr:rowOff>133350</xdr:rowOff>
        </xdr:from>
        <xdr:to>
          <xdr:col>4</xdr:col>
          <xdr:colOff>19050</xdr:colOff>
          <xdr:row>93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92</xdr:row>
          <xdr:rowOff>133350</xdr:rowOff>
        </xdr:from>
        <xdr:to>
          <xdr:col>4</xdr:col>
          <xdr:colOff>19050</xdr:colOff>
          <xdr:row>94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88</xdr:row>
          <xdr:rowOff>133350</xdr:rowOff>
        </xdr:from>
        <xdr:to>
          <xdr:col>4</xdr:col>
          <xdr:colOff>19050</xdr:colOff>
          <xdr:row>90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84</xdr:row>
          <xdr:rowOff>133350</xdr:rowOff>
        </xdr:from>
        <xdr:to>
          <xdr:col>4</xdr:col>
          <xdr:colOff>19050</xdr:colOff>
          <xdr:row>86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85</xdr:row>
          <xdr:rowOff>133350</xdr:rowOff>
        </xdr:from>
        <xdr:to>
          <xdr:col>4</xdr:col>
          <xdr:colOff>19050</xdr:colOff>
          <xdr:row>87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86</xdr:row>
          <xdr:rowOff>133350</xdr:rowOff>
        </xdr:from>
        <xdr:to>
          <xdr:col>4</xdr:col>
          <xdr:colOff>19050</xdr:colOff>
          <xdr:row>88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80</xdr:row>
          <xdr:rowOff>133350</xdr:rowOff>
        </xdr:from>
        <xdr:to>
          <xdr:col>4</xdr:col>
          <xdr:colOff>19050</xdr:colOff>
          <xdr:row>82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79</xdr:row>
          <xdr:rowOff>133350</xdr:rowOff>
        </xdr:from>
        <xdr:to>
          <xdr:col>4</xdr:col>
          <xdr:colOff>19050</xdr:colOff>
          <xdr:row>81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87</xdr:row>
          <xdr:rowOff>133350</xdr:rowOff>
        </xdr:from>
        <xdr:to>
          <xdr:col>4</xdr:col>
          <xdr:colOff>19050</xdr:colOff>
          <xdr:row>89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78</xdr:row>
          <xdr:rowOff>133350</xdr:rowOff>
        </xdr:from>
        <xdr:to>
          <xdr:col>4</xdr:col>
          <xdr:colOff>19050</xdr:colOff>
          <xdr:row>80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457200</xdr:colOff>
      <xdr:row>11</xdr:row>
      <xdr:rowOff>161925</xdr:rowOff>
    </xdr:from>
    <xdr:to>
      <xdr:col>4</xdr:col>
      <xdr:colOff>1270</xdr:colOff>
      <xdr:row>13</xdr:row>
      <xdr:rowOff>57150</xdr:rowOff>
    </xdr:to>
    <xdr:sp macro="" textlink="">
      <xdr:nvSpPr>
        <xdr:cNvPr id="17" name="Check Box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11000000}"/>
            </a:ext>
            <a:ext uri="{147F2762-F138-4A5C-976F-8EAC2B608ADB}">
              <a16:predDERef xmlns:a16="http://schemas.microsoft.com/office/drawing/2014/main" pred="{00000000-0008-0000-0000-000025040000}"/>
            </a:ext>
          </a:extLst>
        </xdr:cNvPr>
        <xdr:cNvSpPr/>
      </xdr:nvSpPr>
      <xdr:spPr bwMode="auto">
        <a:xfrm>
          <a:off x="1581150" y="2247900"/>
          <a:ext cx="83947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209550</xdr:colOff>
      <xdr:row>16</xdr:row>
      <xdr:rowOff>180975</xdr:rowOff>
    </xdr:from>
    <xdr:to>
      <xdr:col>5</xdr:col>
      <xdr:colOff>401002</xdr:colOff>
      <xdr:row>18</xdr:row>
      <xdr:rowOff>151764</xdr:rowOff>
    </xdr:to>
    <xdr:sp macro="" textlink="">
      <xdr:nvSpPr>
        <xdr:cNvPr id="18" name="Check Box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000-000012000000}"/>
            </a:ext>
            <a:ext uri="{147F2762-F138-4A5C-976F-8EAC2B608ADB}">
              <a16:predDERef xmlns:a16="http://schemas.microsoft.com/office/drawing/2014/main" pred="{682D9EE4-4AD9-488F-B23B-30323814CC36}"/>
            </a:ext>
          </a:extLst>
        </xdr:cNvPr>
        <xdr:cNvSpPr/>
      </xdr:nvSpPr>
      <xdr:spPr bwMode="auto">
        <a:xfrm>
          <a:off x="2628900" y="3124200"/>
          <a:ext cx="877252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16</xdr:row>
      <xdr:rowOff>180975</xdr:rowOff>
    </xdr:from>
    <xdr:to>
      <xdr:col>6</xdr:col>
      <xdr:colOff>664845</xdr:colOff>
      <xdr:row>18</xdr:row>
      <xdr:rowOff>151764</xdr:rowOff>
    </xdr:to>
    <xdr:sp macro="" textlink="">
      <xdr:nvSpPr>
        <xdr:cNvPr id="19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000-000013000000}"/>
            </a:ext>
            <a:ext uri="{147F2762-F138-4A5C-976F-8EAC2B608ADB}">
              <a16:predDERef xmlns:a16="http://schemas.microsoft.com/office/drawing/2014/main" pred="{C3B462A8-D2AA-48FC-BBAE-6007FE0D127F}"/>
            </a:ext>
          </a:extLst>
        </xdr:cNvPr>
        <xdr:cNvSpPr/>
      </xdr:nvSpPr>
      <xdr:spPr bwMode="auto">
        <a:xfrm>
          <a:off x="3600450" y="3124200"/>
          <a:ext cx="85534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180975</xdr:colOff>
      <xdr:row>16</xdr:row>
      <xdr:rowOff>180975</xdr:rowOff>
    </xdr:from>
    <xdr:to>
      <xdr:col>7</xdr:col>
      <xdr:colOff>1047750</xdr:colOff>
      <xdr:row>18</xdr:row>
      <xdr:rowOff>151764</xdr:rowOff>
    </xdr:to>
    <xdr:sp macro="" textlink="">
      <xdr:nvSpPr>
        <xdr:cNvPr id="20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14000000}"/>
            </a:ext>
            <a:ext uri="{147F2762-F138-4A5C-976F-8EAC2B608ADB}">
              <a16:predDERef xmlns:a16="http://schemas.microsoft.com/office/drawing/2014/main" pred="{8AEA2C63-9F19-494C-BB20-51E5F8C71DBC}"/>
            </a:ext>
          </a:extLst>
        </xdr:cNvPr>
        <xdr:cNvSpPr/>
      </xdr:nvSpPr>
      <xdr:spPr bwMode="auto">
        <a:xfrm>
          <a:off x="4657725" y="3124200"/>
          <a:ext cx="86677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57150</xdr:colOff>
      <xdr:row>16</xdr:row>
      <xdr:rowOff>180975</xdr:rowOff>
    </xdr:from>
    <xdr:to>
      <xdr:col>11</xdr:col>
      <xdr:colOff>67945</xdr:colOff>
      <xdr:row>18</xdr:row>
      <xdr:rowOff>151764</xdr:rowOff>
    </xdr:to>
    <xdr:sp macro="" textlink="">
      <xdr:nvSpPr>
        <xdr:cNvPr id="2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15000000}"/>
            </a:ext>
            <a:ext uri="{147F2762-F138-4A5C-976F-8EAC2B608ADB}">
              <a16:predDERef xmlns:a16="http://schemas.microsoft.com/office/drawing/2014/main" pred="{CAEA6AB6-BA40-46DC-A949-9FB721564E3A}"/>
            </a:ext>
          </a:extLst>
        </xdr:cNvPr>
        <xdr:cNvSpPr/>
      </xdr:nvSpPr>
      <xdr:spPr bwMode="auto">
        <a:xfrm>
          <a:off x="7048500" y="3124200"/>
          <a:ext cx="81089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495300</xdr:colOff>
      <xdr:row>16</xdr:row>
      <xdr:rowOff>180975</xdr:rowOff>
    </xdr:from>
    <xdr:to>
      <xdr:col>12</xdr:col>
      <xdr:colOff>588646</xdr:colOff>
      <xdr:row>18</xdr:row>
      <xdr:rowOff>151764</xdr:rowOff>
    </xdr:to>
    <xdr:sp macro="" textlink="">
      <xdr:nvSpPr>
        <xdr:cNvPr id="2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6000000}"/>
            </a:ext>
            <a:ext uri="{147F2762-F138-4A5C-976F-8EAC2B608ADB}">
              <a16:predDERef xmlns:a16="http://schemas.microsoft.com/office/drawing/2014/main" pred="{A35F3733-AB9D-4A6B-9493-B57E777E7D03}"/>
            </a:ext>
          </a:extLst>
        </xdr:cNvPr>
        <xdr:cNvSpPr/>
      </xdr:nvSpPr>
      <xdr:spPr bwMode="auto">
        <a:xfrm>
          <a:off x="8286750" y="3124200"/>
          <a:ext cx="712470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457200</xdr:colOff>
      <xdr:row>11</xdr:row>
      <xdr:rowOff>161925</xdr:rowOff>
    </xdr:from>
    <xdr:to>
      <xdr:col>4</xdr:col>
      <xdr:colOff>1270</xdr:colOff>
      <xdr:row>13</xdr:row>
      <xdr:rowOff>57150</xdr:rowOff>
    </xdr:to>
    <xdr:sp macro="" textlink="">
      <xdr:nvSpPr>
        <xdr:cNvPr id="25" name="Check Box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19000000}"/>
            </a:ext>
            <a:ext uri="{147F2762-F138-4A5C-976F-8EAC2B608ADB}">
              <a16:predDERef xmlns:a16="http://schemas.microsoft.com/office/drawing/2014/main" pred="{808DA538-6B61-4106-AFE5-03DEDA8A14E4}"/>
            </a:ext>
          </a:extLst>
        </xdr:cNvPr>
        <xdr:cNvSpPr/>
      </xdr:nvSpPr>
      <xdr:spPr bwMode="auto">
        <a:xfrm>
          <a:off x="1581150" y="2247900"/>
          <a:ext cx="83947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209550</xdr:colOff>
      <xdr:row>16</xdr:row>
      <xdr:rowOff>180975</xdr:rowOff>
    </xdr:from>
    <xdr:to>
      <xdr:col>5</xdr:col>
      <xdr:colOff>401002</xdr:colOff>
      <xdr:row>18</xdr:row>
      <xdr:rowOff>151764</xdr:rowOff>
    </xdr:to>
    <xdr:sp macro="" textlink="">
      <xdr:nvSpPr>
        <xdr:cNvPr id="26" name="Check Box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000-00001A000000}"/>
            </a:ext>
            <a:ext uri="{147F2762-F138-4A5C-976F-8EAC2B608ADB}">
              <a16:predDERef xmlns:a16="http://schemas.microsoft.com/office/drawing/2014/main" pred="{ED014BAE-F0CF-4516-BEC5-903296924C37}"/>
            </a:ext>
          </a:extLst>
        </xdr:cNvPr>
        <xdr:cNvSpPr/>
      </xdr:nvSpPr>
      <xdr:spPr bwMode="auto">
        <a:xfrm>
          <a:off x="2628900" y="3124200"/>
          <a:ext cx="877252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16</xdr:row>
      <xdr:rowOff>180975</xdr:rowOff>
    </xdr:from>
    <xdr:to>
      <xdr:col>6</xdr:col>
      <xdr:colOff>664845</xdr:colOff>
      <xdr:row>18</xdr:row>
      <xdr:rowOff>151764</xdr:rowOff>
    </xdr:to>
    <xdr:sp macro="" textlink="">
      <xdr:nvSpPr>
        <xdr:cNvPr id="27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000-00001B000000}"/>
            </a:ext>
            <a:ext uri="{147F2762-F138-4A5C-976F-8EAC2B608ADB}">
              <a16:predDERef xmlns:a16="http://schemas.microsoft.com/office/drawing/2014/main" pred="{21524548-A63E-4A7F-832A-DF86ED20C9C6}"/>
            </a:ext>
          </a:extLst>
        </xdr:cNvPr>
        <xdr:cNvSpPr/>
      </xdr:nvSpPr>
      <xdr:spPr bwMode="auto">
        <a:xfrm>
          <a:off x="3600450" y="3124200"/>
          <a:ext cx="85534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180975</xdr:colOff>
      <xdr:row>16</xdr:row>
      <xdr:rowOff>180975</xdr:rowOff>
    </xdr:from>
    <xdr:to>
      <xdr:col>7</xdr:col>
      <xdr:colOff>1047750</xdr:colOff>
      <xdr:row>18</xdr:row>
      <xdr:rowOff>151764</xdr:rowOff>
    </xdr:to>
    <xdr:sp macro="" textlink="">
      <xdr:nvSpPr>
        <xdr:cNvPr id="2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1C000000}"/>
            </a:ext>
            <a:ext uri="{147F2762-F138-4A5C-976F-8EAC2B608ADB}">
              <a16:predDERef xmlns:a16="http://schemas.microsoft.com/office/drawing/2014/main" pred="{9465D2D7-C773-4665-99D1-8CAEE06F04F7}"/>
            </a:ext>
          </a:extLst>
        </xdr:cNvPr>
        <xdr:cNvSpPr/>
      </xdr:nvSpPr>
      <xdr:spPr bwMode="auto">
        <a:xfrm>
          <a:off x="4657725" y="3124200"/>
          <a:ext cx="86677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57150</xdr:colOff>
      <xdr:row>16</xdr:row>
      <xdr:rowOff>180975</xdr:rowOff>
    </xdr:from>
    <xdr:to>
      <xdr:col>11</xdr:col>
      <xdr:colOff>67945</xdr:colOff>
      <xdr:row>18</xdr:row>
      <xdr:rowOff>151764</xdr:rowOff>
    </xdr:to>
    <xdr:sp macro="" textlink="">
      <xdr:nvSpPr>
        <xdr:cNvPr id="29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1D000000}"/>
            </a:ext>
            <a:ext uri="{147F2762-F138-4A5C-976F-8EAC2B608ADB}">
              <a16:predDERef xmlns:a16="http://schemas.microsoft.com/office/drawing/2014/main" pred="{AD3E2399-1017-4C3F-84EF-9E596D0CA621}"/>
            </a:ext>
          </a:extLst>
        </xdr:cNvPr>
        <xdr:cNvSpPr/>
      </xdr:nvSpPr>
      <xdr:spPr bwMode="auto">
        <a:xfrm>
          <a:off x="7048500" y="3124200"/>
          <a:ext cx="810895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495300</xdr:colOff>
      <xdr:row>16</xdr:row>
      <xdr:rowOff>180975</xdr:rowOff>
    </xdr:from>
    <xdr:to>
      <xdr:col>12</xdr:col>
      <xdr:colOff>588646</xdr:colOff>
      <xdr:row>18</xdr:row>
      <xdr:rowOff>151764</xdr:rowOff>
    </xdr:to>
    <xdr:sp macro="" textlink="">
      <xdr:nvSpPr>
        <xdr:cNvPr id="3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E000000}"/>
            </a:ext>
            <a:ext uri="{147F2762-F138-4A5C-976F-8EAC2B608ADB}">
              <a16:predDERef xmlns:a16="http://schemas.microsoft.com/office/drawing/2014/main" pred="{C7A379B5-24BA-45E6-896D-A295E680F1ED}"/>
            </a:ext>
          </a:extLst>
        </xdr:cNvPr>
        <xdr:cNvSpPr/>
      </xdr:nvSpPr>
      <xdr:spPr bwMode="auto">
        <a:xfrm>
          <a:off x="8286750" y="3124200"/>
          <a:ext cx="712470" cy="227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81</xdr:row>
          <xdr:rowOff>133350</xdr:rowOff>
        </xdr:from>
        <xdr:to>
          <xdr:col>4</xdr:col>
          <xdr:colOff>19050</xdr:colOff>
          <xdr:row>83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77</xdr:row>
          <xdr:rowOff>133350</xdr:rowOff>
        </xdr:from>
        <xdr:to>
          <xdr:col>4</xdr:col>
          <xdr:colOff>19050</xdr:colOff>
          <xdr:row>79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89</xdr:row>
          <xdr:rowOff>133350</xdr:rowOff>
        </xdr:from>
        <xdr:to>
          <xdr:col>4</xdr:col>
          <xdr:colOff>19050</xdr:colOff>
          <xdr:row>91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90</xdr:row>
          <xdr:rowOff>133350</xdr:rowOff>
        </xdr:from>
        <xdr:to>
          <xdr:col>4</xdr:col>
          <xdr:colOff>19050</xdr:colOff>
          <xdr:row>92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6821-FE1C-4E57-BDFD-779CCBA01443}">
  <sheetPr>
    <pageSetUpPr fitToPage="1"/>
  </sheetPr>
  <dimension ref="A1:M112"/>
  <sheetViews>
    <sheetView showGridLines="0" tabSelected="1" topLeftCell="A23" zoomScaleNormal="100" workbookViewId="0">
      <selection activeCell="C35" sqref="C35:D35"/>
    </sheetView>
  </sheetViews>
  <sheetFormatPr defaultColWidth="9.140625" defaultRowHeight="12.75" x14ac:dyDescent="0.2"/>
  <cols>
    <col min="1" max="1" width="12.140625" style="1" customWidth="1"/>
    <col min="2" max="2" width="9.42578125" style="2" customWidth="1"/>
    <col min="3" max="3" width="13.42578125" style="2" customWidth="1"/>
    <col min="4" max="4" width="6.140625" style="2" customWidth="1"/>
    <col min="5" max="7" width="10.42578125" style="2" customWidth="1"/>
    <col min="8" max="8" width="29.42578125" style="2" customWidth="1"/>
    <col min="9" max="9" width="8.42578125" style="2" customWidth="1"/>
    <col min="10" max="10" width="3.42578125" style="2" bestFit="1" customWidth="1"/>
    <col min="11" max="11" width="8.42578125" style="2" bestFit="1" customWidth="1"/>
    <col min="12" max="12" width="9.42578125" style="2" customWidth="1"/>
    <col min="13" max="13" width="16.42578125" style="2" customWidth="1"/>
    <col min="14" max="28" width="9.42578125" style="2" customWidth="1"/>
    <col min="29" max="16384" width="9.140625" style="2"/>
  </cols>
  <sheetData>
    <row r="1" spans="1:13" ht="15" customHeight="1" x14ac:dyDescent="0.2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5.25" customHeight="1" x14ac:dyDescent="0.2">
      <c r="A2" s="5"/>
      <c r="B2" s="3"/>
      <c r="C2" s="3"/>
      <c r="D2" s="3"/>
      <c r="E2" s="3"/>
      <c r="F2" s="3"/>
      <c r="H2" s="4"/>
      <c r="J2" s="60"/>
      <c r="K2" s="60"/>
      <c r="L2" s="60"/>
      <c r="M2" s="60"/>
    </row>
    <row r="3" spans="1:13" ht="11.25" customHeight="1" x14ac:dyDescent="0.2">
      <c r="A3" s="115" t="s">
        <v>1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3" ht="17.649999999999999" customHeight="1" x14ac:dyDescent="0.2">
      <c r="A4" s="115" t="s">
        <v>2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</row>
    <row r="5" spans="1:13" ht="14.25" customHeight="1" x14ac:dyDescent="0.2">
      <c r="A5" s="116" t="s">
        <v>3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</row>
    <row r="6" spans="1:13" ht="26.65" customHeight="1" thickBot="1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 t="s">
        <v>169</v>
      </c>
    </row>
    <row r="7" spans="1:13" ht="14.25" customHeight="1" x14ac:dyDescent="0.2">
      <c r="A7" s="61" t="s">
        <v>4</v>
      </c>
      <c r="B7" s="93" t="s">
        <v>170</v>
      </c>
      <c r="C7" s="93"/>
      <c r="D7" s="93"/>
      <c r="E7" s="93"/>
      <c r="F7" s="93"/>
      <c r="G7" s="93"/>
      <c r="H7" s="93"/>
      <c r="I7" s="93"/>
      <c r="J7" s="62"/>
      <c r="K7" s="6" t="s">
        <v>5</v>
      </c>
      <c r="L7" s="136">
        <v>45594</v>
      </c>
      <c r="M7" s="137"/>
    </row>
    <row r="8" spans="1:13" ht="15.75" customHeight="1" x14ac:dyDescent="0.2">
      <c r="A8" s="7" t="s">
        <v>6</v>
      </c>
      <c r="B8" s="92" t="s">
        <v>171</v>
      </c>
      <c r="C8" s="92"/>
      <c r="D8" s="92"/>
      <c r="E8" s="92"/>
      <c r="F8" s="92"/>
      <c r="G8" s="92"/>
      <c r="H8" s="9"/>
      <c r="I8" s="10" t="s">
        <v>7</v>
      </c>
      <c r="J8" s="11"/>
      <c r="K8" s="92"/>
      <c r="L8" s="92"/>
      <c r="M8" s="135"/>
    </row>
    <row r="9" spans="1:13" ht="15" customHeight="1" x14ac:dyDescent="0.2">
      <c r="A9" s="7" t="s">
        <v>8</v>
      </c>
      <c r="B9" s="138" t="s">
        <v>172</v>
      </c>
      <c r="C9" s="138"/>
      <c r="D9" s="138"/>
      <c r="E9" s="138"/>
      <c r="F9" s="138"/>
      <c r="G9" s="10" t="s">
        <v>9</v>
      </c>
      <c r="H9" s="70"/>
      <c r="I9" s="12" t="s">
        <v>10</v>
      </c>
      <c r="J9" s="139" t="s">
        <v>173</v>
      </c>
      <c r="K9" s="139"/>
      <c r="L9" s="139"/>
      <c r="M9" s="140"/>
    </row>
    <row r="10" spans="1:13" ht="15" customHeight="1" x14ac:dyDescent="0.2">
      <c r="A10" s="13" t="s">
        <v>168</v>
      </c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6"/>
    </row>
    <row r="11" spans="1:13" ht="15" customHeight="1" x14ac:dyDescent="0.2">
      <c r="A11" s="7" t="s">
        <v>11</v>
      </c>
      <c r="B11" s="145" t="s">
        <v>174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</row>
    <row r="12" spans="1:13" ht="15" customHeight="1" x14ac:dyDescent="0.2">
      <c r="A12" s="7" t="s">
        <v>12</v>
      </c>
      <c r="B12" s="147" t="s">
        <v>175</v>
      </c>
      <c r="C12" s="147"/>
      <c r="D12" s="147"/>
      <c r="E12" s="147"/>
      <c r="F12" s="147"/>
      <c r="G12" s="147"/>
      <c r="H12" s="12" t="s">
        <v>13</v>
      </c>
      <c r="I12" s="147" t="s">
        <v>176</v>
      </c>
      <c r="J12" s="147"/>
      <c r="K12" s="17" t="s">
        <v>14</v>
      </c>
      <c r="L12" s="148">
        <v>86305</v>
      </c>
      <c r="M12" s="149"/>
    </row>
    <row r="13" spans="1:13" ht="15" customHeight="1" x14ac:dyDescent="0.2">
      <c r="A13" s="63" t="s">
        <v>15</v>
      </c>
      <c r="B13" s="18"/>
      <c r="C13" s="18"/>
      <c r="D13" s="18"/>
      <c r="E13" s="11" t="s">
        <v>16</v>
      </c>
      <c r="H13" s="19"/>
      <c r="K13" s="11"/>
      <c r="L13" s="20"/>
      <c r="M13" s="21"/>
    </row>
    <row r="14" spans="1:13" ht="15" customHeight="1" x14ac:dyDescent="0.2">
      <c r="A14" s="7" t="s">
        <v>11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135"/>
    </row>
    <row r="15" spans="1:13" ht="15" customHeight="1" x14ac:dyDescent="0.2">
      <c r="A15" s="7" t="s">
        <v>12</v>
      </c>
      <c r="B15" s="147"/>
      <c r="C15" s="147"/>
      <c r="D15" s="147"/>
      <c r="E15" s="147"/>
      <c r="F15" s="147"/>
      <c r="G15" s="147"/>
      <c r="H15" s="12" t="s">
        <v>13</v>
      </c>
      <c r="I15" s="147"/>
      <c r="J15" s="147"/>
      <c r="K15" s="17" t="s">
        <v>14</v>
      </c>
      <c r="L15" s="148"/>
      <c r="M15" s="149"/>
    </row>
    <row r="16" spans="1:13" ht="7.5" customHeight="1" thickBot="1" x14ac:dyDescent="0.25">
      <c r="A16" s="7"/>
      <c r="B16" s="22"/>
      <c r="C16" s="22"/>
      <c r="D16" s="22"/>
      <c r="E16" s="22"/>
      <c r="F16" s="22"/>
      <c r="G16" s="22"/>
      <c r="H16" s="12"/>
      <c r="I16" s="22"/>
      <c r="J16" s="22"/>
      <c r="K16" s="17"/>
      <c r="L16" s="23"/>
      <c r="M16" s="24"/>
    </row>
    <row r="17" spans="1:13" ht="15" customHeight="1" thickBot="1" x14ac:dyDescent="0.3">
      <c r="A17" s="25" t="s">
        <v>17</v>
      </c>
      <c r="B17" s="26"/>
      <c r="C17" s="26"/>
      <c r="D17" s="27"/>
      <c r="E17" s="121"/>
      <c r="F17" s="121"/>
      <c r="G17" s="121"/>
      <c r="H17" s="28" t="s">
        <v>18</v>
      </c>
      <c r="I17" s="28" t="s">
        <v>19</v>
      </c>
      <c r="J17" s="122"/>
      <c r="K17" s="122"/>
      <c r="L17" s="122"/>
      <c r="M17" s="123"/>
    </row>
    <row r="18" spans="1:13" ht="5.25" customHeight="1" x14ac:dyDescent="0.2">
      <c r="A18" s="7"/>
      <c r="B18" s="8"/>
      <c r="C18" s="8"/>
      <c r="D18" s="29"/>
      <c r="E18" s="30"/>
      <c r="F18" s="30"/>
      <c r="G18" s="30"/>
      <c r="H18" s="31"/>
      <c r="I18" s="31"/>
      <c r="J18" s="31"/>
      <c r="K18" s="31"/>
      <c r="L18" s="31"/>
      <c r="M18" s="32"/>
    </row>
    <row r="19" spans="1:13" ht="15" customHeight="1" x14ac:dyDescent="0.2">
      <c r="A19" s="63" t="s">
        <v>20</v>
      </c>
      <c r="B19" s="18"/>
      <c r="C19" s="18"/>
      <c r="D19" s="18"/>
      <c r="E19" s="33" t="s">
        <v>21</v>
      </c>
      <c r="F19" s="34"/>
      <c r="G19" s="35" t="s">
        <v>22</v>
      </c>
      <c r="H19" s="64" t="s">
        <v>23</v>
      </c>
      <c r="I19" s="64"/>
      <c r="J19" s="34"/>
      <c r="K19" s="36" t="s">
        <v>24</v>
      </c>
      <c r="L19" s="37"/>
      <c r="M19" s="38" t="s">
        <v>25</v>
      </c>
    </row>
    <row r="20" spans="1:13" ht="15" customHeight="1" x14ac:dyDescent="0.2">
      <c r="A20" s="7" t="s">
        <v>26</v>
      </c>
      <c r="B20" s="8"/>
      <c r="C20" s="141" t="s">
        <v>177</v>
      </c>
      <c r="D20" s="141"/>
      <c r="E20" s="141"/>
      <c r="F20" s="141"/>
      <c r="G20" s="141"/>
      <c r="H20" s="141"/>
      <c r="I20" s="141"/>
      <c r="J20" s="141"/>
      <c r="K20" s="141"/>
      <c r="L20" s="141"/>
      <c r="M20" s="142"/>
    </row>
    <row r="21" spans="1:13" ht="15" customHeight="1" x14ac:dyDescent="0.2">
      <c r="A21" s="39" t="s">
        <v>27</v>
      </c>
      <c r="B21" s="143"/>
      <c r="C21" s="143"/>
      <c r="D21" s="143"/>
      <c r="E21" s="143"/>
      <c r="F21" s="143"/>
      <c r="G21" s="143"/>
      <c r="H21" s="40" t="s">
        <v>28</v>
      </c>
      <c r="I21" s="144"/>
      <c r="J21" s="144"/>
      <c r="K21" s="144"/>
      <c r="L21" s="40" t="s">
        <v>29</v>
      </c>
      <c r="M21" s="71"/>
    </row>
    <row r="22" spans="1:13" ht="6" customHeight="1" thickBot="1" x14ac:dyDescent="0.25">
      <c r="A22" s="39"/>
      <c r="B22" s="41"/>
      <c r="C22" s="41"/>
      <c r="D22" s="41"/>
      <c r="E22" s="41"/>
      <c r="F22" s="41"/>
      <c r="G22" s="41"/>
      <c r="H22" s="40"/>
      <c r="I22" s="41"/>
      <c r="J22" s="41"/>
      <c r="K22" s="41"/>
      <c r="L22" s="40"/>
      <c r="M22" s="42"/>
    </row>
    <row r="23" spans="1:13" ht="15" customHeight="1" x14ac:dyDescent="0.2">
      <c r="A23" s="43" t="s">
        <v>30</v>
      </c>
      <c r="B23" s="126" t="s">
        <v>178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8"/>
      <c r="M23" s="42"/>
    </row>
    <row r="24" spans="1:13" ht="15" customHeight="1" x14ac:dyDescent="0.2">
      <c r="A24" s="44"/>
      <c r="B24" s="129"/>
      <c r="C24" s="130"/>
      <c r="D24" s="130"/>
      <c r="E24" s="130"/>
      <c r="F24" s="130"/>
      <c r="G24" s="130"/>
      <c r="H24" s="130"/>
      <c r="I24" s="130"/>
      <c r="J24" s="130"/>
      <c r="K24" s="130"/>
      <c r="L24" s="131"/>
      <c r="M24" s="42"/>
    </row>
    <row r="25" spans="1:13" ht="15" customHeight="1" thickBot="1" x14ac:dyDescent="0.25">
      <c r="A25" s="39"/>
      <c r="B25" s="132"/>
      <c r="C25" s="133"/>
      <c r="D25" s="133"/>
      <c r="E25" s="133"/>
      <c r="F25" s="133"/>
      <c r="G25" s="133"/>
      <c r="H25" s="133"/>
      <c r="I25" s="133"/>
      <c r="J25" s="133"/>
      <c r="K25" s="133"/>
      <c r="L25" s="134"/>
      <c r="M25" s="42"/>
    </row>
    <row r="26" spans="1:13" ht="6.75" customHeight="1" thickBot="1" x14ac:dyDescent="0.25">
      <c r="A26" s="45"/>
      <c r="B26" s="46"/>
      <c r="C26" s="46"/>
      <c r="D26" s="46"/>
      <c r="E26" s="47"/>
      <c r="F26" s="47"/>
      <c r="G26" s="48"/>
      <c r="H26" s="48"/>
      <c r="I26" s="49"/>
      <c r="J26" s="49"/>
      <c r="K26" s="49"/>
      <c r="L26" s="50"/>
      <c r="M26" s="51"/>
    </row>
    <row r="27" spans="1:13" s="55" customFormat="1" ht="24" customHeight="1" thickBot="1" x14ac:dyDescent="0.3">
      <c r="A27" s="120" t="s">
        <v>31</v>
      </c>
      <c r="B27" s="118"/>
      <c r="C27" s="117" t="s">
        <v>32</v>
      </c>
      <c r="D27" s="118"/>
      <c r="E27" s="117" t="s">
        <v>33</v>
      </c>
      <c r="F27" s="119"/>
      <c r="G27" s="119"/>
      <c r="H27" s="118"/>
      <c r="I27" s="53" t="s">
        <v>34</v>
      </c>
      <c r="J27" s="58" t="s">
        <v>35</v>
      </c>
      <c r="K27" s="58" t="s">
        <v>36</v>
      </c>
      <c r="L27" s="52" t="s">
        <v>37</v>
      </c>
      <c r="M27" s="54" t="s">
        <v>38</v>
      </c>
    </row>
    <row r="28" spans="1:13" ht="26.65" customHeight="1" thickBot="1" x14ac:dyDescent="0.25">
      <c r="A28" s="112" t="s">
        <v>39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4"/>
    </row>
    <row r="29" spans="1:13" ht="12.4" customHeight="1" x14ac:dyDescent="0.2">
      <c r="A29" s="124" t="s">
        <v>40</v>
      </c>
      <c r="B29" s="125"/>
      <c r="C29" s="107"/>
      <c r="D29" s="107"/>
      <c r="E29" s="66" t="s">
        <v>41</v>
      </c>
      <c r="F29" s="67"/>
      <c r="G29" s="67"/>
      <c r="H29" s="67"/>
      <c r="I29" s="56">
        <v>13.24</v>
      </c>
      <c r="J29" s="59" t="s">
        <v>42</v>
      </c>
      <c r="K29" s="68">
        <v>22.99</v>
      </c>
      <c r="L29" s="68">
        <v>22.99</v>
      </c>
      <c r="M29" s="69">
        <f>I29*C29</f>
        <v>0</v>
      </c>
    </row>
    <row r="30" spans="1:13" ht="12.4" customHeight="1" x14ac:dyDescent="0.2">
      <c r="A30" s="98" t="s">
        <v>43</v>
      </c>
      <c r="B30" s="95"/>
      <c r="C30" s="107"/>
      <c r="D30" s="107"/>
      <c r="E30" s="66" t="s">
        <v>44</v>
      </c>
      <c r="F30" s="67"/>
      <c r="G30" s="67"/>
      <c r="H30" s="67"/>
      <c r="I30" s="56">
        <v>13.24</v>
      </c>
      <c r="J30" s="59" t="s">
        <v>42</v>
      </c>
      <c r="K30" s="68">
        <v>22.99</v>
      </c>
      <c r="L30" s="68">
        <v>22.99</v>
      </c>
      <c r="M30" s="69">
        <f t="shared" ref="M30:M44" si="0">I30*C30</f>
        <v>0</v>
      </c>
    </row>
    <row r="31" spans="1:13" ht="12.4" customHeight="1" x14ac:dyDescent="0.2">
      <c r="A31" s="98" t="s">
        <v>45</v>
      </c>
      <c r="B31" s="95"/>
      <c r="C31" s="107"/>
      <c r="D31" s="107"/>
      <c r="E31" s="66" t="s">
        <v>46</v>
      </c>
      <c r="F31" s="67"/>
      <c r="G31" s="67"/>
      <c r="H31" s="67"/>
      <c r="I31" s="56">
        <v>16.63</v>
      </c>
      <c r="J31" s="59" t="s">
        <v>42</v>
      </c>
      <c r="K31" s="68">
        <v>29.99</v>
      </c>
      <c r="L31" s="68">
        <v>29.99</v>
      </c>
      <c r="M31" s="69">
        <f t="shared" si="0"/>
        <v>0</v>
      </c>
    </row>
    <row r="32" spans="1:13" ht="12.4" customHeight="1" x14ac:dyDescent="0.2">
      <c r="A32" s="98" t="s">
        <v>47</v>
      </c>
      <c r="B32" s="95"/>
      <c r="C32" s="107"/>
      <c r="D32" s="107"/>
      <c r="E32" s="66" t="s">
        <v>48</v>
      </c>
      <c r="F32" s="67"/>
      <c r="G32" s="67"/>
      <c r="H32" s="67"/>
      <c r="I32" s="56">
        <v>5.26</v>
      </c>
      <c r="J32" s="59" t="s">
        <v>42</v>
      </c>
      <c r="K32" s="68">
        <v>9.99</v>
      </c>
      <c r="L32" s="68">
        <v>9.99</v>
      </c>
      <c r="M32" s="69">
        <f t="shared" si="0"/>
        <v>0</v>
      </c>
    </row>
    <row r="33" spans="1:13" ht="12.4" customHeight="1" x14ac:dyDescent="0.2">
      <c r="A33" s="98" t="s">
        <v>49</v>
      </c>
      <c r="B33" s="95"/>
      <c r="C33" s="107"/>
      <c r="D33" s="107"/>
      <c r="E33" s="66" t="s">
        <v>50</v>
      </c>
      <c r="F33" s="67"/>
      <c r="G33" s="67"/>
      <c r="H33" s="67"/>
      <c r="I33" s="56">
        <v>13.24</v>
      </c>
      <c r="J33" s="59" t="s">
        <v>42</v>
      </c>
      <c r="K33" s="68">
        <v>22.99</v>
      </c>
      <c r="L33" s="68">
        <v>22.99</v>
      </c>
      <c r="M33" s="69">
        <f t="shared" si="0"/>
        <v>0</v>
      </c>
    </row>
    <row r="34" spans="1:13" ht="12.4" customHeight="1" x14ac:dyDescent="0.2">
      <c r="A34" s="98" t="s">
        <v>51</v>
      </c>
      <c r="B34" s="95"/>
      <c r="C34" s="107">
        <v>8</v>
      </c>
      <c r="D34" s="107"/>
      <c r="E34" s="66" t="s">
        <v>52</v>
      </c>
      <c r="F34" s="67"/>
      <c r="G34" s="67"/>
      <c r="H34" s="67"/>
      <c r="I34" s="56">
        <v>16.63</v>
      </c>
      <c r="J34" s="59" t="s">
        <v>42</v>
      </c>
      <c r="K34" s="68">
        <v>29.99</v>
      </c>
      <c r="L34" s="68">
        <v>29.99</v>
      </c>
      <c r="M34" s="69">
        <f t="shared" si="0"/>
        <v>133.04</v>
      </c>
    </row>
    <row r="35" spans="1:13" ht="12.4" customHeight="1" x14ac:dyDescent="0.2">
      <c r="A35" s="98" t="s">
        <v>53</v>
      </c>
      <c r="B35" s="95"/>
      <c r="C35" s="107"/>
      <c r="D35" s="107"/>
      <c r="E35" s="66" t="s">
        <v>54</v>
      </c>
      <c r="F35" s="67"/>
      <c r="G35" s="67"/>
      <c r="H35" s="67"/>
      <c r="I35" s="56">
        <v>23.39</v>
      </c>
      <c r="J35" s="59" t="s">
        <v>42</v>
      </c>
      <c r="K35" s="68">
        <v>44.99</v>
      </c>
      <c r="L35" s="68">
        <v>44.99</v>
      </c>
      <c r="M35" s="69">
        <f t="shared" si="0"/>
        <v>0</v>
      </c>
    </row>
    <row r="36" spans="1:13" ht="12.4" customHeight="1" x14ac:dyDescent="0.2">
      <c r="A36" s="98" t="s">
        <v>55</v>
      </c>
      <c r="B36" s="95"/>
      <c r="C36" s="107"/>
      <c r="D36" s="107"/>
      <c r="E36" s="66" t="s">
        <v>56</v>
      </c>
      <c r="F36" s="67"/>
      <c r="G36" s="67"/>
      <c r="H36" s="67"/>
      <c r="I36" s="56">
        <v>5.26</v>
      </c>
      <c r="J36" s="59" t="s">
        <v>42</v>
      </c>
      <c r="K36" s="68">
        <v>9.99</v>
      </c>
      <c r="L36" s="68">
        <v>9.99</v>
      </c>
      <c r="M36" s="69">
        <f t="shared" si="0"/>
        <v>0</v>
      </c>
    </row>
    <row r="37" spans="1:13" ht="12.4" customHeight="1" x14ac:dyDescent="0.2">
      <c r="A37" s="98" t="s">
        <v>57</v>
      </c>
      <c r="B37" s="95"/>
      <c r="C37" s="107"/>
      <c r="D37" s="107"/>
      <c r="E37" s="66" t="s">
        <v>58</v>
      </c>
      <c r="F37" s="67"/>
      <c r="G37" s="67"/>
      <c r="H37" s="67"/>
      <c r="I37" s="56">
        <v>13.24</v>
      </c>
      <c r="J37" s="59" t="s">
        <v>42</v>
      </c>
      <c r="K37" s="68">
        <v>22.99</v>
      </c>
      <c r="L37" s="68">
        <v>22.99</v>
      </c>
      <c r="M37" s="69">
        <f>I37*C37</f>
        <v>0</v>
      </c>
    </row>
    <row r="38" spans="1:13" ht="12.4" customHeight="1" x14ac:dyDescent="0.2">
      <c r="A38" s="98" t="s">
        <v>59</v>
      </c>
      <c r="B38" s="95"/>
      <c r="C38" s="107"/>
      <c r="D38" s="107"/>
      <c r="E38" s="66" t="s">
        <v>60</v>
      </c>
      <c r="F38" s="67"/>
      <c r="G38" s="67"/>
      <c r="H38" s="67"/>
      <c r="I38" s="56">
        <v>16.63</v>
      </c>
      <c r="J38" s="59" t="s">
        <v>42</v>
      </c>
      <c r="K38" s="68">
        <v>29.99</v>
      </c>
      <c r="L38" s="68">
        <v>29.99</v>
      </c>
      <c r="M38" s="69">
        <f>I38*C38</f>
        <v>0</v>
      </c>
    </row>
    <row r="39" spans="1:13" ht="12.4" customHeight="1" x14ac:dyDescent="0.2">
      <c r="A39" s="98" t="s">
        <v>61</v>
      </c>
      <c r="B39" s="95"/>
      <c r="C39" s="107"/>
      <c r="D39" s="107"/>
      <c r="E39" s="66" t="s">
        <v>62</v>
      </c>
      <c r="F39" s="67"/>
      <c r="G39" s="67"/>
      <c r="H39" s="67"/>
      <c r="I39" s="56">
        <v>23.39</v>
      </c>
      <c r="J39" s="59" t="s">
        <v>42</v>
      </c>
      <c r="K39" s="68">
        <v>44.99</v>
      </c>
      <c r="L39" s="68">
        <v>44.99</v>
      </c>
      <c r="M39" s="69">
        <f t="shared" si="0"/>
        <v>0</v>
      </c>
    </row>
    <row r="40" spans="1:13" ht="12.4" customHeight="1" x14ac:dyDescent="0.2">
      <c r="A40" s="98" t="s">
        <v>63</v>
      </c>
      <c r="B40" s="95"/>
      <c r="C40" s="107"/>
      <c r="D40" s="107"/>
      <c r="E40" s="66" t="s">
        <v>64</v>
      </c>
      <c r="F40" s="67"/>
      <c r="G40" s="67"/>
      <c r="H40" s="67"/>
      <c r="I40" s="56">
        <v>13.24</v>
      </c>
      <c r="J40" s="59" t="s">
        <v>42</v>
      </c>
      <c r="K40" s="68">
        <v>22.99</v>
      </c>
      <c r="L40" s="68">
        <v>22.99</v>
      </c>
      <c r="M40" s="69">
        <f t="shared" si="0"/>
        <v>0</v>
      </c>
    </row>
    <row r="41" spans="1:13" ht="12.4" customHeight="1" x14ac:dyDescent="0.2">
      <c r="A41" s="98" t="s">
        <v>65</v>
      </c>
      <c r="B41" s="95"/>
      <c r="C41" s="107"/>
      <c r="D41" s="107"/>
      <c r="E41" s="66" t="s">
        <v>66</v>
      </c>
      <c r="F41" s="67"/>
      <c r="G41" s="67"/>
      <c r="H41" s="67"/>
      <c r="I41" s="56">
        <v>16.63</v>
      </c>
      <c r="J41" s="59" t="s">
        <v>42</v>
      </c>
      <c r="K41" s="68">
        <v>29.99</v>
      </c>
      <c r="L41" s="68">
        <v>29.99</v>
      </c>
      <c r="M41" s="69">
        <f t="shared" si="0"/>
        <v>0</v>
      </c>
    </row>
    <row r="42" spans="1:13" ht="12.4" customHeight="1" x14ac:dyDescent="0.2">
      <c r="A42" s="98" t="s">
        <v>67</v>
      </c>
      <c r="B42" s="95"/>
      <c r="C42" s="107"/>
      <c r="D42" s="107"/>
      <c r="E42" s="66" t="s">
        <v>68</v>
      </c>
      <c r="F42" s="67"/>
      <c r="G42" s="67"/>
      <c r="H42" s="67"/>
      <c r="I42" s="56">
        <v>5.26</v>
      </c>
      <c r="J42" s="59" t="s">
        <v>42</v>
      </c>
      <c r="K42" s="68">
        <v>9.99</v>
      </c>
      <c r="L42" s="68">
        <v>9.99</v>
      </c>
      <c r="M42" s="69">
        <f t="shared" si="0"/>
        <v>0</v>
      </c>
    </row>
    <row r="43" spans="1:13" ht="12.4" customHeight="1" x14ac:dyDescent="0.2">
      <c r="A43" s="98" t="s">
        <v>69</v>
      </c>
      <c r="B43" s="95"/>
      <c r="C43" s="107"/>
      <c r="D43" s="107"/>
      <c r="E43" s="66" t="s">
        <v>70</v>
      </c>
      <c r="F43" s="67"/>
      <c r="G43" s="67"/>
      <c r="H43" s="67"/>
      <c r="I43" s="56">
        <v>13.24</v>
      </c>
      <c r="J43" s="59" t="s">
        <v>42</v>
      </c>
      <c r="K43" s="68">
        <v>22.99</v>
      </c>
      <c r="L43" s="68">
        <v>22.99</v>
      </c>
      <c r="M43" s="69">
        <f t="shared" si="0"/>
        <v>0</v>
      </c>
    </row>
    <row r="44" spans="1:13" ht="12.4" customHeight="1" thickBot="1" x14ac:dyDescent="0.25">
      <c r="A44" s="96" t="s">
        <v>71</v>
      </c>
      <c r="B44" s="97"/>
      <c r="C44" s="107"/>
      <c r="D44" s="107"/>
      <c r="E44" s="66" t="s">
        <v>72</v>
      </c>
      <c r="F44" s="67"/>
      <c r="G44" s="67"/>
      <c r="H44" s="67"/>
      <c r="I44" s="56">
        <v>16.63</v>
      </c>
      <c r="J44" s="59" t="s">
        <v>42</v>
      </c>
      <c r="K44" s="68">
        <v>29.99</v>
      </c>
      <c r="L44" s="68">
        <v>29.99</v>
      </c>
      <c r="M44" s="69">
        <f t="shared" si="0"/>
        <v>0</v>
      </c>
    </row>
    <row r="45" spans="1:13" ht="26.65" customHeight="1" thickBot="1" x14ac:dyDescent="0.25">
      <c r="A45" s="112" t="s">
        <v>73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4"/>
    </row>
    <row r="46" spans="1:13" ht="12.4" customHeight="1" x14ac:dyDescent="0.2">
      <c r="A46" s="98" t="s">
        <v>74</v>
      </c>
      <c r="B46" s="95"/>
      <c r="C46" s="107"/>
      <c r="D46" s="107"/>
      <c r="E46" s="66" t="s">
        <v>75</v>
      </c>
      <c r="F46" s="67"/>
      <c r="G46" s="67"/>
      <c r="H46" s="67"/>
      <c r="I46" s="56">
        <v>12.99</v>
      </c>
      <c r="J46" s="59" t="s">
        <v>42</v>
      </c>
      <c r="K46" s="68">
        <v>23.99</v>
      </c>
      <c r="L46" s="68">
        <v>23.99</v>
      </c>
      <c r="M46" s="69">
        <f>I46*C46</f>
        <v>0</v>
      </c>
    </row>
    <row r="47" spans="1:13" ht="12.4" customHeight="1" x14ac:dyDescent="0.2">
      <c r="A47" s="98" t="s">
        <v>76</v>
      </c>
      <c r="B47" s="95"/>
      <c r="C47" s="107"/>
      <c r="D47" s="107"/>
      <c r="E47" s="66" t="s">
        <v>77</v>
      </c>
      <c r="F47" s="67"/>
      <c r="G47" s="67"/>
      <c r="H47" s="67"/>
      <c r="I47" s="56">
        <v>17.489999999999998</v>
      </c>
      <c r="J47" s="59" t="s">
        <v>42</v>
      </c>
      <c r="K47" s="68">
        <v>34.99</v>
      </c>
      <c r="L47" s="68">
        <v>34.99</v>
      </c>
      <c r="M47" s="69">
        <f t="shared" ref="M47:M53" si="1">I47*C47</f>
        <v>0</v>
      </c>
    </row>
    <row r="48" spans="1:13" ht="12.4" customHeight="1" x14ac:dyDescent="0.2">
      <c r="A48" s="98" t="s">
        <v>78</v>
      </c>
      <c r="B48" s="95"/>
      <c r="C48" s="107"/>
      <c r="D48" s="107"/>
      <c r="E48" s="66" t="s">
        <v>79</v>
      </c>
      <c r="F48" s="67"/>
      <c r="G48" s="67"/>
      <c r="H48" s="67"/>
      <c r="I48" s="56">
        <v>34.49</v>
      </c>
      <c r="J48" s="59" t="s">
        <v>42</v>
      </c>
      <c r="K48" s="68">
        <v>68.989999999999995</v>
      </c>
      <c r="L48" s="68">
        <v>68.989999999999995</v>
      </c>
      <c r="M48" s="69">
        <f t="shared" si="1"/>
        <v>0</v>
      </c>
    </row>
    <row r="49" spans="1:13" ht="12.4" customHeight="1" x14ac:dyDescent="0.2">
      <c r="A49" s="98" t="s">
        <v>80</v>
      </c>
      <c r="B49" s="95"/>
      <c r="C49" s="107"/>
      <c r="D49" s="107"/>
      <c r="E49" s="66" t="s">
        <v>81</v>
      </c>
      <c r="F49" s="67"/>
      <c r="G49" s="67"/>
      <c r="H49" s="67"/>
      <c r="I49" s="56">
        <v>44.99</v>
      </c>
      <c r="J49" s="59" t="s">
        <v>42</v>
      </c>
      <c r="K49" s="68">
        <v>89.99</v>
      </c>
      <c r="L49" s="68">
        <v>89.99</v>
      </c>
      <c r="M49" s="69">
        <f t="shared" si="1"/>
        <v>0</v>
      </c>
    </row>
    <row r="50" spans="1:13" ht="12.4" customHeight="1" x14ac:dyDescent="0.2">
      <c r="A50" s="98" t="s">
        <v>82</v>
      </c>
      <c r="B50" s="95"/>
      <c r="C50" s="107"/>
      <c r="D50" s="107"/>
      <c r="E50" s="66" t="s">
        <v>83</v>
      </c>
      <c r="F50" s="67"/>
      <c r="G50" s="67"/>
      <c r="H50" s="67"/>
      <c r="I50" s="56">
        <v>15</v>
      </c>
      <c r="J50" s="59" t="s">
        <v>42</v>
      </c>
      <c r="K50" s="68">
        <v>29.99</v>
      </c>
      <c r="L50" s="68">
        <v>29.99</v>
      </c>
      <c r="M50" s="69">
        <f t="shared" si="1"/>
        <v>0</v>
      </c>
    </row>
    <row r="51" spans="1:13" ht="12.4" customHeight="1" x14ac:dyDescent="0.2">
      <c r="A51" s="98" t="s">
        <v>84</v>
      </c>
      <c r="B51" s="95"/>
      <c r="C51" s="107"/>
      <c r="D51" s="107"/>
      <c r="E51" s="66" t="s">
        <v>85</v>
      </c>
      <c r="F51" s="67"/>
      <c r="G51" s="67"/>
      <c r="H51" s="67"/>
      <c r="I51" s="56">
        <v>22.5</v>
      </c>
      <c r="J51" s="59" t="s">
        <v>42</v>
      </c>
      <c r="K51" s="68">
        <v>44.99</v>
      </c>
      <c r="L51" s="68">
        <v>44.99</v>
      </c>
      <c r="M51" s="69">
        <f t="shared" si="1"/>
        <v>0</v>
      </c>
    </row>
    <row r="52" spans="1:13" ht="12.4" customHeight="1" x14ac:dyDescent="0.2">
      <c r="A52" s="98" t="s">
        <v>86</v>
      </c>
      <c r="B52" s="95"/>
      <c r="C52" s="107"/>
      <c r="D52" s="107"/>
      <c r="E52" s="66" t="s">
        <v>87</v>
      </c>
      <c r="F52" s="67"/>
      <c r="G52" s="67"/>
      <c r="H52" s="67"/>
      <c r="I52" s="56">
        <v>40</v>
      </c>
      <c r="J52" s="59" t="s">
        <v>42</v>
      </c>
      <c r="K52" s="68">
        <v>79.989999999999995</v>
      </c>
      <c r="L52" s="68">
        <v>79.989999999999995</v>
      </c>
      <c r="M52" s="69">
        <f t="shared" si="1"/>
        <v>0</v>
      </c>
    </row>
    <row r="53" spans="1:13" ht="12.4" customHeight="1" x14ac:dyDescent="0.2">
      <c r="A53" s="98" t="s">
        <v>88</v>
      </c>
      <c r="B53" s="95"/>
      <c r="C53" s="107"/>
      <c r="D53" s="107"/>
      <c r="E53" s="66" t="s">
        <v>89</v>
      </c>
      <c r="F53" s="67"/>
      <c r="G53" s="67"/>
      <c r="H53" s="67"/>
      <c r="I53" s="56">
        <v>22.5</v>
      </c>
      <c r="J53" s="59" t="s">
        <v>42</v>
      </c>
      <c r="K53" s="68">
        <v>44.99</v>
      </c>
      <c r="L53" s="68">
        <v>44.99</v>
      </c>
      <c r="M53" s="69">
        <f t="shared" si="1"/>
        <v>0</v>
      </c>
    </row>
    <row r="54" spans="1:13" ht="12.4" customHeight="1" x14ac:dyDescent="0.2">
      <c r="A54" s="98" t="s">
        <v>90</v>
      </c>
      <c r="B54" s="95"/>
      <c r="C54" s="107"/>
      <c r="D54" s="107"/>
      <c r="E54" s="66" t="s">
        <v>91</v>
      </c>
      <c r="F54" s="67"/>
      <c r="G54" s="67"/>
      <c r="H54" s="67"/>
      <c r="I54" s="56">
        <v>40</v>
      </c>
      <c r="J54" s="59" t="s">
        <v>42</v>
      </c>
      <c r="K54" s="68">
        <v>79.989999999999995</v>
      </c>
      <c r="L54" s="68">
        <v>79.989999999999995</v>
      </c>
      <c r="M54" s="69">
        <f>I54*C54</f>
        <v>0</v>
      </c>
    </row>
    <row r="55" spans="1:13" ht="12.4" customHeight="1" x14ac:dyDescent="0.2">
      <c r="A55" s="98" t="s">
        <v>92</v>
      </c>
      <c r="B55" s="95"/>
      <c r="C55" s="107"/>
      <c r="D55" s="107"/>
      <c r="E55" s="66" t="s">
        <v>93</v>
      </c>
      <c r="F55" s="67"/>
      <c r="G55" s="67"/>
      <c r="H55" s="67"/>
      <c r="I55" s="56">
        <v>60</v>
      </c>
      <c r="J55" s="59" t="s">
        <v>42</v>
      </c>
      <c r="K55" s="68">
        <v>119.99</v>
      </c>
      <c r="L55" s="68">
        <v>119.99</v>
      </c>
      <c r="M55" s="69">
        <f>I55*C55</f>
        <v>0</v>
      </c>
    </row>
    <row r="56" spans="1:13" ht="12.4" customHeight="1" thickBot="1" x14ac:dyDescent="0.25">
      <c r="A56" s="98" t="s">
        <v>94</v>
      </c>
      <c r="B56" s="95"/>
      <c r="C56" s="107"/>
      <c r="D56" s="107"/>
      <c r="E56" s="66" t="s">
        <v>95</v>
      </c>
      <c r="F56" s="67"/>
      <c r="G56" s="67"/>
      <c r="H56" s="67"/>
      <c r="I56" s="56">
        <v>70</v>
      </c>
      <c r="J56" s="59" t="s">
        <v>42</v>
      </c>
      <c r="K56" s="68">
        <v>139.99</v>
      </c>
      <c r="L56" s="68">
        <v>139.99</v>
      </c>
      <c r="M56" s="69">
        <f>I56*C56</f>
        <v>0</v>
      </c>
    </row>
    <row r="57" spans="1:13" ht="26.65" customHeight="1" thickBot="1" x14ac:dyDescent="0.25">
      <c r="A57" s="112" t="s">
        <v>96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4"/>
    </row>
    <row r="58" spans="1:13" ht="12.4" customHeight="1" x14ac:dyDescent="0.2">
      <c r="A58" s="98" t="s">
        <v>97</v>
      </c>
      <c r="B58" s="95"/>
      <c r="C58" s="107">
        <v>6</v>
      </c>
      <c r="D58" s="107"/>
      <c r="E58" s="66" t="s">
        <v>98</v>
      </c>
      <c r="F58" s="67"/>
      <c r="G58" s="67"/>
      <c r="H58" s="67"/>
      <c r="I58" s="56">
        <v>27.5</v>
      </c>
      <c r="J58" s="59" t="s">
        <v>42</v>
      </c>
      <c r="K58" s="68">
        <v>54.99</v>
      </c>
      <c r="L58" s="68">
        <v>54.99</v>
      </c>
      <c r="M58" s="69">
        <f>I58*C58</f>
        <v>165</v>
      </c>
    </row>
    <row r="59" spans="1:13" ht="12.4" customHeight="1" x14ac:dyDescent="0.2">
      <c r="A59" s="98" t="s">
        <v>99</v>
      </c>
      <c r="B59" s="95"/>
      <c r="C59" s="107"/>
      <c r="D59" s="107"/>
      <c r="E59" s="66" t="s">
        <v>100</v>
      </c>
      <c r="F59" s="67"/>
      <c r="G59" s="67"/>
      <c r="H59" s="67"/>
      <c r="I59" s="56">
        <v>40</v>
      </c>
      <c r="J59" s="59" t="s">
        <v>42</v>
      </c>
      <c r="K59" s="68">
        <v>79.989999999999995</v>
      </c>
      <c r="L59" s="68">
        <v>79.989999999999995</v>
      </c>
      <c r="M59" s="69">
        <f t="shared" ref="M59:M60" si="2">I59*C59</f>
        <v>0</v>
      </c>
    </row>
    <row r="60" spans="1:13" ht="12.4" customHeight="1" thickBot="1" x14ac:dyDescent="0.25">
      <c r="A60" s="98" t="s">
        <v>101</v>
      </c>
      <c r="B60" s="95"/>
      <c r="C60" s="107"/>
      <c r="D60" s="107"/>
      <c r="E60" s="66" t="s">
        <v>102</v>
      </c>
      <c r="F60" s="67"/>
      <c r="G60" s="84"/>
      <c r="H60" s="66"/>
      <c r="I60" s="56">
        <v>72</v>
      </c>
      <c r="J60" s="59" t="s">
        <v>42</v>
      </c>
      <c r="K60" s="68">
        <v>143.99</v>
      </c>
      <c r="L60" s="68">
        <v>129.99</v>
      </c>
      <c r="M60" s="69">
        <f t="shared" si="2"/>
        <v>0</v>
      </c>
    </row>
    <row r="61" spans="1:13" ht="26.65" customHeight="1" thickBot="1" x14ac:dyDescent="0.25">
      <c r="A61" s="112" t="s">
        <v>103</v>
      </c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4"/>
    </row>
    <row r="62" spans="1:13" ht="12.4" customHeight="1" x14ac:dyDescent="0.2">
      <c r="A62" s="98" t="s">
        <v>104</v>
      </c>
      <c r="B62" s="95"/>
      <c r="C62" s="107"/>
      <c r="D62" s="107"/>
      <c r="E62" s="66" t="s">
        <v>105</v>
      </c>
      <c r="F62" s="67"/>
      <c r="G62" s="67"/>
      <c r="H62" s="67"/>
      <c r="I62" s="56">
        <v>25</v>
      </c>
      <c r="J62" s="59" t="s">
        <v>42</v>
      </c>
      <c r="K62" s="68">
        <v>49.99</v>
      </c>
      <c r="L62" s="68">
        <v>49.99</v>
      </c>
      <c r="M62" s="69">
        <f>I62*C62</f>
        <v>0</v>
      </c>
    </row>
    <row r="63" spans="1:13" ht="12.4" customHeight="1" thickBot="1" x14ac:dyDescent="0.25">
      <c r="A63" s="98" t="s">
        <v>106</v>
      </c>
      <c r="B63" s="95"/>
      <c r="C63" s="107"/>
      <c r="D63" s="107"/>
      <c r="E63" s="66" t="s">
        <v>107</v>
      </c>
      <c r="F63" s="67"/>
      <c r="G63" s="67"/>
      <c r="H63" s="67"/>
      <c r="I63" s="56">
        <v>50</v>
      </c>
      <c r="J63" s="59" t="s">
        <v>42</v>
      </c>
      <c r="K63" s="68">
        <v>99.99</v>
      </c>
      <c r="L63" s="68">
        <v>99.99</v>
      </c>
      <c r="M63" s="69">
        <f>I63*C63</f>
        <v>0</v>
      </c>
    </row>
    <row r="64" spans="1:13" ht="26.65" customHeight="1" thickBot="1" x14ac:dyDescent="0.25">
      <c r="A64" s="112" t="s">
        <v>108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4"/>
    </row>
    <row r="65" spans="1:13" ht="12.4" customHeight="1" x14ac:dyDescent="0.2">
      <c r="A65" s="98" t="s">
        <v>109</v>
      </c>
      <c r="B65" s="95"/>
      <c r="C65" s="107"/>
      <c r="D65" s="107"/>
      <c r="E65" s="66" t="s">
        <v>110</v>
      </c>
      <c r="F65" s="67"/>
      <c r="G65" s="67"/>
      <c r="H65" s="67"/>
      <c r="I65" s="56">
        <v>15</v>
      </c>
      <c r="J65" s="59" t="s">
        <v>42</v>
      </c>
      <c r="K65" s="68">
        <v>24.99</v>
      </c>
      <c r="L65" s="68">
        <v>24.99</v>
      </c>
      <c r="M65" s="69">
        <f>I65*C65</f>
        <v>0</v>
      </c>
    </row>
    <row r="66" spans="1:13" ht="12.4" customHeight="1" x14ac:dyDescent="0.2">
      <c r="A66" s="98" t="s">
        <v>111</v>
      </c>
      <c r="B66" s="95"/>
      <c r="C66" s="107"/>
      <c r="D66" s="107"/>
      <c r="E66" s="66" t="s">
        <v>112</v>
      </c>
      <c r="F66" s="67"/>
      <c r="G66" s="67"/>
      <c r="H66" s="67"/>
      <c r="I66" s="56">
        <v>10.49</v>
      </c>
      <c r="J66" s="59" t="s">
        <v>42</v>
      </c>
      <c r="K66" s="68">
        <v>19.989999999999998</v>
      </c>
      <c r="L66" s="68">
        <v>19.989999999999998</v>
      </c>
      <c r="M66" s="69">
        <f t="shared" ref="M66:M69" si="3">I66*C66</f>
        <v>0</v>
      </c>
    </row>
    <row r="67" spans="1:13" ht="12.4" customHeight="1" x14ac:dyDescent="0.2">
      <c r="A67" s="98" t="s">
        <v>113</v>
      </c>
      <c r="B67" s="95"/>
      <c r="C67" s="107"/>
      <c r="D67" s="107"/>
      <c r="E67" s="66" t="s">
        <v>114</v>
      </c>
      <c r="F67" s="67"/>
      <c r="G67" s="67"/>
      <c r="H67" s="67"/>
      <c r="I67" s="56">
        <v>10.49</v>
      </c>
      <c r="J67" s="59" t="s">
        <v>42</v>
      </c>
      <c r="K67" s="68">
        <v>19.989999999999998</v>
      </c>
      <c r="L67" s="68">
        <v>19.989999999999998</v>
      </c>
      <c r="M67" s="69">
        <f t="shared" si="3"/>
        <v>0</v>
      </c>
    </row>
    <row r="68" spans="1:13" ht="12.4" customHeight="1" x14ac:dyDescent="0.2">
      <c r="A68" s="98" t="s">
        <v>115</v>
      </c>
      <c r="B68" s="95"/>
      <c r="C68" s="107"/>
      <c r="D68" s="107"/>
      <c r="E68" s="66" t="s">
        <v>116</v>
      </c>
      <c r="F68" s="67"/>
      <c r="G68" s="67"/>
      <c r="H68" s="67"/>
      <c r="I68" s="56">
        <v>10.49</v>
      </c>
      <c r="J68" s="59" t="s">
        <v>42</v>
      </c>
      <c r="K68" s="68">
        <v>19.989999999999998</v>
      </c>
      <c r="L68" s="68">
        <v>19.989999999999998</v>
      </c>
      <c r="M68" s="69">
        <f t="shared" si="3"/>
        <v>0</v>
      </c>
    </row>
    <row r="69" spans="1:13" ht="12.4" customHeight="1" thickBot="1" x14ac:dyDescent="0.25">
      <c r="A69" s="98" t="s">
        <v>117</v>
      </c>
      <c r="B69" s="95"/>
      <c r="C69" s="107"/>
      <c r="D69" s="107"/>
      <c r="E69" s="66" t="s">
        <v>118</v>
      </c>
      <c r="F69" s="67"/>
      <c r="G69" s="67"/>
      <c r="H69" s="67"/>
      <c r="I69" s="56">
        <v>11.54</v>
      </c>
      <c r="J69" s="59" t="s">
        <v>42</v>
      </c>
      <c r="K69" s="68">
        <v>21.99</v>
      </c>
      <c r="L69" s="68">
        <v>21.99</v>
      </c>
      <c r="M69" s="69">
        <f t="shared" si="3"/>
        <v>0</v>
      </c>
    </row>
    <row r="70" spans="1:13" ht="13.9" customHeight="1" thickBot="1" x14ac:dyDescent="0.25">
      <c r="A70" s="112" t="s">
        <v>119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4"/>
    </row>
    <row r="71" spans="1:13" ht="12.4" customHeight="1" x14ac:dyDescent="0.2">
      <c r="A71" s="98" t="s">
        <v>120</v>
      </c>
      <c r="B71" s="95"/>
      <c r="C71" s="107"/>
      <c r="D71" s="107"/>
      <c r="E71" s="66" t="s">
        <v>121</v>
      </c>
      <c r="F71" s="67"/>
      <c r="G71" s="67"/>
      <c r="H71" s="67"/>
      <c r="I71" s="56">
        <v>9.9499999999999993</v>
      </c>
      <c r="J71" s="59" t="s">
        <v>42</v>
      </c>
      <c r="K71" s="68">
        <v>15.99</v>
      </c>
      <c r="L71" s="68">
        <v>15.99</v>
      </c>
      <c r="M71" s="69">
        <f>I71*C71</f>
        <v>0</v>
      </c>
    </row>
    <row r="72" spans="1:13" ht="12.4" customHeight="1" thickBot="1" x14ac:dyDescent="0.25">
      <c r="A72" s="98" t="s">
        <v>122</v>
      </c>
      <c r="B72" s="95"/>
      <c r="C72" s="107"/>
      <c r="D72" s="107"/>
      <c r="E72" s="66" t="s">
        <v>123</v>
      </c>
      <c r="F72" s="67"/>
      <c r="G72" s="67"/>
      <c r="H72" s="67"/>
      <c r="I72" s="56">
        <v>9.9499999999999993</v>
      </c>
      <c r="J72" s="59" t="s">
        <v>42</v>
      </c>
      <c r="K72" s="68">
        <v>15.99</v>
      </c>
      <c r="L72" s="68">
        <v>15.99</v>
      </c>
      <c r="M72" s="69">
        <f>I72*C72</f>
        <v>0</v>
      </c>
    </row>
    <row r="73" spans="1:13" ht="12.4" customHeight="1" thickBot="1" x14ac:dyDescent="0.25">
      <c r="A73" s="112" t="s">
        <v>124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4"/>
    </row>
    <row r="74" spans="1:13" ht="12.4" customHeight="1" thickBot="1" x14ac:dyDescent="0.25">
      <c r="A74" s="80"/>
      <c r="B74" s="73"/>
      <c r="C74" s="74" t="s">
        <v>125</v>
      </c>
      <c r="D74" s="75"/>
      <c r="E74" s="102"/>
      <c r="F74" s="103"/>
      <c r="G74" s="103"/>
      <c r="H74" s="103"/>
      <c r="I74" s="76"/>
      <c r="J74" s="77"/>
      <c r="K74" s="78"/>
      <c r="L74" s="78"/>
      <c r="M74" s="79"/>
    </row>
    <row r="75" spans="1:13" ht="12.4" customHeight="1" x14ac:dyDescent="0.2">
      <c r="A75" s="94" t="s">
        <v>126</v>
      </c>
      <c r="B75" s="95"/>
      <c r="C75" s="72"/>
      <c r="D75" s="81"/>
      <c r="E75" s="104" t="s">
        <v>127</v>
      </c>
      <c r="F75" s="105"/>
      <c r="G75" s="105"/>
      <c r="H75" s="106"/>
      <c r="I75" s="88">
        <v>0</v>
      </c>
      <c r="J75" s="59" t="s">
        <v>42</v>
      </c>
      <c r="K75" s="88">
        <v>0</v>
      </c>
      <c r="L75" s="88">
        <v>0</v>
      </c>
      <c r="M75" s="86">
        <f>C75*I75</f>
        <v>0</v>
      </c>
    </row>
    <row r="76" spans="1:13" ht="12.4" customHeight="1" x14ac:dyDescent="0.2">
      <c r="A76" s="94" t="s">
        <v>128</v>
      </c>
      <c r="B76" s="95"/>
      <c r="C76" s="72"/>
      <c r="D76" s="81"/>
      <c r="E76" s="99" t="s">
        <v>129</v>
      </c>
      <c r="F76" s="100"/>
      <c r="G76" s="100"/>
      <c r="H76" s="101"/>
      <c r="I76" s="88">
        <v>0</v>
      </c>
      <c r="J76" s="59" t="s">
        <v>42</v>
      </c>
      <c r="K76" s="88">
        <v>0</v>
      </c>
      <c r="L76" s="88">
        <v>0</v>
      </c>
      <c r="M76" s="86">
        <f t="shared" ref="M76:M94" si="4">C76*I76</f>
        <v>0</v>
      </c>
    </row>
    <row r="77" spans="1:13" ht="12.4" customHeight="1" x14ac:dyDescent="0.2">
      <c r="A77" s="94" t="s">
        <v>130</v>
      </c>
      <c r="B77" s="95"/>
      <c r="C77" s="72"/>
      <c r="D77" s="81"/>
      <c r="E77" s="99" t="s">
        <v>131</v>
      </c>
      <c r="F77" s="100"/>
      <c r="G77" s="100"/>
      <c r="H77" s="101"/>
      <c r="I77" s="88">
        <v>0</v>
      </c>
      <c r="J77" s="59" t="s">
        <v>42</v>
      </c>
      <c r="K77" s="88">
        <v>0</v>
      </c>
      <c r="L77" s="88">
        <v>0</v>
      </c>
      <c r="M77" s="86">
        <f t="shared" si="4"/>
        <v>0</v>
      </c>
    </row>
    <row r="78" spans="1:13" ht="12.4" customHeight="1" x14ac:dyDescent="0.2">
      <c r="A78" s="94" t="s">
        <v>132</v>
      </c>
      <c r="B78" s="95"/>
      <c r="C78" s="72"/>
      <c r="D78" s="81"/>
      <c r="E78" s="99" t="s">
        <v>133</v>
      </c>
      <c r="F78" s="100"/>
      <c r="G78" s="100"/>
      <c r="H78" s="101"/>
      <c r="I78" s="88">
        <v>0</v>
      </c>
      <c r="J78" s="59" t="s">
        <v>42</v>
      </c>
      <c r="K78" s="88">
        <v>0</v>
      </c>
      <c r="L78" s="88">
        <v>0</v>
      </c>
      <c r="M78" s="86">
        <f t="shared" si="4"/>
        <v>0</v>
      </c>
    </row>
    <row r="79" spans="1:13" ht="12.4" customHeight="1" x14ac:dyDescent="0.2">
      <c r="A79" s="94" t="s">
        <v>134</v>
      </c>
      <c r="B79" s="95"/>
      <c r="C79" s="72"/>
      <c r="D79" s="81"/>
      <c r="E79" s="99" t="s">
        <v>135</v>
      </c>
      <c r="F79" s="100"/>
      <c r="G79" s="100"/>
      <c r="H79" s="101"/>
      <c r="I79" s="88">
        <v>0</v>
      </c>
      <c r="J79" s="59" t="s">
        <v>42</v>
      </c>
      <c r="K79" s="88">
        <v>0</v>
      </c>
      <c r="L79" s="88">
        <v>0</v>
      </c>
      <c r="M79" s="86">
        <f t="shared" si="4"/>
        <v>0</v>
      </c>
    </row>
    <row r="80" spans="1:13" ht="12.4" customHeight="1" x14ac:dyDescent="0.2">
      <c r="A80" s="94" t="s">
        <v>136</v>
      </c>
      <c r="B80" s="95"/>
      <c r="C80" s="72"/>
      <c r="D80" s="81"/>
      <c r="E80" s="99" t="s">
        <v>137</v>
      </c>
      <c r="F80" s="100"/>
      <c r="G80" s="100"/>
      <c r="H80" s="101"/>
      <c r="I80" s="88">
        <v>0</v>
      </c>
      <c r="J80" s="59" t="s">
        <v>42</v>
      </c>
      <c r="K80" s="88">
        <v>0</v>
      </c>
      <c r="L80" s="88">
        <v>0</v>
      </c>
      <c r="M80" s="86">
        <f t="shared" si="4"/>
        <v>0</v>
      </c>
    </row>
    <row r="81" spans="1:13" ht="12.4" customHeight="1" x14ac:dyDescent="0.2">
      <c r="A81" s="94" t="s">
        <v>138</v>
      </c>
      <c r="B81" s="95"/>
      <c r="C81" s="72"/>
      <c r="D81" s="81"/>
      <c r="E81" s="99" t="s">
        <v>139</v>
      </c>
      <c r="F81" s="100"/>
      <c r="G81" s="100"/>
      <c r="H81" s="101"/>
      <c r="I81" s="88">
        <v>0</v>
      </c>
      <c r="J81" s="59" t="s">
        <v>42</v>
      </c>
      <c r="K81" s="88">
        <v>0</v>
      </c>
      <c r="L81" s="88">
        <v>0</v>
      </c>
      <c r="M81" s="86">
        <f t="shared" si="4"/>
        <v>0</v>
      </c>
    </row>
    <row r="82" spans="1:13" ht="12.4" customHeight="1" x14ac:dyDescent="0.2">
      <c r="A82" s="94" t="s">
        <v>140</v>
      </c>
      <c r="B82" s="95"/>
      <c r="C82" s="72"/>
      <c r="D82" s="81"/>
      <c r="E82" s="99" t="s">
        <v>141</v>
      </c>
      <c r="F82" s="100"/>
      <c r="G82" s="100"/>
      <c r="H82" s="101"/>
      <c r="I82" s="88">
        <v>0</v>
      </c>
      <c r="J82" s="59" t="s">
        <v>42</v>
      </c>
      <c r="K82" s="88">
        <v>0</v>
      </c>
      <c r="L82" s="88">
        <v>0</v>
      </c>
      <c r="M82" s="86">
        <f t="shared" si="4"/>
        <v>0</v>
      </c>
    </row>
    <row r="83" spans="1:13" ht="12.4" customHeight="1" x14ac:dyDescent="0.2">
      <c r="A83" s="94" t="s">
        <v>142</v>
      </c>
      <c r="B83" s="95"/>
      <c r="C83" s="72"/>
      <c r="D83" s="81"/>
      <c r="E83" s="99" t="s">
        <v>143</v>
      </c>
      <c r="F83" s="100"/>
      <c r="G83" s="100"/>
      <c r="H83" s="101"/>
      <c r="I83" s="88">
        <v>0</v>
      </c>
      <c r="J83" s="59" t="s">
        <v>42</v>
      </c>
      <c r="K83" s="88">
        <v>0</v>
      </c>
      <c r="L83" s="88">
        <v>0</v>
      </c>
      <c r="M83" s="86">
        <f t="shared" si="4"/>
        <v>0</v>
      </c>
    </row>
    <row r="84" spans="1:13" ht="12.4" customHeight="1" x14ac:dyDescent="0.2">
      <c r="A84" s="94" t="s">
        <v>144</v>
      </c>
      <c r="B84" s="95"/>
      <c r="C84" s="72"/>
      <c r="D84" s="81"/>
      <c r="E84" s="99" t="s">
        <v>145</v>
      </c>
      <c r="F84" s="100"/>
      <c r="G84" s="100"/>
      <c r="H84" s="101"/>
      <c r="I84" s="88">
        <v>0</v>
      </c>
      <c r="J84" s="59" t="s">
        <v>42</v>
      </c>
      <c r="K84" s="88">
        <v>0</v>
      </c>
      <c r="L84" s="88">
        <v>0</v>
      </c>
      <c r="M84" s="86">
        <f t="shared" si="4"/>
        <v>0</v>
      </c>
    </row>
    <row r="85" spans="1:13" ht="12.4" customHeight="1" x14ac:dyDescent="0.2">
      <c r="A85" s="94" t="s">
        <v>146</v>
      </c>
      <c r="B85" s="95"/>
      <c r="C85" s="72"/>
      <c r="D85" s="81"/>
      <c r="E85" s="99" t="s">
        <v>147</v>
      </c>
      <c r="F85" s="100"/>
      <c r="G85" s="100"/>
      <c r="H85" s="101"/>
      <c r="I85" s="88">
        <v>0</v>
      </c>
      <c r="J85" s="59" t="s">
        <v>42</v>
      </c>
      <c r="K85" s="88">
        <v>0</v>
      </c>
      <c r="L85" s="88">
        <v>0</v>
      </c>
      <c r="M85" s="86">
        <f t="shared" si="4"/>
        <v>0</v>
      </c>
    </row>
    <row r="86" spans="1:13" ht="12.4" customHeight="1" x14ac:dyDescent="0.2">
      <c r="A86" s="94" t="s">
        <v>148</v>
      </c>
      <c r="B86" s="95"/>
      <c r="C86" s="72"/>
      <c r="D86" s="81"/>
      <c r="E86" s="99" t="s">
        <v>149</v>
      </c>
      <c r="F86" s="100"/>
      <c r="G86" s="100"/>
      <c r="H86" s="101"/>
      <c r="I86" s="88">
        <v>0</v>
      </c>
      <c r="J86" s="59" t="s">
        <v>42</v>
      </c>
      <c r="K86" s="88">
        <v>0</v>
      </c>
      <c r="L86" s="88">
        <v>0</v>
      </c>
      <c r="M86" s="86">
        <f t="shared" si="4"/>
        <v>0</v>
      </c>
    </row>
    <row r="87" spans="1:13" ht="12.4" customHeight="1" x14ac:dyDescent="0.2">
      <c r="A87" s="94" t="s">
        <v>150</v>
      </c>
      <c r="B87" s="95"/>
      <c r="C87" s="72"/>
      <c r="D87" s="81"/>
      <c r="E87" s="99" t="s">
        <v>151</v>
      </c>
      <c r="F87" s="100"/>
      <c r="G87" s="100"/>
      <c r="H87" s="101"/>
      <c r="I87" s="88">
        <v>0</v>
      </c>
      <c r="J87" s="59" t="s">
        <v>42</v>
      </c>
      <c r="K87" s="88">
        <v>0</v>
      </c>
      <c r="L87" s="88">
        <v>0</v>
      </c>
      <c r="M87" s="86">
        <f t="shared" si="4"/>
        <v>0</v>
      </c>
    </row>
    <row r="88" spans="1:13" ht="12.4" customHeight="1" x14ac:dyDescent="0.2">
      <c r="A88" s="94" t="s">
        <v>152</v>
      </c>
      <c r="B88" s="95"/>
      <c r="C88" s="72"/>
      <c r="D88" s="81"/>
      <c r="E88" s="99" t="s">
        <v>153</v>
      </c>
      <c r="F88" s="100"/>
      <c r="G88" s="100"/>
      <c r="H88" s="101"/>
      <c r="I88" s="88">
        <v>0</v>
      </c>
      <c r="J88" s="59" t="s">
        <v>42</v>
      </c>
      <c r="K88" s="88">
        <v>0</v>
      </c>
      <c r="L88" s="88">
        <v>0</v>
      </c>
      <c r="M88" s="86">
        <f t="shared" si="4"/>
        <v>0</v>
      </c>
    </row>
    <row r="89" spans="1:13" ht="12.4" customHeight="1" x14ac:dyDescent="0.2">
      <c r="A89" s="94" t="s">
        <v>154</v>
      </c>
      <c r="B89" s="95"/>
      <c r="C89" s="72"/>
      <c r="D89" s="81"/>
      <c r="E89" s="99" t="s">
        <v>155</v>
      </c>
      <c r="F89" s="100"/>
      <c r="G89" s="100"/>
      <c r="H89" s="101"/>
      <c r="I89" s="88">
        <v>0</v>
      </c>
      <c r="J89" s="59" t="s">
        <v>42</v>
      </c>
      <c r="K89" s="88">
        <v>0</v>
      </c>
      <c r="L89" s="88">
        <v>0</v>
      </c>
      <c r="M89" s="86">
        <f t="shared" si="4"/>
        <v>0</v>
      </c>
    </row>
    <row r="90" spans="1:13" ht="12.4" customHeight="1" x14ac:dyDescent="0.2">
      <c r="A90" s="94" t="s">
        <v>156</v>
      </c>
      <c r="B90" s="95"/>
      <c r="C90" s="72"/>
      <c r="D90" s="81"/>
      <c r="E90" s="99" t="s">
        <v>157</v>
      </c>
      <c r="F90" s="100"/>
      <c r="G90" s="100"/>
      <c r="H90" s="101"/>
      <c r="I90" s="88">
        <v>0</v>
      </c>
      <c r="J90" s="59" t="s">
        <v>42</v>
      </c>
      <c r="K90" s="88">
        <v>0</v>
      </c>
      <c r="L90" s="88">
        <v>0</v>
      </c>
      <c r="M90" s="86">
        <f t="shared" si="4"/>
        <v>0</v>
      </c>
    </row>
    <row r="91" spans="1:13" ht="12.4" customHeight="1" x14ac:dyDescent="0.2">
      <c r="A91" s="94" t="s">
        <v>158</v>
      </c>
      <c r="B91" s="95"/>
      <c r="C91" s="72"/>
      <c r="D91" s="81"/>
      <c r="E91" s="99" t="s">
        <v>159</v>
      </c>
      <c r="F91" s="100"/>
      <c r="G91" s="100"/>
      <c r="H91" s="101"/>
      <c r="I91" s="88">
        <v>0</v>
      </c>
      <c r="J91" s="59" t="s">
        <v>42</v>
      </c>
      <c r="K91" s="88">
        <v>0</v>
      </c>
      <c r="L91" s="88">
        <v>0</v>
      </c>
      <c r="M91" s="86">
        <f t="shared" si="4"/>
        <v>0</v>
      </c>
    </row>
    <row r="92" spans="1:13" ht="12.4" customHeight="1" x14ac:dyDescent="0.2">
      <c r="A92" s="94" t="s">
        <v>160</v>
      </c>
      <c r="B92" s="95"/>
      <c r="C92" s="72"/>
      <c r="D92" s="81"/>
      <c r="E92" s="99" t="s">
        <v>161</v>
      </c>
      <c r="F92" s="100"/>
      <c r="G92" s="100"/>
      <c r="H92" s="101"/>
      <c r="I92" s="88">
        <v>0</v>
      </c>
      <c r="J92" s="59" t="s">
        <v>42</v>
      </c>
      <c r="K92" s="88">
        <v>0</v>
      </c>
      <c r="L92" s="88">
        <v>0</v>
      </c>
      <c r="M92" s="86">
        <f t="shared" si="4"/>
        <v>0</v>
      </c>
    </row>
    <row r="93" spans="1:13" ht="12.4" customHeight="1" x14ac:dyDescent="0.2">
      <c r="A93" s="94" t="s">
        <v>162</v>
      </c>
      <c r="B93" s="95"/>
      <c r="C93" s="72"/>
      <c r="D93" s="81"/>
      <c r="E93" s="99" t="s">
        <v>163</v>
      </c>
      <c r="F93" s="100"/>
      <c r="G93" s="100"/>
      <c r="H93" s="101"/>
      <c r="I93" s="88">
        <v>0</v>
      </c>
      <c r="J93" s="59" t="s">
        <v>42</v>
      </c>
      <c r="K93" s="88">
        <v>0</v>
      </c>
      <c r="L93" s="88">
        <v>0</v>
      </c>
      <c r="M93" s="86">
        <f t="shared" si="4"/>
        <v>0</v>
      </c>
    </row>
    <row r="94" spans="1:13" ht="12.4" customHeight="1" thickBot="1" x14ac:dyDescent="0.25">
      <c r="A94" s="96" t="s">
        <v>164</v>
      </c>
      <c r="B94" s="97"/>
      <c r="C94" s="82"/>
      <c r="D94" s="83"/>
      <c r="E94" s="108" t="s">
        <v>165</v>
      </c>
      <c r="F94" s="109"/>
      <c r="G94" s="109"/>
      <c r="H94" s="110"/>
      <c r="I94" s="89">
        <v>0</v>
      </c>
      <c r="J94" s="57" t="s">
        <v>166</v>
      </c>
      <c r="K94" s="88">
        <v>0</v>
      </c>
      <c r="L94" s="88">
        <v>0</v>
      </c>
      <c r="M94" s="87">
        <f t="shared" si="4"/>
        <v>0</v>
      </c>
    </row>
    <row r="95" spans="1:13" ht="12.4" customHeight="1" thickBot="1" x14ac:dyDescent="0.25">
      <c r="J95" s="90" t="s">
        <v>167</v>
      </c>
      <c r="K95" s="91"/>
      <c r="L95" s="91"/>
      <c r="M95" s="85">
        <f>SUM(M29:M94)</f>
        <v>298.03999999999996</v>
      </c>
    </row>
    <row r="96" spans="1:13" ht="12.4" customHeight="1" x14ac:dyDescent="0.2"/>
    <row r="97" ht="26.6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7.649999999999999" customHeight="1" x14ac:dyDescent="0.2"/>
  </sheetData>
  <sheetProtection algorithmName="SHA-512" hashValue="+Rqxz7j9bL1ALvzHrSFDU/YCgDirUQljJ0wvQP/VfFyw/RTEhgH9QbHuwSVGlkEUvqrVvw6FaluKsO4ipYJGVg==" saltValue="zbCUNV/6uOuu7qQaN+t03w==" spinCount="100000" sheet="1" objects="1" scenarios="1" selectLockedCells="1"/>
  <mergeCells count="154">
    <mergeCell ref="C40:D40"/>
    <mergeCell ref="C41:D41"/>
    <mergeCell ref="C42:D42"/>
    <mergeCell ref="C43:D43"/>
    <mergeCell ref="C44:D44"/>
    <mergeCell ref="K8:M8"/>
    <mergeCell ref="L7:M7"/>
    <mergeCell ref="B9:F9"/>
    <mergeCell ref="J9:M9"/>
    <mergeCell ref="C20:M20"/>
    <mergeCell ref="B21:G21"/>
    <mergeCell ref="I21:K21"/>
    <mergeCell ref="B11:M11"/>
    <mergeCell ref="B12:G12"/>
    <mergeCell ref="I12:J12"/>
    <mergeCell ref="I15:J15"/>
    <mergeCell ref="L12:M12"/>
    <mergeCell ref="L15:M15"/>
    <mergeCell ref="B15:G15"/>
    <mergeCell ref="B14:M14"/>
    <mergeCell ref="C39:D39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:M3"/>
    <mergeCell ref="A4:M4"/>
    <mergeCell ref="A5:M5"/>
    <mergeCell ref="C27:D27"/>
    <mergeCell ref="E27:H27"/>
    <mergeCell ref="A27:B27"/>
    <mergeCell ref="E17:G17"/>
    <mergeCell ref="J17:M17"/>
    <mergeCell ref="A29:B29"/>
    <mergeCell ref="A30:B30"/>
    <mergeCell ref="A31:B31"/>
    <mergeCell ref="A33:B33"/>
    <mergeCell ref="B23:L25"/>
    <mergeCell ref="A34:B34"/>
    <mergeCell ref="A35:B35"/>
    <mergeCell ref="A36:B36"/>
    <mergeCell ref="A37:B37"/>
    <mergeCell ref="A1:M1"/>
    <mergeCell ref="A73:M73"/>
    <mergeCell ref="A28:M28"/>
    <mergeCell ref="A32:B32"/>
    <mergeCell ref="A46:B46"/>
    <mergeCell ref="A47:B47"/>
    <mergeCell ref="A48:B48"/>
    <mergeCell ref="A49:B49"/>
    <mergeCell ref="A58:B58"/>
    <mergeCell ref="A45:M45"/>
    <mergeCell ref="A57:M57"/>
    <mergeCell ref="A61:M61"/>
    <mergeCell ref="C58:D58"/>
    <mergeCell ref="C59:D59"/>
    <mergeCell ref="C60:D60"/>
    <mergeCell ref="C46:D46"/>
    <mergeCell ref="A64:M64"/>
    <mergeCell ref="A70:M70"/>
    <mergeCell ref="A59:B59"/>
    <mergeCell ref="A60:B60"/>
    <mergeCell ref="A62:B62"/>
    <mergeCell ref="C69:D69"/>
    <mergeCell ref="C62:D62"/>
    <mergeCell ref="A63:B63"/>
    <mergeCell ref="C49:D49"/>
    <mergeCell ref="C48:D48"/>
    <mergeCell ref="C47:D47"/>
    <mergeCell ref="C56:D56"/>
    <mergeCell ref="C55:D55"/>
    <mergeCell ref="C54:D54"/>
    <mergeCell ref="C53:D53"/>
    <mergeCell ref="C52:D52"/>
    <mergeCell ref="E76:H76"/>
    <mergeCell ref="C65:D65"/>
    <mergeCell ref="C66:D66"/>
    <mergeCell ref="C67:D67"/>
    <mergeCell ref="C68:D68"/>
    <mergeCell ref="C63:D63"/>
    <mergeCell ref="C51:D51"/>
    <mergeCell ref="C50:D50"/>
    <mergeCell ref="E83:H83"/>
    <mergeCell ref="E82:H82"/>
    <mergeCell ref="E84:H84"/>
    <mergeCell ref="E74:H74"/>
    <mergeCell ref="E75:H75"/>
    <mergeCell ref="E77:H77"/>
    <mergeCell ref="C71:D71"/>
    <mergeCell ref="C72:D72"/>
    <mergeCell ref="E94:H94"/>
    <mergeCell ref="E78:H78"/>
    <mergeCell ref="E90:H90"/>
    <mergeCell ref="E93:H93"/>
    <mergeCell ref="E91:H91"/>
    <mergeCell ref="E92:H92"/>
    <mergeCell ref="E81:H81"/>
    <mergeCell ref="E89:H89"/>
    <mergeCell ref="E88:H88"/>
    <mergeCell ref="E79:H79"/>
    <mergeCell ref="E80:H80"/>
    <mergeCell ref="E87:H87"/>
    <mergeCell ref="E86:H86"/>
    <mergeCell ref="E85:H85"/>
    <mergeCell ref="A38:B38"/>
    <mergeCell ref="A39:B39"/>
    <mergeCell ref="A40:B40"/>
    <mergeCell ref="A41:B41"/>
    <mergeCell ref="A42:B42"/>
    <mergeCell ref="A75:B75"/>
    <mergeCell ref="A76:B76"/>
    <mergeCell ref="A77:B77"/>
    <mergeCell ref="A78:B78"/>
    <mergeCell ref="A43:B43"/>
    <mergeCell ref="A44:B44"/>
    <mergeCell ref="A50:B50"/>
    <mergeCell ref="A51:B51"/>
    <mergeCell ref="A52:B52"/>
    <mergeCell ref="A53:B53"/>
    <mergeCell ref="A54:B54"/>
    <mergeCell ref="A55:B55"/>
    <mergeCell ref="A56:B56"/>
    <mergeCell ref="A65:B65"/>
    <mergeCell ref="A69:B69"/>
    <mergeCell ref="J95:L95"/>
    <mergeCell ref="B8:G8"/>
    <mergeCell ref="B7:I7"/>
    <mergeCell ref="A88:B88"/>
    <mergeCell ref="A89:B89"/>
    <mergeCell ref="A90:B90"/>
    <mergeCell ref="A91:B91"/>
    <mergeCell ref="A92:B92"/>
    <mergeCell ref="A93:B93"/>
    <mergeCell ref="A94:B94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66:B66"/>
    <mergeCell ref="A67:B67"/>
    <mergeCell ref="A68:B68"/>
    <mergeCell ref="A71:B71"/>
    <mergeCell ref="A72:B72"/>
  </mergeCells>
  <conditionalFormatting sqref="A75:E94">
    <cfRule type="expression" dxfId="8" priority="5">
      <formula>NOT(ISBLANK($C75))</formula>
    </cfRule>
  </conditionalFormatting>
  <conditionalFormatting sqref="A29:M44">
    <cfRule type="expression" dxfId="7" priority="12">
      <formula>NOT(ISBLANK($C29))</formula>
    </cfRule>
  </conditionalFormatting>
  <conditionalFormatting sqref="A46:M56">
    <cfRule type="expression" dxfId="6" priority="11">
      <formula>NOT(ISBLANK($C46))</formula>
    </cfRule>
  </conditionalFormatting>
  <conditionalFormatting sqref="A58:M60">
    <cfRule type="expression" dxfId="5" priority="10">
      <formula>NOT(ISBLANK($C58))</formula>
    </cfRule>
  </conditionalFormatting>
  <conditionalFormatting sqref="A62:M63">
    <cfRule type="expression" dxfId="4" priority="9">
      <formula>NOT(ISBLANK($C62))</formula>
    </cfRule>
  </conditionalFormatting>
  <conditionalFormatting sqref="A65:M69">
    <cfRule type="expression" dxfId="3" priority="8">
      <formula>NOT(ISBLANK($C65))</formula>
    </cfRule>
  </conditionalFormatting>
  <conditionalFormatting sqref="A71:M72">
    <cfRule type="expression" dxfId="2" priority="2">
      <formula>NOT(ISBLANK($C71))</formula>
    </cfRule>
  </conditionalFormatting>
  <conditionalFormatting sqref="B23">
    <cfRule type="expression" dxfId="1" priority="1">
      <formula>NOT(ISBLANK($B23))</formula>
    </cfRule>
  </conditionalFormatting>
  <conditionalFormatting sqref="I75:M94">
    <cfRule type="expression" dxfId="0" priority="4">
      <formula>NOT(ISBLANK($C75))</formula>
    </cfRule>
  </conditionalFormatting>
  <printOptions horizontalCentered="1"/>
  <pageMargins left="0" right="0" top="0.25" bottom="0.25" header="0.3" footer="0.3"/>
  <pageSetup scale="58" orientation="portrait" r:id="rId1"/>
  <headerFooter scaleWithDoc="0"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495300</xdr:colOff>
                    <xdr:row>11</xdr:row>
                    <xdr:rowOff>171450</xdr:rowOff>
                  </from>
                  <to>
                    <xdr:col>4</xdr:col>
                    <xdr:colOff>19050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209550</xdr:colOff>
                    <xdr:row>18</xdr:row>
                    <xdr:rowOff>0</xdr:rowOff>
                  </from>
                  <to>
                    <xdr:col>5</xdr:col>
                    <xdr:colOff>323850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495300</xdr:colOff>
                    <xdr:row>18</xdr:row>
                    <xdr:rowOff>0</xdr:rowOff>
                  </from>
                  <to>
                    <xdr:col>6</xdr:col>
                    <xdr:colOff>609600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304800</xdr:colOff>
                    <xdr:row>17</xdr:row>
                    <xdr:rowOff>47625</xdr:rowOff>
                  </from>
                  <to>
                    <xdr:col>7</xdr:col>
                    <xdr:colOff>1104900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47625</xdr:colOff>
                    <xdr:row>17</xdr:row>
                    <xdr:rowOff>57150</xdr:rowOff>
                  </from>
                  <to>
                    <xdr:col>11</xdr:col>
                    <xdr:colOff>9525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47625</xdr:rowOff>
                  </from>
                  <to>
                    <xdr:col>12</xdr:col>
                    <xdr:colOff>628650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495300</xdr:colOff>
                    <xdr:row>11</xdr:row>
                    <xdr:rowOff>171450</xdr:rowOff>
                  </from>
                  <to>
                    <xdr:col>4</xdr:col>
                    <xdr:colOff>19050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209550</xdr:colOff>
                    <xdr:row>18</xdr:row>
                    <xdr:rowOff>0</xdr:rowOff>
                  </from>
                  <to>
                    <xdr:col>5</xdr:col>
                    <xdr:colOff>323850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5</xdr:col>
                    <xdr:colOff>495300</xdr:colOff>
                    <xdr:row>18</xdr:row>
                    <xdr:rowOff>0</xdr:rowOff>
                  </from>
                  <to>
                    <xdr:col>6</xdr:col>
                    <xdr:colOff>609600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3</xdr:col>
                    <xdr:colOff>95250</xdr:colOff>
                    <xdr:row>73</xdr:row>
                    <xdr:rowOff>133350</xdr:rowOff>
                  </from>
                  <to>
                    <xdr:col>4</xdr:col>
                    <xdr:colOff>19050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3</xdr:col>
                    <xdr:colOff>95250</xdr:colOff>
                    <xdr:row>74</xdr:row>
                    <xdr:rowOff>133350</xdr:rowOff>
                  </from>
                  <to>
                    <xdr:col>4</xdr:col>
                    <xdr:colOff>19050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3</xdr:col>
                    <xdr:colOff>95250</xdr:colOff>
                    <xdr:row>76</xdr:row>
                    <xdr:rowOff>133350</xdr:rowOff>
                  </from>
                  <to>
                    <xdr:col>4</xdr:col>
                    <xdr:colOff>19050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3</xdr:col>
                    <xdr:colOff>95250</xdr:colOff>
                    <xdr:row>82</xdr:row>
                    <xdr:rowOff>133350</xdr:rowOff>
                  </from>
                  <to>
                    <xdr:col>4</xdr:col>
                    <xdr:colOff>19050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3</xdr:col>
                    <xdr:colOff>95250</xdr:colOff>
                    <xdr:row>83</xdr:row>
                    <xdr:rowOff>133350</xdr:rowOff>
                  </from>
                  <to>
                    <xdr:col>4</xdr:col>
                    <xdr:colOff>19050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3</xdr:col>
                    <xdr:colOff>95250</xdr:colOff>
                    <xdr:row>75</xdr:row>
                    <xdr:rowOff>133350</xdr:rowOff>
                  </from>
                  <to>
                    <xdr:col>4</xdr:col>
                    <xdr:colOff>19050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3</xdr:col>
                    <xdr:colOff>95250</xdr:colOff>
                    <xdr:row>91</xdr:row>
                    <xdr:rowOff>133350</xdr:rowOff>
                  </from>
                  <to>
                    <xdr:col>4</xdr:col>
                    <xdr:colOff>19050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95250</xdr:colOff>
                    <xdr:row>92</xdr:row>
                    <xdr:rowOff>133350</xdr:rowOff>
                  </from>
                  <to>
                    <xdr:col>4</xdr:col>
                    <xdr:colOff>19050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95250</xdr:colOff>
                    <xdr:row>88</xdr:row>
                    <xdr:rowOff>133350</xdr:rowOff>
                  </from>
                  <to>
                    <xdr:col>4</xdr:col>
                    <xdr:colOff>19050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3</xdr:col>
                    <xdr:colOff>95250</xdr:colOff>
                    <xdr:row>84</xdr:row>
                    <xdr:rowOff>133350</xdr:rowOff>
                  </from>
                  <to>
                    <xdr:col>4</xdr:col>
                    <xdr:colOff>19050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3</xdr:col>
                    <xdr:colOff>95250</xdr:colOff>
                    <xdr:row>85</xdr:row>
                    <xdr:rowOff>133350</xdr:rowOff>
                  </from>
                  <to>
                    <xdr:col>4</xdr:col>
                    <xdr:colOff>19050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Check Box 30">
              <controlPr defaultSize="0" autoFill="0" autoLine="0" autoPict="0">
                <anchor moveWithCells="1">
                  <from>
                    <xdr:col>3</xdr:col>
                    <xdr:colOff>95250</xdr:colOff>
                    <xdr:row>86</xdr:row>
                    <xdr:rowOff>133350</xdr:rowOff>
                  </from>
                  <to>
                    <xdr:col>4</xdr:col>
                    <xdr:colOff>19050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5" name="Check Box 31">
              <controlPr defaultSize="0" autoFill="0" autoLine="0" autoPict="0">
                <anchor moveWithCells="1">
                  <from>
                    <xdr:col>3</xdr:col>
                    <xdr:colOff>95250</xdr:colOff>
                    <xdr:row>80</xdr:row>
                    <xdr:rowOff>133350</xdr:rowOff>
                  </from>
                  <to>
                    <xdr:col>4</xdr:col>
                    <xdr:colOff>19050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3</xdr:col>
                    <xdr:colOff>95250</xdr:colOff>
                    <xdr:row>79</xdr:row>
                    <xdr:rowOff>133350</xdr:rowOff>
                  </from>
                  <to>
                    <xdr:col>4</xdr:col>
                    <xdr:colOff>19050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defaultSize="0" autoFill="0" autoLine="0" autoPict="0">
                <anchor moveWithCells="1">
                  <from>
                    <xdr:col>3</xdr:col>
                    <xdr:colOff>95250</xdr:colOff>
                    <xdr:row>87</xdr:row>
                    <xdr:rowOff>133350</xdr:rowOff>
                  </from>
                  <to>
                    <xdr:col>4</xdr:col>
                    <xdr:colOff>19050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defaultSize="0" autoFill="0" autoLine="0" autoPict="0">
                <anchor moveWithCells="1">
                  <from>
                    <xdr:col>3</xdr:col>
                    <xdr:colOff>95250</xdr:colOff>
                    <xdr:row>78</xdr:row>
                    <xdr:rowOff>133350</xdr:rowOff>
                  </from>
                  <to>
                    <xdr:col>4</xdr:col>
                    <xdr:colOff>19050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defaultSize="0" autoFill="0" autoLine="0" autoPict="0">
                <anchor moveWithCells="1">
                  <from>
                    <xdr:col>3</xdr:col>
                    <xdr:colOff>95250</xdr:colOff>
                    <xdr:row>81</xdr:row>
                    <xdr:rowOff>133350</xdr:rowOff>
                  </from>
                  <to>
                    <xdr:col>4</xdr:col>
                    <xdr:colOff>19050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0" name="Check Box 40">
              <controlPr defaultSize="0" autoFill="0" autoLine="0" autoPict="0">
                <anchor moveWithCells="1">
                  <from>
                    <xdr:col>3</xdr:col>
                    <xdr:colOff>95250</xdr:colOff>
                    <xdr:row>77</xdr:row>
                    <xdr:rowOff>133350</xdr:rowOff>
                  </from>
                  <to>
                    <xdr:col>4</xdr:col>
                    <xdr:colOff>19050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1" name="Check Box 41">
              <controlPr defaultSize="0" autoFill="0" autoLine="0" autoPict="0">
                <anchor moveWithCells="1">
                  <from>
                    <xdr:col>3</xdr:col>
                    <xdr:colOff>95250</xdr:colOff>
                    <xdr:row>89</xdr:row>
                    <xdr:rowOff>133350</xdr:rowOff>
                  </from>
                  <to>
                    <xdr:col>4</xdr:col>
                    <xdr:colOff>19050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2" name="Check Box 42">
              <controlPr defaultSize="0" autoFill="0" autoLine="0" autoPict="0">
                <anchor moveWithCells="1">
                  <from>
                    <xdr:col>3</xdr:col>
                    <xdr:colOff>95250</xdr:colOff>
                    <xdr:row>90</xdr:row>
                    <xdr:rowOff>133350</xdr:rowOff>
                  </from>
                  <to>
                    <xdr:col>4</xdr:col>
                    <xdr:colOff>19050</xdr:colOff>
                    <xdr:row>92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DA956FF56E441BE05848EA9FE5D9E" ma:contentTypeVersion="20" ma:contentTypeDescription="Create a new document." ma:contentTypeScope="" ma:versionID="721ba412b310ade11e4d38169d0645ed">
  <xsd:schema xmlns:xsd="http://www.w3.org/2001/XMLSchema" xmlns:xs="http://www.w3.org/2001/XMLSchema" xmlns:p="http://schemas.microsoft.com/office/2006/metadata/properties" xmlns:ns1="http://schemas.microsoft.com/sharepoint/v3" xmlns:ns2="4e752113-b2fb-4b78-ae69-b10b93a6ace4" xmlns:ns3="a2a82fc2-af7c-43c6-84e4-151c3b8f78f4" targetNamespace="http://schemas.microsoft.com/office/2006/metadata/properties" ma:root="true" ma:fieldsID="a0b24f2535c2891fe20abe639d88b83d" ns1:_="" ns2:_="" ns3:_="">
    <xsd:import namespace="http://schemas.microsoft.com/sharepoint/v3"/>
    <xsd:import namespace="4e752113-b2fb-4b78-ae69-b10b93a6ace4"/>
    <xsd:import namespace="a2a82fc2-af7c-43c6-84e4-151c3b8f78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52113-b2fb-4b78-ae69-b10b93a6ac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5379d8b-a6a7-4833-9ee3-5c51535e93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82fc2-af7c-43c6-84e4-151c3b8f78f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1da6b1-700a-445c-a598-5656bc70013b}" ma:internalName="TaxCatchAll" ma:showField="CatchAllData" ma:web="a2a82fc2-af7c-43c6-84e4-151c3b8f78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2a82fc2-af7c-43c6-84e4-151c3b8f78f4">
      <UserInfo>
        <DisplayName>Shelby Schiller</DisplayName>
        <AccountId>12</AccountId>
        <AccountType/>
      </UserInfo>
      <UserInfo>
        <DisplayName>Jenn Kane</DisplayName>
        <AccountId>13</AccountId>
        <AccountType/>
      </UserInfo>
      <UserInfo>
        <DisplayName>Reid Baker</DisplayName>
        <AccountId>14</AccountId>
        <AccountType/>
      </UserInfo>
      <UserInfo>
        <DisplayName>Kindal Sullivan</DisplayName>
        <AccountId>229</AccountId>
        <AccountType/>
      </UserInfo>
      <UserInfo>
        <DisplayName>Richie Bryan</DisplayName>
        <AccountId>15</AccountId>
        <AccountType/>
      </UserInfo>
      <UserInfo>
        <DisplayName>Brittany Carmona</DisplayName>
        <AccountId>552</AccountId>
        <AccountType/>
      </UserInfo>
      <UserInfo>
        <DisplayName>Javanne Edmondson</DisplayName>
        <AccountId>578</AccountId>
        <AccountType/>
      </UserInfo>
      <UserInfo>
        <DisplayName>Karen Smith</DisplayName>
        <AccountId>18</AccountId>
        <AccountType/>
      </UserInfo>
      <UserInfo>
        <DisplayName>Ken Bendon</DisplayName>
        <AccountId>279</AccountId>
        <AccountType/>
      </UserInfo>
      <UserInfo>
        <DisplayName>Chris Brooks</DisplayName>
        <AccountId>173</AccountId>
        <AccountType/>
      </UserInfo>
    </SharedWithUsers>
    <lcf76f155ced4ddcb4097134ff3c332f xmlns="4e752113-b2fb-4b78-ae69-b10b93a6ace4">
      <Terms xmlns="http://schemas.microsoft.com/office/infopath/2007/PartnerControls"/>
    </lcf76f155ced4ddcb4097134ff3c332f>
    <TaxCatchAll xmlns="a2a82fc2-af7c-43c6-84e4-151c3b8f78f4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B734E70-0645-4899-BDBC-C985985526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9E686D-23C0-4160-9E6C-31AC3DAA0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e752113-b2fb-4b78-ae69-b10b93a6ace4"/>
    <ds:schemaRef ds:uri="a2a82fc2-af7c-43c6-84e4-151c3b8f7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A180CD-F8DF-4D6C-AFA2-0CC22D0A4B47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4e752113-b2fb-4b78-ae69-b10b93a6ace4"/>
    <ds:schemaRef ds:uri="http://schemas.microsoft.com/office/2006/documentManagement/types"/>
    <ds:schemaRef ds:uri="http://purl.org/dc/elements/1.1/"/>
    <ds:schemaRef ds:uri="http://purl.org/dc/terms/"/>
    <ds:schemaRef ds:uri="a2a82fc2-af7c-43c6-84e4-151c3b8f78f4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Wholesale Order Form</vt:lpstr>
      <vt:lpstr>'Wholesale Order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Allie Sparrow</dc:creator>
  <cp:keywords/>
  <dc:description/>
  <cp:lastModifiedBy>Jay Grover</cp:lastModifiedBy>
  <cp:revision/>
  <dcterms:created xsi:type="dcterms:W3CDTF">2022-09-07T16:10:24Z</dcterms:created>
  <dcterms:modified xsi:type="dcterms:W3CDTF">2024-10-29T16:48:32Z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0x010100209DA956FF56E441BE05848EA9FE5D9E</vt:lpwstr>
  </property>
  <property fmtid="{D5CDD505-2E9C-101B-9397-08002B2CF9AE}" pid="3" name="MediaServiceImageTags">
    <vt:lpwstr/>
  </property>
</Properties>
</file>