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jobson_silva_telefonica_com/Documents/Demandas O&amp;M/Backlog/"/>
    </mc:Choice>
  </mc:AlternateContent>
  <xr:revisionPtr revIDLastSave="0" documentId="8_{A4ACC3A9-44AC-440C-9A7E-C9D581846A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 Executivo Celldowntim" sheetId="1" r:id="rId1"/>
    <sheet name="Planilha1" sheetId="3" r:id="rId2"/>
    <sheet name="Planilha2" sheetId="4" r:id="rId3"/>
    <sheet name="Historico" sheetId="2" r:id="rId4"/>
  </sheets>
  <externalReferences>
    <externalReference r:id="rId5"/>
    <externalReference r:id="rId6"/>
  </externalReferences>
  <definedNames>
    <definedName name="_xlnm._FilterDatabase" localSheetId="0" hidden="1">'Dashboard Executivo Celldowntim'!#REF!</definedName>
    <definedName name="BASE_CODIGOS1">[1]BASE_CODIGOS!$A:$D</definedName>
    <definedName name="BASE_CODIGOS2">[2]BASE_CODIGOS!$A:$D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2" i="2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17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4" i="2"/>
  <c r="C3" i="2"/>
  <c r="H3" i="2"/>
  <c r="G3" i="2"/>
</calcChain>
</file>

<file path=xl/sharedStrings.xml><?xml version="1.0" encoding="utf-8"?>
<sst xmlns="http://schemas.openxmlformats.org/spreadsheetml/2006/main" count="3300" uniqueCount="607">
  <si>
    <t>EVENTO</t>
  </si>
  <si>
    <t>UF</t>
  </si>
  <si>
    <t>MUNICÍPIO</t>
  </si>
  <si>
    <t>Rota</t>
  </si>
  <si>
    <t>SITE</t>
  </si>
  <si>
    <t>DATA CRIAÇÃO</t>
  </si>
  <si>
    <t>GESTOR ATUAL</t>
  </si>
  <si>
    <t>Ação</t>
  </si>
  <si>
    <t>Prazo</t>
  </si>
  <si>
    <t>Status</t>
  </si>
  <si>
    <t>Fabricante</t>
  </si>
  <si>
    <t>Modelo</t>
  </si>
  <si>
    <t>Cod_Modelo</t>
  </si>
  <si>
    <t>SS</t>
  </si>
  <si>
    <t>Afetação</t>
  </si>
  <si>
    <t>Tempo</t>
  </si>
  <si>
    <t>Faixa Tempo</t>
  </si>
  <si>
    <t>Criterio |Prazo</t>
  </si>
  <si>
    <t>BA</t>
  </si>
  <si>
    <t>FEIRA DE SANTANA</t>
  </si>
  <si>
    <t>BA-NORTE</t>
  </si>
  <si>
    <t>1CT</t>
  </si>
  <si>
    <t>O&amp;M ACESSO VIVO_N1_BA/SE</t>
  </si>
  <si>
    <t/>
  </si>
  <si>
    <t>Pré-baixa</t>
  </si>
  <si>
    <t>F4 (31-60 Dias)</t>
  </si>
  <si>
    <t>#ERROR</t>
  </si>
  <si>
    <t>SALVADOR</t>
  </si>
  <si>
    <t>BA-CAPITAL</t>
  </si>
  <si>
    <t>ACA</t>
  </si>
  <si>
    <t>O&amp;M ACESSO VIVO_N1_BA/SE_Acesso</t>
  </si>
  <si>
    <t>Raiz</t>
  </si>
  <si>
    <t>F2 (8-15 Dias)</t>
  </si>
  <si>
    <t>Impedimento de acesso a torre</t>
  </si>
  <si>
    <t>30/04/2025</t>
  </si>
  <si>
    <t>Acesso</t>
  </si>
  <si>
    <t>F5 (&gt;60 DIAS)</t>
  </si>
  <si>
    <t>ACN</t>
  </si>
  <si>
    <t>O&amp;M ACESSO VIVO_N1_BA/SE_Sobressalente</t>
  </si>
  <si>
    <t>21/04/2025</t>
  </si>
  <si>
    <t>Sobressalente</t>
  </si>
  <si>
    <t>ERICSSON</t>
  </si>
  <si>
    <t>DIPLEX B28 + B5</t>
  </si>
  <si>
    <t>KRF102378/12</t>
  </si>
  <si>
    <t>12753</t>
  </si>
  <si>
    <t>F3 (16-30 Dias)</t>
  </si>
  <si>
    <t>AMÉRICA DOURADA</t>
  </si>
  <si>
    <t>ADB</t>
  </si>
  <si>
    <t>ICOMON_O&amp;M-BA_SE (Terceiro)</t>
  </si>
  <si>
    <t>Icomon atuando</t>
  </si>
  <si>
    <t>ALCOBAÇA</t>
  </si>
  <si>
    <t>BA-SUL</t>
  </si>
  <si>
    <t>ALC</t>
  </si>
  <si>
    <t>RRU01B5</t>
  </si>
  <si>
    <t>KRC11870/2</t>
  </si>
  <si>
    <t>AGUARDANDO SS</t>
  </si>
  <si>
    <t>F1 (1-7 Dias)</t>
  </si>
  <si>
    <t>AMARGOSA</t>
  </si>
  <si>
    <t>AMG</t>
  </si>
  <si>
    <t>ATENDIDA 25/04</t>
  </si>
  <si>
    <t>DTRU800</t>
  </si>
  <si>
    <t>KRC1311005/2</t>
  </si>
  <si>
    <t>12748</t>
  </si>
  <si>
    <t>ANAGÉ</t>
  </si>
  <si>
    <t>BA-OESTE</t>
  </si>
  <si>
    <t>ANC</t>
  </si>
  <si>
    <t>02/05 - Normalizado Pré-baixa</t>
  </si>
  <si>
    <t>ANG</t>
  </si>
  <si>
    <t>25/04 - Verificar com Gervasio, radio sem gerencia</t>
  </si>
  <si>
    <t>Vivo Avaliar</t>
  </si>
  <si>
    <t>APM</t>
  </si>
  <si>
    <t>DUW3101</t>
  </si>
  <si>
    <t>KDU127174/3</t>
  </si>
  <si>
    <t>12745 </t>
  </si>
  <si>
    <t>O&amp;M ACESSO VIVO_N1_BA/SE_Fatura_B</t>
  </si>
  <si>
    <t>AGUARDANDO ICOMON INFORMAR SS E CARIMBO PADRÃO</t>
  </si>
  <si>
    <t>Fatura B</t>
  </si>
  <si>
    <t>AQN</t>
  </si>
  <si>
    <t>ARACI</t>
  </si>
  <si>
    <t>ARA</t>
  </si>
  <si>
    <t>ATENDER</t>
  </si>
  <si>
    <t>12671</t>
  </si>
  <si>
    <t>CAMAÇARI</t>
  </si>
  <si>
    <t>ARB</t>
  </si>
  <si>
    <t>SS 12661</t>
  </si>
  <si>
    <t>20/04/2025</t>
  </si>
  <si>
    <t>RRU220840</t>
  </si>
  <si>
    <t>KRC161134/51</t>
  </si>
  <si>
    <t>12661</t>
  </si>
  <si>
    <t>3G</t>
  </si>
  <si>
    <t>SIMÕES FILHO</t>
  </si>
  <si>
    <t>ARU</t>
  </si>
  <si>
    <t>MATA DE SÃO JOÃO</t>
  </si>
  <si>
    <t>ASA</t>
  </si>
  <si>
    <t>DIPLEX FILTER HIGH</t>
  </si>
  <si>
    <t>KRF102301/2</t>
  </si>
  <si>
    <t>12181</t>
  </si>
  <si>
    <t>ASJ</t>
  </si>
  <si>
    <t>PORTO SEGURO</t>
  </si>
  <si>
    <t>ASO</t>
  </si>
  <si>
    <t>RRUS12B7</t>
  </si>
  <si>
    <t>KRC161325/2</t>
  </si>
  <si>
    <t>ALAGOINHAS</t>
  </si>
  <si>
    <t>AST</t>
  </si>
  <si>
    <t>Tramitado para Icomon</t>
  </si>
  <si>
    <t>ILHÉUS</t>
  </si>
  <si>
    <t>ATG</t>
  </si>
  <si>
    <t>BCL</t>
  </si>
  <si>
    <t>Necessário envio de documentação da icomon para abertura de novo chamado com a CCR metrô</t>
  </si>
  <si>
    <t>BARRA</t>
  </si>
  <si>
    <t>BCN</t>
  </si>
  <si>
    <t>BHB</t>
  </si>
  <si>
    <t>QMC atuando</t>
  </si>
  <si>
    <t>BARREIRAS</t>
  </si>
  <si>
    <t>BID</t>
  </si>
  <si>
    <t>ANTENA SETORIAL</t>
  </si>
  <si>
    <t>Analisar</t>
  </si>
  <si>
    <t>BANZAÊ</t>
  </si>
  <si>
    <t>BNZ</t>
  </si>
  <si>
    <t>09/01/2025</t>
  </si>
  <si>
    <t>BPL</t>
  </si>
  <si>
    <t>BOQUIRA</t>
  </si>
  <si>
    <t>BQC</t>
  </si>
  <si>
    <t>02/05 - Na fila da Icomon, atuando</t>
  </si>
  <si>
    <t>BQH</t>
  </si>
  <si>
    <t>Eleny</t>
  </si>
  <si>
    <t>14/02/2025</t>
  </si>
  <si>
    <t>FCU-01</t>
  </si>
  <si>
    <t>BGM1361001/3</t>
  </si>
  <si>
    <t>11980</t>
  </si>
  <si>
    <t>Sem Impacto</t>
  </si>
  <si>
    <t>LUÍS EDUARDO MAGALHÃES</t>
  </si>
  <si>
    <t>BSC</t>
  </si>
  <si>
    <t>02/05 - SS: 12767 PENDENTE</t>
  </si>
  <si>
    <t>12767</t>
  </si>
  <si>
    <t>BVT</t>
  </si>
  <si>
    <t>O&amp;M ACESSO VIVO_N1_BA/SE_Vandalismo</t>
  </si>
  <si>
    <t>Recuperção de vandalismo</t>
  </si>
  <si>
    <t>25/04/2025</t>
  </si>
  <si>
    <t>CAA</t>
  </si>
  <si>
    <t>KRC11870/03</t>
  </si>
  <si>
    <t>11556</t>
  </si>
  <si>
    <t>CAMPO ALEGRE DE LOURDES</t>
  </si>
  <si>
    <t>CAG</t>
  </si>
  <si>
    <t>: IDU</t>
  </si>
  <si>
    <t>SIAE</t>
  </si>
  <si>
    <t>IDU</t>
  </si>
  <si>
    <t>AGS202 xIF8xGE</t>
  </si>
  <si>
    <t>11988</t>
  </si>
  <si>
    <t>2G/3G/4G</t>
  </si>
  <si>
    <t>CAMACAN</t>
  </si>
  <si>
    <t>CAM</t>
  </si>
  <si>
    <t>RRU 02 B5</t>
  </si>
  <si>
    <t>RRU02B5</t>
  </si>
  <si>
    <t>KRC11846/2</t>
  </si>
  <si>
    <t>12556</t>
  </si>
  <si>
    <t>CAR</t>
  </si>
  <si>
    <t>PINDOBAÇU</t>
  </si>
  <si>
    <t>CBX</t>
  </si>
  <si>
    <t>RRUS12B5</t>
  </si>
  <si>
    <t>KRC161321/2</t>
  </si>
  <si>
    <t>12195</t>
  </si>
  <si>
    <t>2G/3G</t>
  </si>
  <si>
    <t>CONCEIÇÃO DA FEIRA</t>
  </si>
  <si>
    <t>CCF</t>
  </si>
  <si>
    <t>12487</t>
  </si>
  <si>
    <t>ITABUNA</t>
  </si>
  <si>
    <t>CCO</t>
  </si>
  <si>
    <t>Radio 2219 B28</t>
  </si>
  <si>
    <t>KRC161671/1</t>
  </si>
  <si>
    <t>12760</t>
  </si>
  <si>
    <t>CCP</t>
  </si>
  <si>
    <t>CÍCERO DANTAS</t>
  </si>
  <si>
    <t>CDT</t>
  </si>
  <si>
    <t>CARINHANHA</t>
  </si>
  <si>
    <t>CHC</t>
  </si>
  <si>
    <t>28/04 - OS na fila da Icomon. Status 16</t>
  </si>
  <si>
    <t>CANDEIAS</t>
  </si>
  <si>
    <t>CIS</t>
  </si>
  <si>
    <t>10904</t>
  </si>
  <si>
    <t>CIT</t>
  </si>
  <si>
    <t>CARAVELAS</t>
  </si>
  <si>
    <t>CJT</t>
  </si>
  <si>
    <t>ODU ASNK7</t>
  </si>
  <si>
    <t>GE8541-42</t>
  </si>
  <si>
    <t>12715</t>
  </si>
  <si>
    <t>CJZ</t>
  </si>
  <si>
    <t>11245</t>
  </si>
  <si>
    <t>CORRENTINA</t>
  </si>
  <si>
    <t>CNA</t>
  </si>
  <si>
    <t>25/04 #SS:12741  RRUWO2B5</t>
  </si>
  <si>
    <t>RRUW02B5</t>
  </si>
  <si>
    <t>12741</t>
  </si>
  <si>
    <t>CPV</t>
  </si>
  <si>
    <t>TELLABS</t>
  </si>
  <si>
    <t>8611FAN MODULE</t>
  </si>
  <si>
    <t>81.86F-8611-R6</t>
  </si>
  <si>
    <t>12706</t>
  </si>
  <si>
    <t>11629</t>
  </si>
  <si>
    <t>3 UNIDADES</t>
  </si>
  <si>
    <t>0</t>
  </si>
  <si>
    <t>00/01/1900</t>
  </si>
  <si>
    <t>81.86S-8615-R6</t>
  </si>
  <si>
    <t>CRD</t>
  </si>
  <si>
    <t>23/04 #SS: 12622 - Módulo FAN</t>
  </si>
  <si>
    <t>12622</t>
  </si>
  <si>
    <t>25/04 SS:12622  - Cobrado prazo de atendimento por email</t>
  </si>
  <si>
    <t>CANSANÇÃO</t>
  </si>
  <si>
    <t>CSC</t>
  </si>
  <si>
    <t>Tramitado Icomon</t>
  </si>
  <si>
    <t>CSF</t>
  </si>
  <si>
    <t>O&amp;M ACESSO VIVO_N1_BA/SE_FIXA</t>
  </si>
  <si>
    <t>Tramitado equipe B2B.</t>
  </si>
  <si>
    <t>OK</t>
  </si>
  <si>
    <t>CÂNDIDO SALES</t>
  </si>
  <si>
    <t>CSS</t>
  </si>
  <si>
    <t>02/05  - OS: 586058985 de ar condicionado aprovada. A troca do gabinete não será necessária</t>
  </si>
  <si>
    <t>CSU</t>
  </si>
  <si>
    <t>10678</t>
  </si>
  <si>
    <t>CRUZ DAS ALMAS</t>
  </si>
  <si>
    <t>CZM</t>
  </si>
  <si>
    <t>Necessário troca de enlace de rádio; ENCAMINHADO PRA ICOMON</t>
  </si>
  <si>
    <t>SS 10143/10097</t>
  </si>
  <si>
    <t>JOÃO DOURADO</t>
  </si>
  <si>
    <t>DRD</t>
  </si>
  <si>
    <t>OS:585272938 - Aprovação Adroaldo</t>
  </si>
  <si>
    <t>EBN</t>
  </si>
  <si>
    <t>12216</t>
  </si>
  <si>
    <t>MILAGRES</t>
  </si>
  <si>
    <t>EML</t>
  </si>
  <si>
    <t>Solicitar acesso Claro</t>
  </si>
  <si>
    <t>10/02/2025</t>
  </si>
  <si>
    <t>DWDM</t>
  </si>
  <si>
    <t>ESPLANADA</t>
  </si>
  <si>
    <t>EPP</t>
  </si>
  <si>
    <t>ETS</t>
  </si>
  <si>
    <t>O&amp;M ACESSO VIVO_N1_NE</t>
  </si>
  <si>
    <t>EUNÁPOLIS</t>
  </si>
  <si>
    <t>EUL</t>
  </si>
  <si>
    <t>NPU3 D</t>
  </si>
  <si>
    <t>ROJ21104/1</t>
  </si>
  <si>
    <t>12751</t>
  </si>
  <si>
    <t>ENCRUZILHADA</t>
  </si>
  <si>
    <t>EZA</t>
  </si>
  <si>
    <t>02/05 -Aguardando aprovação de OS no prisma</t>
  </si>
  <si>
    <t>FAT</t>
  </si>
  <si>
    <t>SÍTIO DO MATO</t>
  </si>
  <si>
    <t>FBJ</t>
  </si>
  <si>
    <t>23/04 - Gerencia de Radio, solicitado Jobson encerrar</t>
  </si>
  <si>
    <t>FJC</t>
  </si>
  <si>
    <t>KRC11870/3</t>
  </si>
  <si>
    <t>12750</t>
  </si>
  <si>
    <t>FS3</t>
  </si>
  <si>
    <t>O&amp;M ACESSO VIVO_N1_BA/SE_Falta_AC</t>
  </si>
  <si>
    <t>25/04 - Falta de AC em FarmShow pelo cliente</t>
  </si>
  <si>
    <t>FSM</t>
  </si>
  <si>
    <t>Bloqueio judicial</t>
  </si>
  <si>
    <t>FSW</t>
  </si>
  <si>
    <t>02/05 - Desligamento manual de AC pelo provedor</t>
  </si>
  <si>
    <t>ITAPICURU</t>
  </si>
  <si>
    <t>FTB</t>
  </si>
  <si>
    <t>ITAGIBÁ</t>
  </si>
  <si>
    <t>FZB</t>
  </si>
  <si>
    <t>TRU BACKPLANE</t>
  </si>
  <si>
    <t>ROA2195313/1</t>
  </si>
  <si>
    <t>12041</t>
  </si>
  <si>
    <t>ITAPETINGA</t>
  </si>
  <si>
    <t>FZO</t>
  </si>
  <si>
    <t>TECNICO INFORMA ROTA DESATIVADA NBG X FZA X FZO</t>
  </si>
  <si>
    <t>GPS</t>
  </si>
  <si>
    <t>RADIO 2217 B7</t>
  </si>
  <si>
    <t>KRC161428/1</t>
  </si>
  <si>
    <t>IRECÊ</t>
  </si>
  <si>
    <t>IAL</t>
  </si>
  <si>
    <t>ICC</t>
  </si>
  <si>
    <t>Tramitado icomon</t>
  </si>
  <si>
    <t>ITAMARAJU</t>
  </si>
  <si>
    <t>ICR</t>
  </si>
  <si>
    <t>12592</t>
  </si>
  <si>
    <t>IBITITÁ</t>
  </si>
  <si>
    <t>IFN</t>
  </si>
  <si>
    <t>12674</t>
  </si>
  <si>
    <t>ILH</t>
  </si>
  <si>
    <t>12512</t>
  </si>
  <si>
    <t>MUCURI</t>
  </si>
  <si>
    <t>INV</t>
  </si>
  <si>
    <t>ION</t>
  </si>
  <si>
    <t>IBIPEBA</t>
  </si>
  <si>
    <t>IPE</t>
  </si>
  <si>
    <t>Troca SFP - SFP Ericsson</t>
  </si>
  <si>
    <t>RRUS 12 B5 </t>
  </si>
  <si>
    <t>11175</t>
  </si>
  <si>
    <t>LAURO DE FREITAS</t>
  </si>
  <si>
    <t>IPG</t>
  </si>
  <si>
    <t>DXU21A</t>
  </si>
  <si>
    <t>BOE 602 14/1</t>
  </si>
  <si>
    <t>IRARÁ</t>
  </si>
  <si>
    <t>IRA</t>
  </si>
  <si>
    <t>Normalizado</t>
  </si>
  <si>
    <t>11534</t>
  </si>
  <si>
    <t>IRAMAIA</t>
  </si>
  <si>
    <t>IRM</t>
  </si>
  <si>
    <t>ITC</t>
  </si>
  <si>
    <t>12468</t>
  </si>
  <si>
    <t>ITT</t>
  </si>
  <si>
    <t>Sobressalente não atendido conforme almox. (Nova solicitação)</t>
  </si>
  <si>
    <t>ROJ208392/1</t>
  </si>
  <si>
    <t>CMXB3 22PCMX83 EGEM2</t>
  </si>
  <si>
    <t>11500</t>
  </si>
  <si>
    <t>IUI</t>
  </si>
  <si>
    <t>JAU</t>
  </si>
  <si>
    <t>JUAZEIRO</t>
  </si>
  <si>
    <t>JCC</t>
  </si>
  <si>
    <t>CORIANT</t>
  </si>
  <si>
    <t>TX metro</t>
  </si>
  <si>
    <t>8615 SMART ROUTER</t>
  </si>
  <si>
    <t>11776</t>
  </si>
  <si>
    <t>aguardando placa desde 13/12</t>
  </si>
  <si>
    <t>JEQUIÉ</t>
  </si>
  <si>
    <t>JEE</t>
  </si>
  <si>
    <t>Pendencia RRU 01 B5</t>
  </si>
  <si>
    <t>12725</t>
  </si>
  <si>
    <t>JUP</t>
  </si>
  <si>
    <t>12222</t>
  </si>
  <si>
    <t>BARRO ALTO</t>
  </si>
  <si>
    <t>LDB</t>
  </si>
  <si>
    <t>GSm Fora - 02 unidades</t>
  </si>
  <si>
    <t>15/02/2025</t>
  </si>
  <si>
    <t>12167</t>
  </si>
  <si>
    <t>2G</t>
  </si>
  <si>
    <t>LED</t>
  </si>
  <si>
    <t>23/04 #SS: 12636  - Segundo Eleny não tem sobressalente disponivel em outra BASE.</t>
  </si>
  <si>
    <t>Triplex Filter</t>
  </si>
  <si>
    <t>KRF102413/1</t>
  </si>
  <si>
    <t>12636*</t>
  </si>
  <si>
    <t>LTR</t>
  </si>
  <si>
    <t>RRU 01 B5 SS: 12416</t>
  </si>
  <si>
    <t>12416</t>
  </si>
  <si>
    <t>LVL</t>
  </si>
  <si>
    <t>JAGUARARI</t>
  </si>
  <si>
    <t>MCB</t>
  </si>
  <si>
    <t>MEDEIROS NETO</t>
  </si>
  <si>
    <t>MDN</t>
  </si>
  <si>
    <t>DUW 30 01</t>
  </si>
  <si>
    <t>DUW3001</t>
  </si>
  <si>
    <t>KDU127161/3</t>
  </si>
  <si>
    <t>12681</t>
  </si>
  <si>
    <t>MED</t>
  </si>
  <si>
    <t>Setor indoor do MED desativado e gerando VSWR, necessário solicitar blqueio.</t>
  </si>
  <si>
    <t>11/04/2025</t>
  </si>
  <si>
    <t>MARAGOGIPE</t>
  </si>
  <si>
    <t>MGP</t>
  </si>
  <si>
    <t>ASNK4 GE9471-41</t>
  </si>
  <si>
    <t>GE9471-41</t>
  </si>
  <si>
    <t>8185</t>
  </si>
  <si>
    <t>BRUMADO</t>
  </si>
  <si>
    <t>MGT</t>
  </si>
  <si>
    <t>25/04 - Necessário verificar com Gervasio</t>
  </si>
  <si>
    <t>JACOBINA</t>
  </si>
  <si>
    <t>MJC</t>
  </si>
  <si>
    <t>MMF</t>
  </si>
  <si>
    <t>MND</t>
  </si>
  <si>
    <t>12610</t>
  </si>
  <si>
    <t>02/04/2025</t>
  </si>
  <si>
    <t>ENTRE RIOS</t>
  </si>
  <si>
    <t>MRP</t>
  </si>
  <si>
    <t>PENTAPLEX - 698</t>
  </si>
  <si>
    <t>CM-ABDY6-OA8</t>
  </si>
  <si>
    <t>12613</t>
  </si>
  <si>
    <t>VITÓRIA DA CONQUISTA</t>
  </si>
  <si>
    <t>NBG</t>
  </si>
  <si>
    <t>02/05 - Elemento desativado. TA em pré-baixa</t>
  </si>
  <si>
    <t>02/05 - Enviado a fila da Icomon para tratativas</t>
  </si>
  <si>
    <t>SANTA CRUZ CABRÁLIA</t>
  </si>
  <si>
    <t>NGU</t>
  </si>
  <si>
    <t>12555</t>
  </si>
  <si>
    <t>NJT</t>
  </si>
  <si>
    <t>NILO PEÇANHA</t>
  </si>
  <si>
    <t>NPC</t>
  </si>
  <si>
    <t>REMANSO</t>
  </si>
  <si>
    <t>NRE</t>
  </si>
  <si>
    <t>ATENDIDA 24/04 (retirada de Abelhas - Acionar Claro)</t>
  </si>
  <si>
    <t>RRU12B3</t>
  </si>
  <si>
    <t>KRC161282/2</t>
  </si>
  <si>
    <t>12731</t>
  </si>
  <si>
    <t>SÃO FRANCISCO DO CONDE</t>
  </si>
  <si>
    <t>NRL</t>
  </si>
  <si>
    <t>Documentação enviada , aguardando retorno da fábrica /BTC</t>
  </si>
  <si>
    <t>4G</t>
  </si>
  <si>
    <t>NAZARÉ</t>
  </si>
  <si>
    <t>NZF</t>
  </si>
  <si>
    <t>TRP-6G-1E</t>
  </si>
  <si>
    <t>NEC</t>
  </si>
  <si>
    <t>NWA-078612</t>
  </si>
  <si>
    <t>12657</t>
  </si>
  <si>
    <t>OLINDINA</t>
  </si>
  <si>
    <t>OLC</t>
  </si>
  <si>
    <t>OPH</t>
  </si>
  <si>
    <t>11410</t>
  </si>
  <si>
    <t>IMPOSSIBILIDADE DE ACESSO DEVIDO AS FESTIVIDADES DE CARNAVAL NO LOCAL</t>
  </si>
  <si>
    <t>28/02/2025</t>
  </si>
  <si>
    <t>OLIVEIRA DOS BREJINHOS</t>
  </si>
  <si>
    <t>OVB</t>
  </si>
  <si>
    <t>25/04 SS:12615  - Solicitado a Eleny</t>
  </si>
  <si>
    <t>12615</t>
  </si>
  <si>
    <t>PILÃO ARCADO</t>
  </si>
  <si>
    <t>PAO</t>
  </si>
  <si>
    <t>45590</t>
  </si>
  <si>
    <t>11091</t>
  </si>
  <si>
    <t>PAQ</t>
  </si>
  <si>
    <t>12624</t>
  </si>
  <si>
    <t>RRU4415B7</t>
  </si>
  <si>
    <t>KRC161495/1</t>
  </si>
  <si>
    <t>PBI</t>
  </si>
  <si>
    <t>Atendida em 16/04</t>
  </si>
  <si>
    <t>12690</t>
  </si>
  <si>
    <t>PDL</t>
  </si>
  <si>
    <t>NOVA VIÇOSA</t>
  </si>
  <si>
    <t>PDM</t>
  </si>
  <si>
    <t>PALMAS DE MONTE ALTO</t>
  </si>
  <si>
    <t>PMA</t>
  </si>
  <si>
    <t>02/05 - Prazo de SS 30/04. Atendido. TA na fila da Icomon para atuação</t>
  </si>
  <si>
    <t>SUP 6601</t>
  </si>
  <si>
    <t>BFL901009/4</t>
  </si>
  <si>
    <t>12765</t>
  </si>
  <si>
    <t>ATUALIZAR - Enlace de Radio NEC desativado foi substituído pelo enlace HuaweiRTN980</t>
  </si>
  <si>
    <t>PMO</t>
  </si>
  <si>
    <t>PPC</t>
  </si>
  <si>
    <t>PPT</t>
  </si>
  <si>
    <t>11393</t>
  </si>
  <si>
    <t>PARIPIRANGA</t>
  </si>
  <si>
    <t>PRP</t>
  </si>
  <si>
    <t>Unidade atendida 16/04</t>
  </si>
  <si>
    <t>12486</t>
  </si>
  <si>
    <t>PSF</t>
  </si>
  <si>
    <t>ATENDIDA 28/04</t>
  </si>
  <si>
    <t>DWU4101</t>
  </si>
  <si>
    <t>KDU127174/4</t>
  </si>
  <si>
    <t>12763</t>
  </si>
  <si>
    <t>PSV</t>
  </si>
  <si>
    <t>COMBA</t>
  </si>
  <si>
    <t>OUTDOR QUAD-BAND COMBINER</t>
  </si>
  <si>
    <t>CM-FDWY4D-OA8B</t>
  </si>
  <si>
    <t>11035</t>
  </si>
  <si>
    <t>PTP</t>
  </si>
  <si>
    <t>QUIJINGUE</t>
  </si>
  <si>
    <t>QJG</t>
  </si>
  <si>
    <t>12474</t>
  </si>
  <si>
    <t>JUSSARA</t>
  </si>
  <si>
    <t>QNA</t>
  </si>
  <si>
    <t>12530</t>
  </si>
  <si>
    <t>RBA</t>
  </si>
  <si>
    <t>NIDEC</t>
  </si>
  <si>
    <t>COOLING UNIT/FAN AND MOTOR ASSAMBLY</t>
  </si>
  <si>
    <t>2K1WDE40730E</t>
  </si>
  <si>
    <t>11279</t>
  </si>
  <si>
    <t>RIACHÃO DAS NEVES</t>
  </si>
  <si>
    <t>RCO</t>
  </si>
  <si>
    <t>28/04 - SS: 12712 atendida. Aguardando atuação da Icomon</t>
  </si>
  <si>
    <t>12769 </t>
  </si>
  <si>
    <t>RDA</t>
  </si>
  <si>
    <t>RLP</t>
  </si>
  <si>
    <t>OS 586122534</t>
  </si>
  <si>
    <t>ROM</t>
  </si>
  <si>
    <t>KAC1311005/2</t>
  </si>
  <si>
    <t>12293</t>
  </si>
  <si>
    <t>SÃO DESIDÉRIO</t>
  </si>
  <si>
    <t>ROV</t>
  </si>
  <si>
    <t>RPT</t>
  </si>
  <si>
    <t>RIO REAL</t>
  </si>
  <si>
    <t>RRC</t>
  </si>
  <si>
    <t>SANTA BÁRBARA</t>
  </si>
  <si>
    <t>SBB</t>
  </si>
  <si>
    <t>???</t>
  </si>
  <si>
    <t>SENHOR DO BONFIM</t>
  </si>
  <si>
    <t>SBC</t>
  </si>
  <si>
    <t>SBM</t>
  </si>
  <si>
    <t>DELTA</t>
  </si>
  <si>
    <t>RETIFICADOR DELTA DPR 2900B</t>
  </si>
  <si>
    <t>ESR-48/56C F</t>
  </si>
  <si>
    <t>11458</t>
  </si>
  <si>
    <t>SANTO ANTÔNIO DE JESUS</t>
  </si>
  <si>
    <t>SBN</t>
  </si>
  <si>
    <t>ATENDER - 2G ZERADO</t>
  </si>
  <si>
    <t>12265</t>
  </si>
  <si>
    <t>SÃO SEBASTIÃO DO PASSÉ</t>
  </si>
  <si>
    <t>SFO</t>
  </si>
  <si>
    <t>SS 10315 (PENDENTE) FAN-CV</t>
  </si>
  <si>
    <t>NEC </t>
  </si>
  <si>
    <t>FAN-CV</t>
  </si>
  <si>
    <t>NWA-096349-001</t>
  </si>
  <si>
    <t>10315</t>
  </si>
  <si>
    <t>FALHA DE ENCERRAMENTO</t>
  </si>
  <si>
    <t>ACCU-05-DU</t>
  </si>
  <si>
    <t>BMG98037/1</t>
  </si>
  <si>
    <t>11339</t>
  </si>
  <si>
    <t>SÃO FELIPE</t>
  </si>
  <si>
    <t>SFP</t>
  </si>
  <si>
    <t>12570</t>
  </si>
  <si>
    <t>SANTALUZ</t>
  </si>
  <si>
    <t>SLU</t>
  </si>
  <si>
    <t>SANTO AMARO</t>
  </si>
  <si>
    <t>SNT</t>
  </si>
  <si>
    <t>SNV</t>
  </si>
  <si>
    <t>12517</t>
  </si>
  <si>
    <t>SENTO SÉ</t>
  </si>
  <si>
    <t>SOE</t>
  </si>
  <si>
    <t>SERRINHA</t>
  </si>
  <si>
    <t>SOR</t>
  </si>
  <si>
    <t>RRU12B7</t>
  </si>
  <si>
    <t>12710</t>
  </si>
  <si>
    <t>SERRA DO RAMALHO</t>
  </si>
  <si>
    <t>SRM</t>
  </si>
  <si>
    <t>02/05 - SS. 11212</t>
  </si>
  <si>
    <t>SANTANA</t>
  </si>
  <si>
    <t>STA</t>
  </si>
  <si>
    <t>STB</t>
  </si>
  <si>
    <t>Falha normalizada baixa sendo retornada.</t>
  </si>
  <si>
    <t>STE</t>
  </si>
  <si>
    <t>SANTA TEREZINHA</t>
  </si>
  <si>
    <t>STH</t>
  </si>
  <si>
    <t>DUW 41 01</t>
  </si>
  <si>
    <t>12762</t>
  </si>
  <si>
    <t>TEIXEIRA DE FREITAS</t>
  </si>
  <si>
    <t>TAF</t>
  </si>
  <si>
    <t>RRU 0840 SS 12692</t>
  </si>
  <si>
    <t>12692</t>
  </si>
  <si>
    <t>8630 FAN MODULE SS12694</t>
  </si>
  <si>
    <t>FAN</t>
  </si>
  <si>
    <t>QFR0924UHE</t>
  </si>
  <si>
    <t>12694</t>
  </si>
  <si>
    <t>TABOCAS DO BREJO VELHO</t>
  </si>
  <si>
    <t>TBV</t>
  </si>
  <si>
    <t>TCS</t>
  </si>
  <si>
    <t>SS: 9469 3200 MULTI PRT</t>
  </si>
  <si>
    <t>MARCONI</t>
  </si>
  <si>
    <t>3200 MULTI PRT</t>
  </si>
  <si>
    <t>151-3111/21.04</t>
  </si>
  <si>
    <t>9469</t>
  </si>
  <si>
    <t>PLACA RPG3</t>
  </si>
  <si>
    <t>ROJ20443/2</t>
  </si>
  <si>
    <t>11503</t>
  </si>
  <si>
    <t>Loja própia Norte Shoping em reforma</t>
  </si>
  <si>
    <t>TNO</t>
  </si>
  <si>
    <t>Unidade em transito Nokia Cartao flash card</t>
  </si>
  <si>
    <t>26/04/2025</t>
  </si>
  <si>
    <t>11603</t>
  </si>
  <si>
    <t>TR2</t>
  </si>
  <si>
    <t>ATENDIDO 30/04</t>
  </si>
  <si>
    <t>RRU4480</t>
  </si>
  <si>
    <t>KRC161777/1</t>
  </si>
  <si>
    <t>UMBURANAS</t>
  </si>
  <si>
    <t>UBS</t>
  </si>
  <si>
    <t>10399</t>
  </si>
  <si>
    <t>UBATÃ</t>
  </si>
  <si>
    <t>UBT</t>
  </si>
  <si>
    <t>SS 12669 / RRUW 02 B5</t>
  </si>
  <si>
    <t>12669</t>
  </si>
  <si>
    <t>USC</t>
  </si>
  <si>
    <t>ATENDIDA 29/04</t>
  </si>
  <si>
    <t>ROA2195314/2</t>
  </si>
  <si>
    <t>12757</t>
  </si>
  <si>
    <t>USM</t>
  </si>
  <si>
    <t>12580</t>
  </si>
  <si>
    <t>VAC</t>
  </si>
  <si>
    <t>SOBRESSALENTE ATENDIDO. AGUARDANDO INSTALAÇÃO</t>
  </si>
  <si>
    <t>12724</t>
  </si>
  <si>
    <t>VBV</t>
  </si>
  <si>
    <t>25/04 - Normalizado - pré-baixa</t>
  </si>
  <si>
    <t>VÁRZEA DA ROÇA</t>
  </si>
  <si>
    <t>VDR</t>
  </si>
  <si>
    <t>11783</t>
  </si>
  <si>
    <t>10597</t>
  </si>
  <si>
    <t>VIC</t>
  </si>
  <si>
    <t>VLA</t>
  </si>
  <si>
    <t>Alarrme de BSC</t>
  </si>
  <si>
    <t>ROJ208323/1</t>
  </si>
  <si>
    <t>11736</t>
  </si>
  <si>
    <t>PLACA SCB-RP</t>
  </si>
  <si>
    <t>11623</t>
  </si>
  <si>
    <t>VLC</t>
  </si>
  <si>
    <t>12369</t>
  </si>
  <si>
    <t>VSO</t>
  </si>
  <si>
    <t>23/04 #SS: 12443  - Trocador de calor  #MODELO: HB190-092D048U</t>
  </si>
  <si>
    <t>HEKO</t>
  </si>
  <si>
    <t>TROCADOR DE CALOR</t>
  </si>
  <si>
    <t>HB190-092D048U</t>
  </si>
  <si>
    <t>12443</t>
  </si>
  <si>
    <t>TAPIRAMUTÁ</t>
  </si>
  <si>
    <t>VTG</t>
  </si>
  <si>
    <t>WANDERLEY</t>
  </si>
  <si>
    <t>WDL</t>
  </si>
  <si>
    <t>02/05 - Rota BJD x BJA. Radio Huawei</t>
  </si>
  <si>
    <t>TA</t>
  </si>
  <si>
    <t>Motivo</t>
  </si>
  <si>
    <t>Tramitada Implantação</t>
  </si>
  <si>
    <t>ARD desativado</t>
  </si>
  <si>
    <t>Fibra do GWS usada para ativar HL5</t>
  </si>
  <si>
    <t>Pré-baxa</t>
  </si>
  <si>
    <t>Link normalizado (Baixa recusada)</t>
  </si>
  <si>
    <t>Tramitar NOC</t>
  </si>
  <si>
    <t>Infobarr atuando</t>
  </si>
  <si>
    <t>KRC 1612228/11</t>
  </si>
  <si>
    <t>Data</t>
  </si>
  <si>
    <t>Total Tas</t>
  </si>
  <si>
    <t>Projeção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</si>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</sst>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20"/>
      <color rgb="FF00086E"/>
      <name val="Tahoma"/>
      <family val="2"/>
    </font>
    <font>
      <sz val="10"/>
      <name val="Arial"/>
      <family val="2"/>
    </font>
    <font>
      <sz val="11"/>
      <color theme="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</cellStyleXfs>
  <cellXfs count="36">
    <xf numFmtId="0" fontId="0" fillId="0" borderId="0" xfId="0"/>
    <xf numFmtId="0" fontId="17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/>
    <xf numFmtId="0" fontId="0" fillId="33" borderId="0" xfId="0" applyFill="1"/>
    <xf numFmtId="0" fontId="20" fillId="0" borderId="0" xfId="0" applyFont="1"/>
    <xf numFmtId="0" fontId="0" fillId="0" borderId="0" xfId="0" applyAlignment="1">
      <alignment horizontal="left"/>
    </xf>
    <xf numFmtId="0" fontId="18" fillId="0" borderId="0" xfId="0" applyFont="1"/>
    <xf numFmtId="1" fontId="18" fillId="0" borderId="0" xfId="0" applyNumberFormat="1" applyFont="1"/>
    <xf numFmtId="22" fontId="18" fillId="0" borderId="0" xfId="0" applyNumberFormat="1" applyFont="1"/>
    <xf numFmtId="1" fontId="18" fillId="33" borderId="0" xfId="0" applyNumberFormat="1" applyFont="1" applyFill="1"/>
    <xf numFmtId="0" fontId="18" fillId="33" borderId="0" xfId="0" applyFont="1" applyFill="1"/>
    <xf numFmtId="22" fontId="18" fillId="33" borderId="0" xfId="0" applyNumberFormat="1" applyFont="1" applyFill="1"/>
    <xf numFmtId="1" fontId="18" fillId="34" borderId="0" xfId="0" applyNumberFormat="1" applyFont="1" applyFill="1"/>
    <xf numFmtId="0" fontId="18" fillId="34" borderId="0" xfId="0" applyFont="1" applyFill="1"/>
    <xf numFmtId="22" fontId="18" fillId="34" borderId="0" xfId="0" applyNumberFormat="1" applyFont="1" applyFill="1"/>
    <xf numFmtId="0" fontId="0" fillId="34" borderId="0" xfId="0" applyFill="1"/>
    <xf numFmtId="1" fontId="22" fillId="35" borderId="0" xfId="0" applyNumberFormat="1" applyFont="1" applyFill="1"/>
    <xf numFmtId="0" fontId="22" fillId="35" borderId="0" xfId="0" applyFont="1" applyFill="1"/>
    <xf numFmtId="22" fontId="22" fillId="35" borderId="0" xfId="0" applyNumberFormat="1" applyFont="1" applyFill="1"/>
    <xf numFmtId="0" fontId="17" fillId="35" borderId="0" xfId="0" applyFont="1" applyFill="1"/>
    <xf numFmtId="0" fontId="22" fillId="0" borderId="0" xfId="0" applyFont="1"/>
    <xf numFmtId="0" fontId="18" fillId="0" borderId="0" xfId="0" applyFont="1" applyAlignment="1">
      <alignment horizontal="left"/>
    </xf>
    <xf numFmtId="1" fontId="18" fillId="36" borderId="0" xfId="0" applyNumberFormat="1" applyFont="1" applyFill="1"/>
    <xf numFmtId="0" fontId="18" fillId="36" borderId="0" xfId="0" applyFont="1" applyFill="1"/>
    <xf numFmtId="22" fontId="18" fillId="36" borderId="0" xfId="0" applyNumberFormat="1" applyFont="1" applyFill="1"/>
    <xf numFmtId="0" fontId="0" fillId="36" borderId="0" xfId="0" applyFill="1"/>
    <xf numFmtId="1" fontId="18" fillId="37" borderId="0" xfId="0" applyNumberFormat="1" applyFont="1" applyFill="1"/>
    <xf numFmtId="0" fontId="18" fillId="37" borderId="0" xfId="0" applyFont="1" applyFill="1"/>
    <xf numFmtId="22" fontId="18" fillId="37" borderId="0" xfId="0" applyNumberFormat="1" applyFont="1" applyFill="1"/>
    <xf numFmtId="0" fontId="0" fillId="37" borderId="0" xfId="0" applyFill="1"/>
    <xf numFmtId="1" fontId="22" fillId="38" borderId="0" xfId="0" applyNumberFormat="1" applyFont="1" applyFill="1"/>
    <xf numFmtId="0" fontId="22" fillId="38" borderId="0" xfId="0" applyFont="1" applyFill="1"/>
    <xf numFmtId="22" fontId="22" fillId="38" borderId="0" xfId="0" applyNumberFormat="1" applyFont="1" applyFill="1"/>
    <xf numFmtId="0" fontId="17" fillId="38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2" xfId="42" xr:uid="{F6FBD223-532F-461B-BD51-3CA31C9EA6C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eovana_sferreira_telefonica_com/Documents/Attachments/PLANILHA%20DE%20SS%20OM_SERGIPE%20-31_12_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DE%20SS%20OM_NE%20-%20LAURO%20DE%20FREITAS_07.02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1"/>
      <sheetName val="CONTROLE_SS NE"/>
      <sheetName val="Planilha2"/>
      <sheetName val="Planilha1"/>
      <sheetName val="BASE_CODIGOS"/>
      <sheetName val="COMBO"/>
      <sheetName val="Plan1"/>
      <sheetName val="DADOS DOS TECNICOS"/>
      <sheetName val="PLANILHA DE SS_ 2022_PENDÊNCI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_CODIGO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4D86E-6DFB-4194-8678-625D0865A790}" name="Tabela1" displayName="Tabela1" ref="A1:R219" totalsRowShown="0" headerRowDxfId="6">
  <autoFilter ref="A1:R219" xr:uid="{0784D86E-6DFB-4194-8678-625D0865A790}"/>
  <sortState xmlns:xlrd2="http://schemas.microsoft.com/office/spreadsheetml/2017/richdata2" ref="A2:R219">
    <sortCondition ref="E2:E219"/>
  </sortState>
  <tableColumns count="18">
    <tableColumn id="1" xr3:uid="{6C19DECC-36D9-4960-9B44-BC5750BB8801}" name="EVENTO"/>
    <tableColumn id="2" xr3:uid="{BD75E72F-D7FD-499F-AAF9-98CBDF98D2B3}" name="UF"/>
    <tableColumn id="3" xr3:uid="{FA7B2B6C-4F05-4A00-BFF1-052CEC0F39B2}" name="MUNICÍPIO"/>
    <tableColumn id="4" xr3:uid="{220359F0-8AF6-4EF3-A846-954798BA0CF6}" name="Rota"/>
    <tableColumn id="5" xr3:uid="{D162759E-515E-4AFA-9DE7-A04C5A17FB9C}" name="SITE"/>
    <tableColumn id="6" xr3:uid="{F6A37F91-BEA3-411F-B693-778D731CA9D2}" name="DATA CRIAÇÃO"/>
    <tableColumn id="7" xr3:uid="{0E33BA58-DFEB-44A5-9F22-CAEB538BBEFE}" name="GESTOR ATUAL"/>
    <tableColumn id="8" xr3:uid="{FCEE4640-1F71-4600-B8A1-5827199D1AD5}" name="Ação"/>
    <tableColumn id="9" xr3:uid="{E30D10F2-1BDD-46EE-9E16-AF2964474FA6}" name="Prazo"/>
    <tableColumn id="10" xr3:uid="{C3AFC906-AB82-417E-8E9C-7C4DFAAF6714}" name="Status"/>
    <tableColumn id="11" xr3:uid="{AA25EEC2-1CFB-4A65-A514-99E6F1A869E8}" name="Fabricante"/>
    <tableColumn id="12" xr3:uid="{701E46CF-BE26-4EA7-8BF2-59BC2F28D437}" name="Modelo"/>
    <tableColumn id="13" xr3:uid="{613EA7A7-9797-4E44-8165-C563808D28CB}" name="Cod_Modelo"/>
    <tableColumn id="14" xr3:uid="{53516897-EF55-4B74-A214-9983124ADAE4}" name="SS"/>
    <tableColumn id="15" xr3:uid="{8431AE1C-88D3-480A-B60D-25BA0A93025D}" name="Afetação"/>
    <tableColumn id="17" xr3:uid="{ED2ADB0D-CBDB-4D23-84E4-E3606504F4B2}" name="Tempo"/>
    <tableColumn id="18" xr3:uid="{3424BE15-6BED-47AB-8FAE-8828CD24A039}" name="Faixa Tempo"/>
    <tableColumn id="19" xr3:uid="{B68E04AA-E385-418D-80F3-DE7C1F5CF88C}" name="Criterio |Praz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99A964-60CE-43A0-980A-92496A53A289}" name="Historico" displayName="Historico" ref="A1:D32" totalsRowShown="0" headerRowDxfId="5" dataDxfId="4">
  <tableColumns count="4">
    <tableColumn id="1" xr3:uid="{D5166AB0-E9EA-4FA7-957B-83D077A2799C}" name="Data" dataDxfId="3"/>
    <tableColumn id="2" xr3:uid="{803776DB-EE28-48CD-883A-B754D5F076EA}" name="Total Tas" dataDxfId="2"/>
    <tableColumn id="3" xr3:uid="{3380D43D-38FD-44C7-B99D-99DA15C1D752}" name="Projeção" dataDxfId="1">
      <calculatedColumnFormula>C1-10</calculatedColumnFormula>
    </tableColumn>
    <tableColumn id="4" xr3:uid="{6B50A12C-ECE8-495A-923A-1147B9C0BC1B}" name="Me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9"/>
  <sheetViews>
    <sheetView tabSelected="1" topLeftCell="G143" zoomScale="120" zoomScaleNormal="120" workbookViewId="0">
      <selection activeCell="H169" sqref="H169"/>
    </sheetView>
  </sheetViews>
  <sheetFormatPr defaultColWidth="9.140625" defaultRowHeight="15" customHeight="1"/>
  <cols>
    <col min="1" max="1" width="13.85546875" bestFit="1" customWidth="1"/>
    <col min="2" max="2" width="6.140625" customWidth="1"/>
    <col min="3" max="3" width="25.28515625" bestFit="1" customWidth="1"/>
    <col min="4" max="4" width="12" customWidth="1"/>
    <col min="5" max="5" width="7" bestFit="1" customWidth="1"/>
    <col min="6" max="6" width="16.42578125" style="2" customWidth="1"/>
    <col min="7" max="7" width="44.42578125" customWidth="1"/>
    <col min="8" max="8" width="43.7109375" customWidth="1"/>
    <col min="9" max="9" width="13.28515625" style="4" customWidth="1"/>
    <col min="10" max="10" width="27.5703125" customWidth="1"/>
    <col min="11" max="11" width="9.5703125" customWidth="1"/>
    <col min="12" max="12" width="38.42578125" bestFit="1" customWidth="1"/>
    <col min="13" max="13" width="36" customWidth="1"/>
    <col min="14" max="14" width="15.5703125" style="7" bestFit="1" customWidth="1"/>
    <col min="15" max="15" width="14.7109375" bestFit="1" customWidth="1"/>
    <col min="16" max="16" width="12.28515625" bestFit="1" customWidth="1"/>
    <col min="17" max="17" width="18.5703125" bestFit="1" customWidth="1"/>
    <col min="18" max="18" width="20.5703125" bestFit="1" customWidth="1"/>
  </cols>
  <sheetData>
    <row r="1" spans="1:18" s="1" customFormat="1" ht="14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23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 ht="14.45">
      <c r="A2" s="9">
        <v>334670858</v>
      </c>
      <c r="B2" s="8" t="s">
        <v>18</v>
      </c>
      <c r="C2" s="8" t="s">
        <v>19</v>
      </c>
      <c r="D2" s="8" t="s">
        <v>20</v>
      </c>
      <c r="E2" s="8" t="s">
        <v>21</v>
      </c>
      <c r="F2" s="10">
        <v>45728</v>
      </c>
      <c r="G2" s="8" t="s">
        <v>22</v>
      </c>
      <c r="H2" s="8" t="s">
        <v>23</v>
      </c>
      <c r="I2" s="8" t="s">
        <v>23</v>
      </c>
      <c r="J2" s="8" t="s">
        <v>24</v>
      </c>
      <c r="K2" s="8" t="s">
        <v>23</v>
      </c>
      <c r="L2" s="8" t="s">
        <v>23</v>
      </c>
      <c r="M2" s="8" t="s">
        <v>23</v>
      </c>
      <c r="N2" s="8" t="s">
        <v>23</v>
      </c>
      <c r="O2" s="8" t="s">
        <v>23</v>
      </c>
      <c r="P2" s="9">
        <v>51</v>
      </c>
      <c r="Q2" s="8" t="s">
        <v>25</v>
      </c>
      <c r="R2" s="9" t="s">
        <v>26</v>
      </c>
    </row>
    <row r="3" spans="1:18" ht="14.45">
      <c r="A3" s="9">
        <v>342216986</v>
      </c>
      <c r="B3" s="8" t="s">
        <v>18</v>
      </c>
      <c r="C3" s="8" t="s">
        <v>27</v>
      </c>
      <c r="D3" s="8" t="s">
        <v>28</v>
      </c>
      <c r="E3" s="8" t="s">
        <v>29</v>
      </c>
      <c r="F3" s="10">
        <v>45770.618055555555</v>
      </c>
      <c r="G3" s="8" t="s">
        <v>30</v>
      </c>
      <c r="H3" s="8" t="s">
        <v>23</v>
      </c>
      <c r="I3" s="8"/>
      <c r="J3" s="8" t="s">
        <v>31</v>
      </c>
      <c r="K3" s="8" t="s">
        <v>23</v>
      </c>
      <c r="L3" s="8" t="s">
        <v>23</v>
      </c>
      <c r="M3" s="8" t="s">
        <v>23</v>
      </c>
      <c r="N3" s="8" t="s">
        <v>23</v>
      </c>
      <c r="O3" s="8" t="s">
        <v>23</v>
      </c>
      <c r="P3" s="9">
        <v>9</v>
      </c>
      <c r="Q3" s="8" t="s">
        <v>32</v>
      </c>
      <c r="R3" s="9" t="s">
        <v>26</v>
      </c>
    </row>
    <row r="4" spans="1:18" ht="14.45">
      <c r="A4" s="9">
        <v>329637495</v>
      </c>
      <c r="B4" s="8" t="s">
        <v>18</v>
      </c>
      <c r="C4" s="8" t="s">
        <v>27</v>
      </c>
      <c r="D4" s="8" t="s">
        <v>28</v>
      </c>
      <c r="E4" s="8" t="s">
        <v>29</v>
      </c>
      <c r="F4" s="10">
        <v>45694.490277777775</v>
      </c>
      <c r="G4" s="8" t="s">
        <v>30</v>
      </c>
      <c r="H4" s="8" t="s">
        <v>33</v>
      </c>
      <c r="I4" s="8" t="s">
        <v>34</v>
      </c>
      <c r="J4" s="8" t="s">
        <v>35</v>
      </c>
      <c r="K4" s="8" t="s">
        <v>23</v>
      </c>
      <c r="L4" s="8" t="s">
        <v>23</v>
      </c>
      <c r="M4" s="8" t="s">
        <v>23</v>
      </c>
      <c r="N4" s="8" t="s">
        <v>23</v>
      </c>
      <c r="O4" s="8" t="s">
        <v>23</v>
      </c>
      <c r="P4" s="9">
        <v>85</v>
      </c>
      <c r="Q4" s="8" t="s">
        <v>36</v>
      </c>
      <c r="R4" s="9" t="s">
        <v>26</v>
      </c>
    </row>
    <row r="5" spans="1:18" ht="14.45">
      <c r="A5" s="9">
        <v>341742144</v>
      </c>
      <c r="B5" s="8" t="s">
        <v>18</v>
      </c>
      <c r="C5" s="8" t="s">
        <v>27</v>
      </c>
      <c r="D5" s="8" t="s">
        <v>28</v>
      </c>
      <c r="E5" s="8" t="s">
        <v>37</v>
      </c>
      <c r="F5" s="10">
        <v>45760.502083333333</v>
      </c>
      <c r="G5" s="8" t="s">
        <v>38</v>
      </c>
      <c r="H5" s="8" t="s">
        <v>23</v>
      </c>
      <c r="I5" s="8" t="s">
        <v>39</v>
      </c>
      <c r="J5" s="8" t="s">
        <v>40</v>
      </c>
      <c r="K5" s="8" t="s">
        <v>41</v>
      </c>
      <c r="L5" s="8" t="s">
        <v>42</v>
      </c>
      <c r="M5" s="8" t="s">
        <v>43</v>
      </c>
      <c r="N5" s="8" t="s">
        <v>44</v>
      </c>
      <c r="O5" s="8" t="s">
        <v>23</v>
      </c>
      <c r="P5" s="9">
        <v>19</v>
      </c>
      <c r="Q5" s="8" t="s">
        <v>45</v>
      </c>
      <c r="R5" s="9" t="s">
        <v>26</v>
      </c>
    </row>
    <row r="6" spans="1:18" ht="14.45">
      <c r="A6" s="9">
        <v>330096279</v>
      </c>
      <c r="B6" s="8" t="s">
        <v>18</v>
      </c>
      <c r="C6" s="8" t="s">
        <v>46</v>
      </c>
      <c r="D6" s="8" t="s">
        <v>20</v>
      </c>
      <c r="E6" s="8" t="s">
        <v>47</v>
      </c>
      <c r="F6" s="10">
        <v>45701.958333333336</v>
      </c>
      <c r="G6" s="8" t="s">
        <v>48</v>
      </c>
      <c r="H6" s="8" t="s">
        <v>23</v>
      </c>
      <c r="I6" s="8" t="s">
        <v>23</v>
      </c>
      <c r="J6" s="8" t="s">
        <v>49</v>
      </c>
      <c r="K6" s="8" t="s">
        <v>23</v>
      </c>
      <c r="L6" s="8" t="s">
        <v>23</v>
      </c>
      <c r="M6" s="8" t="s">
        <v>23</v>
      </c>
      <c r="N6" s="8" t="s">
        <v>23</v>
      </c>
      <c r="O6" s="8" t="s">
        <v>23</v>
      </c>
      <c r="P6" s="9">
        <v>77</v>
      </c>
      <c r="Q6" s="8" t="s">
        <v>36</v>
      </c>
      <c r="R6" s="9" t="s">
        <v>26</v>
      </c>
    </row>
    <row r="7" spans="1:18" ht="14.45">
      <c r="A7" s="9">
        <v>342293154</v>
      </c>
      <c r="B7" s="8" t="s">
        <v>18</v>
      </c>
      <c r="C7" s="8" t="s">
        <v>50</v>
      </c>
      <c r="D7" s="8" t="s">
        <v>51</v>
      </c>
      <c r="E7" s="8" t="s">
        <v>52</v>
      </c>
      <c r="F7" s="10">
        <v>45772.245833333334</v>
      </c>
      <c r="G7" s="8" t="s">
        <v>38</v>
      </c>
      <c r="H7" s="8" t="s">
        <v>23</v>
      </c>
      <c r="I7" s="8" t="s">
        <v>23</v>
      </c>
      <c r="J7" s="8" t="s">
        <v>40</v>
      </c>
      <c r="K7" s="8" t="s">
        <v>41</v>
      </c>
      <c r="L7" s="8" t="s">
        <v>53</v>
      </c>
      <c r="M7" s="8" t="s">
        <v>54</v>
      </c>
      <c r="N7" s="23" t="s">
        <v>55</v>
      </c>
      <c r="O7" s="8" t="s">
        <v>23</v>
      </c>
      <c r="P7" s="9">
        <v>7</v>
      </c>
      <c r="Q7" s="8" t="s">
        <v>56</v>
      </c>
      <c r="R7" s="9" t="s">
        <v>26</v>
      </c>
    </row>
    <row r="8" spans="1:18" ht="14.45">
      <c r="A8" s="9">
        <v>341518777</v>
      </c>
      <c r="B8" s="8" t="s">
        <v>18</v>
      </c>
      <c r="C8" s="8" t="s">
        <v>57</v>
      </c>
      <c r="D8" s="8" t="s">
        <v>51</v>
      </c>
      <c r="E8" s="8" t="s">
        <v>58</v>
      </c>
      <c r="F8" s="10">
        <v>45756.202777777777</v>
      </c>
      <c r="G8" s="8" t="s">
        <v>38</v>
      </c>
      <c r="H8" s="8" t="s">
        <v>59</v>
      </c>
      <c r="I8" s="8" t="s">
        <v>23</v>
      </c>
      <c r="J8" s="8" t="s">
        <v>40</v>
      </c>
      <c r="K8" s="8" t="s">
        <v>41</v>
      </c>
      <c r="L8" s="8" t="s">
        <v>60</v>
      </c>
      <c r="M8" s="8" t="s">
        <v>61</v>
      </c>
      <c r="N8" s="8" t="s">
        <v>62</v>
      </c>
      <c r="O8" s="8" t="s">
        <v>23</v>
      </c>
      <c r="P8" s="9">
        <v>23</v>
      </c>
      <c r="Q8" s="8" t="s">
        <v>45</v>
      </c>
      <c r="R8" s="9" t="s">
        <v>26</v>
      </c>
    </row>
    <row r="9" spans="1:18" ht="14.45">
      <c r="A9" s="9">
        <v>341617831</v>
      </c>
      <c r="B9" s="8" t="s">
        <v>18</v>
      </c>
      <c r="C9" s="8" t="s">
        <v>63</v>
      </c>
      <c r="D9" s="8" t="s">
        <v>64</v>
      </c>
      <c r="E9" s="8" t="s">
        <v>65</v>
      </c>
      <c r="F9" s="10">
        <v>45757.92083333333</v>
      </c>
      <c r="G9" s="8" t="s">
        <v>48</v>
      </c>
      <c r="H9" s="8" t="s">
        <v>66</v>
      </c>
      <c r="I9" s="8" t="s">
        <v>23</v>
      </c>
      <c r="J9" s="8" t="s">
        <v>49</v>
      </c>
      <c r="K9" s="8" t="s">
        <v>23</v>
      </c>
      <c r="L9" s="8" t="s">
        <v>23</v>
      </c>
      <c r="M9" s="8" t="s">
        <v>23</v>
      </c>
      <c r="N9" s="8" t="s">
        <v>23</v>
      </c>
      <c r="O9" s="8" t="s">
        <v>23</v>
      </c>
      <c r="P9" s="9">
        <v>21</v>
      </c>
      <c r="Q9" s="8" t="s">
        <v>45</v>
      </c>
      <c r="R9" s="9" t="s">
        <v>26</v>
      </c>
    </row>
    <row r="10" spans="1:18" ht="14.45">
      <c r="A10" s="9">
        <v>314933675</v>
      </c>
      <c r="B10" s="8" t="s">
        <v>18</v>
      </c>
      <c r="C10" s="8" t="s">
        <v>63</v>
      </c>
      <c r="D10" s="8" t="s">
        <v>64</v>
      </c>
      <c r="E10" s="8" t="s">
        <v>67</v>
      </c>
      <c r="F10" s="10">
        <v>45414.413888888892</v>
      </c>
      <c r="G10" s="8" t="s">
        <v>22</v>
      </c>
      <c r="H10" s="8" t="s">
        <v>68</v>
      </c>
      <c r="I10" s="8" t="s">
        <v>23</v>
      </c>
      <c r="J10" s="8" t="s">
        <v>69</v>
      </c>
      <c r="K10" s="8" t="s">
        <v>23</v>
      </c>
      <c r="L10" s="8" t="s">
        <v>23</v>
      </c>
      <c r="M10" s="8" t="s">
        <v>23</v>
      </c>
      <c r="N10" s="8" t="s">
        <v>23</v>
      </c>
      <c r="O10" s="8" t="s">
        <v>23</v>
      </c>
      <c r="P10" s="9">
        <v>365</v>
      </c>
      <c r="Q10" s="8" t="s">
        <v>36</v>
      </c>
      <c r="R10" s="9" t="s">
        <v>26</v>
      </c>
    </row>
    <row r="11" spans="1:18" ht="14.45">
      <c r="A11" s="9">
        <v>342423919</v>
      </c>
      <c r="B11" s="8" t="s">
        <v>18</v>
      </c>
      <c r="C11" s="8" t="s">
        <v>27</v>
      </c>
      <c r="D11" s="8" t="s">
        <v>28</v>
      </c>
      <c r="E11" s="8" t="s">
        <v>70</v>
      </c>
      <c r="F11" s="10">
        <v>45775.487500000003</v>
      </c>
      <c r="G11" s="8" t="s">
        <v>38</v>
      </c>
      <c r="H11" s="8" t="s">
        <v>23</v>
      </c>
      <c r="I11" s="8" t="s">
        <v>23</v>
      </c>
      <c r="J11" s="8" t="s">
        <v>40</v>
      </c>
      <c r="K11" s="8" t="s">
        <v>41</v>
      </c>
      <c r="L11" s="8" t="s">
        <v>71</v>
      </c>
      <c r="M11" s="8" t="s">
        <v>72</v>
      </c>
      <c r="N11" s="23" t="s">
        <v>73</v>
      </c>
      <c r="O11" s="8" t="s">
        <v>23</v>
      </c>
      <c r="P11" s="9">
        <v>4</v>
      </c>
      <c r="Q11" s="8" t="s">
        <v>56</v>
      </c>
      <c r="R11" s="9" t="s">
        <v>26</v>
      </c>
    </row>
    <row r="12" spans="1:18" ht="14.45">
      <c r="A12" s="9">
        <v>342159243</v>
      </c>
      <c r="B12" s="8" t="s">
        <v>18</v>
      </c>
      <c r="C12" s="8" t="s">
        <v>27</v>
      </c>
      <c r="D12" s="8" t="s">
        <v>28</v>
      </c>
      <c r="E12" s="8" t="s">
        <v>70</v>
      </c>
      <c r="F12" s="10">
        <v>45769.512499999997</v>
      </c>
      <c r="G12" s="8" t="s">
        <v>74</v>
      </c>
      <c r="H12" s="8" t="s">
        <v>75</v>
      </c>
      <c r="I12" s="8" t="s">
        <v>23</v>
      </c>
      <c r="J12" s="8" t="s">
        <v>76</v>
      </c>
      <c r="K12" s="8" t="s">
        <v>23</v>
      </c>
      <c r="L12" s="8" t="s">
        <v>23</v>
      </c>
      <c r="M12" s="8" t="s">
        <v>23</v>
      </c>
      <c r="N12" s="8" t="s">
        <v>23</v>
      </c>
      <c r="O12" s="8" t="s">
        <v>23</v>
      </c>
      <c r="P12" s="9">
        <v>10</v>
      </c>
      <c r="Q12" s="8" t="s">
        <v>32</v>
      </c>
      <c r="R12" s="9" t="s">
        <v>26</v>
      </c>
    </row>
    <row r="13" spans="1:18" ht="14.45">
      <c r="A13" s="9">
        <v>341818239</v>
      </c>
      <c r="B13" s="8" t="s">
        <v>18</v>
      </c>
      <c r="C13" s="8" t="s">
        <v>27</v>
      </c>
      <c r="D13" s="8" t="s">
        <v>28</v>
      </c>
      <c r="E13" s="8" t="s">
        <v>77</v>
      </c>
      <c r="F13" s="10">
        <v>45762.196527777778</v>
      </c>
      <c r="G13" s="8" t="s">
        <v>30</v>
      </c>
      <c r="H13" s="8" t="s">
        <v>23</v>
      </c>
      <c r="I13" s="8" t="s">
        <v>23</v>
      </c>
      <c r="J13" s="8" t="s">
        <v>35</v>
      </c>
      <c r="K13" s="8" t="s">
        <v>23</v>
      </c>
      <c r="L13" s="8" t="s">
        <v>23</v>
      </c>
      <c r="M13" s="8" t="s">
        <v>23</v>
      </c>
      <c r="N13" s="8" t="s">
        <v>23</v>
      </c>
      <c r="O13" s="8" t="s">
        <v>23</v>
      </c>
      <c r="P13" s="9">
        <v>17</v>
      </c>
      <c r="Q13" s="8" t="s">
        <v>45</v>
      </c>
      <c r="R13" s="9" t="s">
        <v>26</v>
      </c>
    </row>
    <row r="14" spans="1:18" ht="14.45">
      <c r="A14" s="9">
        <v>341181651</v>
      </c>
      <c r="B14" s="8" t="s">
        <v>18</v>
      </c>
      <c r="C14" s="8" t="s">
        <v>78</v>
      </c>
      <c r="D14" s="8" t="s">
        <v>20</v>
      </c>
      <c r="E14" s="8" t="s">
        <v>79</v>
      </c>
      <c r="F14" s="10">
        <v>45754.114583333336</v>
      </c>
      <c r="G14" s="8" t="s">
        <v>38</v>
      </c>
      <c r="H14" s="8" t="s">
        <v>80</v>
      </c>
      <c r="I14" s="8" t="s">
        <v>23</v>
      </c>
      <c r="J14" s="8" t="s">
        <v>40</v>
      </c>
      <c r="K14" s="8" t="s">
        <v>41</v>
      </c>
      <c r="L14" s="8" t="s">
        <v>60</v>
      </c>
      <c r="M14" s="8" t="s">
        <v>61</v>
      </c>
      <c r="N14" s="8" t="s">
        <v>81</v>
      </c>
      <c r="O14" s="8" t="s">
        <v>23</v>
      </c>
      <c r="P14" s="9">
        <v>25</v>
      </c>
      <c r="Q14" s="8" t="s">
        <v>45</v>
      </c>
      <c r="R14" s="9" t="s">
        <v>26</v>
      </c>
    </row>
    <row r="15" spans="1:18" ht="14.45">
      <c r="A15" s="9">
        <v>341648235</v>
      </c>
      <c r="B15" s="8" t="s">
        <v>18</v>
      </c>
      <c r="C15" s="8" t="s">
        <v>82</v>
      </c>
      <c r="D15" s="8" t="s">
        <v>28</v>
      </c>
      <c r="E15" s="8" t="s">
        <v>83</v>
      </c>
      <c r="F15" s="10">
        <v>45758.520138888889</v>
      </c>
      <c r="G15" s="8" t="s">
        <v>38</v>
      </c>
      <c r="H15" s="8" t="s">
        <v>84</v>
      </c>
      <c r="I15" s="8" t="s">
        <v>85</v>
      </c>
      <c r="J15" s="8" t="s">
        <v>40</v>
      </c>
      <c r="K15" s="8" t="s">
        <v>41</v>
      </c>
      <c r="L15" s="8" t="s">
        <v>86</v>
      </c>
      <c r="M15" s="8" t="s">
        <v>87</v>
      </c>
      <c r="N15" s="8" t="s">
        <v>88</v>
      </c>
      <c r="O15" s="8" t="s">
        <v>89</v>
      </c>
      <c r="P15" s="9">
        <v>21</v>
      </c>
      <c r="Q15" s="8" t="s">
        <v>45</v>
      </c>
      <c r="R15" s="9" t="s">
        <v>26</v>
      </c>
    </row>
    <row r="16" spans="1:18" ht="14.45">
      <c r="A16" s="9">
        <v>341871428</v>
      </c>
      <c r="B16" s="8" t="s">
        <v>18</v>
      </c>
      <c r="C16" s="8" t="s">
        <v>90</v>
      </c>
      <c r="D16" s="8" t="s">
        <v>28</v>
      </c>
      <c r="E16" s="8" t="s">
        <v>91</v>
      </c>
      <c r="F16" s="10">
        <v>45763.177083333336</v>
      </c>
      <c r="G16" s="8" t="s">
        <v>22</v>
      </c>
      <c r="H16" s="8" t="s">
        <v>49</v>
      </c>
      <c r="I16" s="8" t="s">
        <v>39</v>
      </c>
      <c r="J16" s="8" t="s">
        <v>69</v>
      </c>
      <c r="K16" s="8" t="s">
        <v>23</v>
      </c>
      <c r="L16" s="8" t="s">
        <v>23</v>
      </c>
      <c r="M16" s="8" t="s">
        <v>23</v>
      </c>
      <c r="N16" s="8" t="s">
        <v>23</v>
      </c>
      <c r="O16" s="8" t="s">
        <v>23</v>
      </c>
      <c r="P16" s="9">
        <v>16</v>
      </c>
      <c r="Q16" s="8" t="s">
        <v>45</v>
      </c>
      <c r="R16" s="9" t="s">
        <v>26</v>
      </c>
    </row>
    <row r="17" spans="1:18" ht="14.45">
      <c r="A17" s="9">
        <v>341797577</v>
      </c>
      <c r="B17" s="8" t="s">
        <v>18</v>
      </c>
      <c r="C17" s="8" t="s">
        <v>92</v>
      </c>
      <c r="D17" s="8" t="s">
        <v>28</v>
      </c>
      <c r="E17" s="8" t="s">
        <v>93</v>
      </c>
      <c r="F17" s="10">
        <v>45761.672222222223</v>
      </c>
      <c r="G17" s="8" t="s">
        <v>38</v>
      </c>
      <c r="H17" s="8" t="s">
        <v>23</v>
      </c>
      <c r="I17" s="8" t="s">
        <v>23</v>
      </c>
      <c r="J17" s="8" t="s">
        <v>40</v>
      </c>
      <c r="K17" s="8" t="s">
        <v>41</v>
      </c>
      <c r="L17" s="8" t="s">
        <v>94</v>
      </c>
      <c r="M17" s="8" t="s">
        <v>95</v>
      </c>
      <c r="N17" s="8" t="s">
        <v>96</v>
      </c>
      <c r="O17" s="8" t="s">
        <v>23</v>
      </c>
      <c r="P17" s="9">
        <v>18</v>
      </c>
      <c r="Q17" s="8" t="s">
        <v>45</v>
      </c>
      <c r="R17" s="9" t="s">
        <v>26</v>
      </c>
    </row>
    <row r="18" spans="1:18" ht="14.45">
      <c r="A18" s="9">
        <v>341874557</v>
      </c>
      <c r="B18" s="8" t="s">
        <v>18</v>
      </c>
      <c r="C18" s="8" t="s">
        <v>27</v>
      </c>
      <c r="D18" s="8" t="s">
        <v>28</v>
      </c>
      <c r="E18" s="8" t="s">
        <v>97</v>
      </c>
      <c r="F18" s="10">
        <v>45763.259722222225</v>
      </c>
      <c r="G18" s="8" t="s">
        <v>30</v>
      </c>
      <c r="H18" s="8" t="s">
        <v>23</v>
      </c>
      <c r="I18" s="8" t="s">
        <v>23</v>
      </c>
      <c r="J18" s="8" t="s">
        <v>35</v>
      </c>
      <c r="K18" s="8" t="s">
        <v>23</v>
      </c>
      <c r="L18" s="8" t="s">
        <v>23</v>
      </c>
      <c r="M18" s="8" t="s">
        <v>23</v>
      </c>
      <c r="N18" s="8" t="s">
        <v>23</v>
      </c>
      <c r="O18" s="8" t="s">
        <v>23</v>
      </c>
      <c r="P18" s="9">
        <v>16</v>
      </c>
      <c r="Q18" s="8" t="s">
        <v>45</v>
      </c>
      <c r="R18" s="9" t="s">
        <v>26</v>
      </c>
    </row>
    <row r="19" spans="1:18" ht="14.45">
      <c r="A19" s="9">
        <v>319227222</v>
      </c>
      <c r="B19" s="8" t="s">
        <v>18</v>
      </c>
      <c r="C19" s="8" t="s">
        <v>98</v>
      </c>
      <c r="D19" s="8" t="s">
        <v>51</v>
      </c>
      <c r="E19" s="8" t="s">
        <v>99</v>
      </c>
      <c r="F19" s="10">
        <v>45511.566666666666</v>
      </c>
      <c r="G19" s="8" t="s">
        <v>38</v>
      </c>
      <c r="H19" s="8" t="s">
        <v>23</v>
      </c>
      <c r="I19" s="8" t="s">
        <v>23</v>
      </c>
      <c r="J19" s="8" t="s">
        <v>40</v>
      </c>
      <c r="K19" s="8" t="s">
        <v>41</v>
      </c>
      <c r="L19" s="8" t="s">
        <v>100</v>
      </c>
      <c r="M19" s="8" t="s">
        <v>101</v>
      </c>
      <c r="N19" s="23" t="s">
        <v>55</v>
      </c>
      <c r="O19" s="8" t="s">
        <v>23</v>
      </c>
      <c r="P19" s="9">
        <v>268</v>
      </c>
      <c r="Q19" s="8" t="s">
        <v>36</v>
      </c>
      <c r="R19" s="9" t="s">
        <v>26</v>
      </c>
    </row>
    <row r="20" spans="1:18" ht="14.45">
      <c r="A20" s="9">
        <v>340609325</v>
      </c>
      <c r="B20" s="8" t="s">
        <v>18</v>
      </c>
      <c r="C20" s="8" t="s">
        <v>102</v>
      </c>
      <c r="D20" s="8" t="s">
        <v>20</v>
      </c>
      <c r="E20" s="8" t="s">
        <v>103</v>
      </c>
      <c r="F20" s="10">
        <v>45751.182638888888</v>
      </c>
      <c r="G20" s="8" t="s">
        <v>22</v>
      </c>
      <c r="H20" s="8" t="s">
        <v>104</v>
      </c>
      <c r="I20" s="8" t="s">
        <v>23</v>
      </c>
      <c r="J20" s="8" t="s">
        <v>49</v>
      </c>
      <c r="K20" s="8" t="s">
        <v>23</v>
      </c>
      <c r="L20" s="8" t="s">
        <v>23</v>
      </c>
      <c r="M20" s="8" t="s">
        <v>23</v>
      </c>
      <c r="N20" s="8" t="s">
        <v>23</v>
      </c>
      <c r="O20" s="8" t="s">
        <v>23</v>
      </c>
      <c r="P20" s="9">
        <v>28</v>
      </c>
      <c r="Q20" s="8" t="s">
        <v>45</v>
      </c>
      <c r="R20" s="9" t="s">
        <v>26</v>
      </c>
    </row>
    <row r="21" spans="1:18" ht="14.45">
      <c r="A21" s="9">
        <v>342305174</v>
      </c>
      <c r="B21" s="8" t="s">
        <v>18</v>
      </c>
      <c r="C21" s="8" t="s">
        <v>105</v>
      </c>
      <c r="D21" s="8" t="s">
        <v>51</v>
      </c>
      <c r="E21" s="8" t="s">
        <v>106</v>
      </c>
      <c r="F21" s="10">
        <v>45772.491666666669</v>
      </c>
      <c r="G21" s="8" t="s">
        <v>22</v>
      </c>
      <c r="H21" s="8" t="s">
        <v>23</v>
      </c>
      <c r="I21" s="8" t="s">
        <v>23</v>
      </c>
      <c r="J21" s="8" t="s">
        <v>69</v>
      </c>
      <c r="K21" s="8" t="s">
        <v>23</v>
      </c>
      <c r="L21" s="8" t="s">
        <v>23</v>
      </c>
      <c r="M21" s="8" t="s">
        <v>23</v>
      </c>
      <c r="N21" s="8" t="s">
        <v>23</v>
      </c>
      <c r="O21" s="8" t="s">
        <v>23</v>
      </c>
      <c r="P21" s="9">
        <v>7</v>
      </c>
      <c r="Q21" s="8" t="s">
        <v>56</v>
      </c>
      <c r="R21" s="9" t="s">
        <v>26</v>
      </c>
    </row>
    <row r="22" spans="1:18" ht="14.45">
      <c r="A22" s="9">
        <v>328914009</v>
      </c>
      <c r="B22" s="8" t="s">
        <v>18</v>
      </c>
      <c r="C22" s="8" t="s">
        <v>27</v>
      </c>
      <c r="D22" s="8" t="s">
        <v>28</v>
      </c>
      <c r="E22" s="8" t="s">
        <v>107</v>
      </c>
      <c r="F22" s="10">
        <v>45681.795138888891</v>
      </c>
      <c r="G22" s="8" t="s">
        <v>30</v>
      </c>
      <c r="H22" s="8" t="s">
        <v>108</v>
      </c>
      <c r="I22" s="8" t="s">
        <v>34</v>
      </c>
      <c r="J22" s="8" t="s">
        <v>35</v>
      </c>
      <c r="K22" s="8" t="s">
        <v>23</v>
      </c>
      <c r="L22" s="8" t="s">
        <v>23</v>
      </c>
      <c r="M22" s="8" t="s">
        <v>23</v>
      </c>
      <c r="N22" s="8" t="s">
        <v>23</v>
      </c>
      <c r="O22" s="8" t="s">
        <v>23</v>
      </c>
      <c r="P22" s="9">
        <v>97</v>
      </c>
      <c r="Q22" s="8" t="s">
        <v>36</v>
      </c>
      <c r="R22" s="9" t="s">
        <v>26</v>
      </c>
    </row>
    <row r="23" spans="1:18" ht="14.45">
      <c r="A23" s="9">
        <v>341587299</v>
      </c>
      <c r="B23" s="8" t="s">
        <v>18</v>
      </c>
      <c r="C23" s="8" t="s">
        <v>109</v>
      </c>
      <c r="D23" s="8" t="s">
        <v>20</v>
      </c>
      <c r="E23" s="8" t="s">
        <v>110</v>
      </c>
      <c r="F23" s="10">
        <v>45757.439583333333</v>
      </c>
      <c r="G23" s="8" t="s">
        <v>30</v>
      </c>
      <c r="H23" s="8" t="s">
        <v>104</v>
      </c>
      <c r="I23" s="8" t="s">
        <v>23</v>
      </c>
      <c r="J23" s="8" t="s">
        <v>49</v>
      </c>
      <c r="K23" s="8" t="s">
        <v>23</v>
      </c>
      <c r="L23" s="8" t="s">
        <v>23</v>
      </c>
      <c r="M23" s="8" t="s">
        <v>23</v>
      </c>
      <c r="N23" s="8" t="s">
        <v>23</v>
      </c>
      <c r="O23" s="8" t="s">
        <v>23</v>
      </c>
      <c r="P23" s="9">
        <v>22</v>
      </c>
      <c r="Q23" s="8" t="s">
        <v>45</v>
      </c>
      <c r="R23" s="9" t="s">
        <v>26</v>
      </c>
    </row>
    <row r="24" spans="1:18" ht="14.45">
      <c r="A24" s="9">
        <v>341831978</v>
      </c>
      <c r="B24" s="8" t="s">
        <v>18</v>
      </c>
      <c r="C24" s="8" t="s">
        <v>98</v>
      </c>
      <c r="D24" s="8" t="s">
        <v>51</v>
      </c>
      <c r="E24" s="8" t="s">
        <v>111</v>
      </c>
      <c r="F24" s="10">
        <v>45762.450694444444</v>
      </c>
      <c r="G24" s="8" t="s">
        <v>48</v>
      </c>
      <c r="H24" s="8" t="s">
        <v>112</v>
      </c>
      <c r="I24" s="8" t="s">
        <v>23</v>
      </c>
      <c r="J24" s="8" t="s">
        <v>49</v>
      </c>
      <c r="K24" s="8" t="s">
        <v>23</v>
      </c>
      <c r="L24" s="8" t="s">
        <v>23</v>
      </c>
      <c r="M24" s="8" t="s">
        <v>23</v>
      </c>
      <c r="N24" s="8" t="s">
        <v>23</v>
      </c>
      <c r="O24" s="8" t="s">
        <v>23</v>
      </c>
      <c r="P24" s="9">
        <v>17</v>
      </c>
      <c r="Q24" s="8" t="s">
        <v>45</v>
      </c>
      <c r="R24" s="9" t="s">
        <v>26</v>
      </c>
    </row>
    <row r="25" spans="1:18" ht="14.45">
      <c r="A25" s="9">
        <v>329208940</v>
      </c>
      <c r="B25" s="8" t="s">
        <v>18</v>
      </c>
      <c r="C25" s="8" t="s">
        <v>113</v>
      </c>
      <c r="D25" s="8" t="s">
        <v>64</v>
      </c>
      <c r="E25" s="8" t="s">
        <v>114</v>
      </c>
      <c r="F25" s="10">
        <v>45687.041666666664</v>
      </c>
      <c r="G25" s="8" t="s">
        <v>22</v>
      </c>
      <c r="H25" s="8" t="s">
        <v>115</v>
      </c>
      <c r="I25" s="8" t="s">
        <v>23</v>
      </c>
      <c r="J25" s="8" t="s">
        <v>69</v>
      </c>
      <c r="K25" s="8" t="s">
        <v>23</v>
      </c>
      <c r="L25" s="8" t="s">
        <v>23</v>
      </c>
      <c r="M25" s="8" t="s">
        <v>23</v>
      </c>
      <c r="N25" s="8" t="s">
        <v>23</v>
      </c>
      <c r="O25" s="8" t="s">
        <v>116</v>
      </c>
      <c r="P25" s="9">
        <v>92</v>
      </c>
      <c r="Q25" s="8" t="s">
        <v>36</v>
      </c>
      <c r="R25" s="9" t="s">
        <v>26</v>
      </c>
    </row>
    <row r="26" spans="1:18" ht="14.45">
      <c r="A26" s="9">
        <v>320191349</v>
      </c>
      <c r="B26" s="8" t="s">
        <v>18</v>
      </c>
      <c r="C26" s="8" t="s">
        <v>117</v>
      </c>
      <c r="D26" s="8" t="s">
        <v>20</v>
      </c>
      <c r="E26" s="8" t="s">
        <v>118</v>
      </c>
      <c r="F26" s="10">
        <v>45527.771527777775</v>
      </c>
      <c r="G26" s="8" t="s">
        <v>22</v>
      </c>
      <c r="H26" s="8" t="s">
        <v>104</v>
      </c>
      <c r="I26" s="8" t="s">
        <v>119</v>
      </c>
      <c r="J26" s="8" t="s">
        <v>69</v>
      </c>
      <c r="K26" s="8" t="s">
        <v>23</v>
      </c>
      <c r="L26" s="8" t="s">
        <v>23</v>
      </c>
      <c r="M26" s="8" t="s">
        <v>23</v>
      </c>
      <c r="N26" s="8" t="s">
        <v>23</v>
      </c>
      <c r="O26" s="8" t="s">
        <v>116</v>
      </c>
      <c r="P26" s="9">
        <v>251</v>
      </c>
      <c r="Q26" s="8" t="s">
        <v>36</v>
      </c>
      <c r="R26" s="9" t="s">
        <v>26</v>
      </c>
    </row>
    <row r="27" spans="1:18" ht="14.45">
      <c r="A27" s="9">
        <v>341808980</v>
      </c>
      <c r="B27" s="8" t="s">
        <v>18</v>
      </c>
      <c r="C27" s="8" t="s">
        <v>27</v>
      </c>
      <c r="D27" s="8" t="s">
        <v>28</v>
      </c>
      <c r="E27" s="8" t="s">
        <v>120</v>
      </c>
      <c r="F27" s="10">
        <v>45761.917361111111</v>
      </c>
      <c r="G27" s="8" t="s">
        <v>48</v>
      </c>
      <c r="H27" s="8" t="s">
        <v>23</v>
      </c>
      <c r="I27" s="8" t="s">
        <v>23</v>
      </c>
      <c r="J27" s="8" t="s">
        <v>49</v>
      </c>
      <c r="K27" s="8" t="s">
        <v>23</v>
      </c>
      <c r="L27" s="8" t="s">
        <v>23</v>
      </c>
      <c r="M27" s="8" t="s">
        <v>23</v>
      </c>
      <c r="N27" s="8" t="s">
        <v>23</v>
      </c>
      <c r="O27" s="8" t="s">
        <v>23</v>
      </c>
      <c r="P27" s="9">
        <v>17</v>
      </c>
      <c r="Q27" s="8" t="s">
        <v>45</v>
      </c>
      <c r="R27" s="9" t="s">
        <v>26</v>
      </c>
    </row>
    <row r="28" spans="1:18" ht="14.45">
      <c r="A28" s="9">
        <v>342402952</v>
      </c>
      <c r="B28" s="8" t="s">
        <v>18</v>
      </c>
      <c r="C28" s="8" t="s">
        <v>121</v>
      </c>
      <c r="D28" s="8" t="s">
        <v>64</v>
      </c>
      <c r="E28" s="8" t="s">
        <v>122</v>
      </c>
      <c r="F28" s="10">
        <v>45774.952777777777</v>
      </c>
      <c r="G28" s="8" t="s">
        <v>48</v>
      </c>
      <c r="H28" s="8" t="s">
        <v>123</v>
      </c>
      <c r="I28" s="8" t="s">
        <v>23</v>
      </c>
      <c r="J28" s="8" t="s">
        <v>49</v>
      </c>
      <c r="K28" s="8" t="s">
        <v>23</v>
      </c>
      <c r="L28" s="8" t="s">
        <v>23</v>
      </c>
      <c r="M28" s="8" t="s">
        <v>23</v>
      </c>
      <c r="N28" s="8" t="s">
        <v>23</v>
      </c>
      <c r="O28" s="8" t="s">
        <v>23</v>
      </c>
      <c r="P28" s="9">
        <v>4</v>
      </c>
      <c r="Q28" s="8" t="s">
        <v>56</v>
      </c>
      <c r="R28" s="9" t="s">
        <v>26</v>
      </c>
    </row>
    <row r="29" spans="1:18" ht="14.45">
      <c r="A29" s="9">
        <v>324903634</v>
      </c>
      <c r="B29" s="8" t="s">
        <v>18</v>
      </c>
      <c r="C29" s="8" t="s">
        <v>82</v>
      </c>
      <c r="D29" s="8" t="s">
        <v>28</v>
      </c>
      <c r="E29" s="8" t="s">
        <v>124</v>
      </c>
      <c r="F29" s="10">
        <v>45611.618055555555</v>
      </c>
      <c r="G29" s="8" t="s">
        <v>38</v>
      </c>
      <c r="H29" s="8" t="s">
        <v>125</v>
      </c>
      <c r="I29" s="8" t="s">
        <v>126</v>
      </c>
      <c r="J29" s="8" t="s">
        <v>40</v>
      </c>
      <c r="K29" s="8" t="s">
        <v>41</v>
      </c>
      <c r="L29" s="8" t="s">
        <v>127</v>
      </c>
      <c r="M29" s="8" t="s">
        <v>128</v>
      </c>
      <c r="N29" s="8" t="s">
        <v>129</v>
      </c>
      <c r="O29" s="8" t="s">
        <v>130</v>
      </c>
      <c r="P29" s="9">
        <v>168</v>
      </c>
      <c r="Q29" s="8" t="s">
        <v>36</v>
      </c>
      <c r="R29" s="9" t="s">
        <v>26</v>
      </c>
    </row>
    <row r="30" spans="1:18" ht="14.45">
      <c r="A30" s="9">
        <v>342320225</v>
      </c>
      <c r="B30" s="8" t="s">
        <v>18</v>
      </c>
      <c r="C30" s="8" t="s">
        <v>131</v>
      </c>
      <c r="D30" s="8" t="s">
        <v>64</v>
      </c>
      <c r="E30" s="8" t="s">
        <v>132</v>
      </c>
      <c r="F30" s="10">
        <v>45772.761805555558</v>
      </c>
      <c r="G30" s="8" t="s">
        <v>38</v>
      </c>
      <c r="H30" s="8" t="s">
        <v>133</v>
      </c>
      <c r="I30" s="8" t="s">
        <v>23</v>
      </c>
      <c r="J30" s="8" t="s">
        <v>40</v>
      </c>
      <c r="K30" s="8" t="s">
        <v>41</v>
      </c>
      <c r="L30" s="8" t="s">
        <v>86</v>
      </c>
      <c r="M30" s="8" t="s">
        <v>87</v>
      </c>
      <c r="N30" s="8" t="s">
        <v>134</v>
      </c>
      <c r="O30" s="8" t="s">
        <v>23</v>
      </c>
      <c r="P30" s="9">
        <v>6</v>
      </c>
      <c r="Q30" s="8" t="s">
        <v>56</v>
      </c>
      <c r="R30" s="9" t="s">
        <v>26</v>
      </c>
    </row>
    <row r="31" spans="1:18" ht="14.45">
      <c r="A31" s="9">
        <v>342231927</v>
      </c>
      <c r="B31" s="8" t="s">
        <v>18</v>
      </c>
      <c r="C31" s="8" t="s">
        <v>131</v>
      </c>
      <c r="D31" s="8" t="s">
        <v>64</v>
      </c>
      <c r="E31" s="8" t="s">
        <v>132</v>
      </c>
      <c r="F31" s="10">
        <v>45770.98333333333</v>
      </c>
      <c r="G31" s="8" t="s">
        <v>48</v>
      </c>
      <c r="H31" s="8" t="s">
        <v>123</v>
      </c>
      <c r="I31" s="8" t="s">
        <v>23</v>
      </c>
      <c r="J31" s="8" t="s">
        <v>49</v>
      </c>
      <c r="K31" s="8" t="s">
        <v>23</v>
      </c>
      <c r="L31" s="8" t="s">
        <v>23</v>
      </c>
      <c r="M31" s="8" t="s">
        <v>23</v>
      </c>
      <c r="N31" s="8" t="s">
        <v>23</v>
      </c>
      <c r="O31" s="8" t="s">
        <v>23</v>
      </c>
      <c r="P31" s="9">
        <v>8</v>
      </c>
      <c r="Q31" s="8" t="s">
        <v>32</v>
      </c>
      <c r="R31" s="9" t="s">
        <v>26</v>
      </c>
    </row>
    <row r="32" spans="1:18" ht="14.45">
      <c r="A32" s="9">
        <v>342117075</v>
      </c>
      <c r="B32" s="8" t="s">
        <v>18</v>
      </c>
      <c r="C32" s="8" t="s">
        <v>105</v>
      </c>
      <c r="D32" s="8" t="s">
        <v>51</v>
      </c>
      <c r="E32" s="8" t="s">
        <v>135</v>
      </c>
      <c r="F32" s="10">
        <v>45768.654166666667</v>
      </c>
      <c r="G32" s="8" t="s">
        <v>136</v>
      </c>
      <c r="H32" s="8" t="s">
        <v>137</v>
      </c>
      <c r="I32" s="8" t="s">
        <v>138</v>
      </c>
      <c r="J32" s="8" t="s">
        <v>49</v>
      </c>
      <c r="K32" s="8" t="s">
        <v>23</v>
      </c>
      <c r="L32" s="8" t="s">
        <v>23</v>
      </c>
      <c r="M32" s="8" t="s">
        <v>23</v>
      </c>
      <c r="N32" s="8" t="s">
        <v>23</v>
      </c>
      <c r="O32" s="8" t="s">
        <v>23</v>
      </c>
      <c r="P32" s="9">
        <v>11</v>
      </c>
      <c r="Q32" s="8" t="s">
        <v>32</v>
      </c>
      <c r="R32" s="9" t="s">
        <v>26</v>
      </c>
    </row>
    <row r="33" spans="1:18" ht="14.45">
      <c r="A33" s="9">
        <v>342301787</v>
      </c>
      <c r="B33" s="8" t="s">
        <v>18</v>
      </c>
      <c r="C33" s="8" t="s">
        <v>82</v>
      </c>
      <c r="D33" s="8" t="s">
        <v>28</v>
      </c>
      <c r="E33" s="8" t="s">
        <v>139</v>
      </c>
      <c r="F33" s="10">
        <v>45772.433333333334</v>
      </c>
      <c r="G33" s="8" t="s">
        <v>38</v>
      </c>
      <c r="H33" s="8" t="s">
        <v>23</v>
      </c>
      <c r="I33" s="8" t="s">
        <v>23</v>
      </c>
      <c r="J33" s="8" t="s">
        <v>40</v>
      </c>
      <c r="K33" s="8" t="s">
        <v>41</v>
      </c>
      <c r="L33" s="8" t="s">
        <v>60</v>
      </c>
      <c r="M33" s="8" t="s">
        <v>140</v>
      </c>
      <c r="N33" s="8" t="s">
        <v>141</v>
      </c>
      <c r="O33" s="8" t="s">
        <v>23</v>
      </c>
      <c r="P33" s="9">
        <v>7</v>
      </c>
      <c r="Q33" s="8" t="s">
        <v>56</v>
      </c>
      <c r="R33" s="9" t="s">
        <v>26</v>
      </c>
    </row>
    <row r="34" spans="1:18" ht="14.45">
      <c r="A34" s="9">
        <v>323874495</v>
      </c>
      <c r="B34" s="8" t="s">
        <v>18</v>
      </c>
      <c r="C34" s="8" t="s">
        <v>142</v>
      </c>
      <c r="D34" s="8" t="s">
        <v>20</v>
      </c>
      <c r="E34" s="8" t="s">
        <v>143</v>
      </c>
      <c r="F34" s="10">
        <v>45592.456250000003</v>
      </c>
      <c r="G34" s="8" t="s">
        <v>38</v>
      </c>
      <c r="H34" s="8" t="s">
        <v>144</v>
      </c>
      <c r="I34" s="8" t="s">
        <v>23</v>
      </c>
      <c r="J34" s="8" t="s">
        <v>40</v>
      </c>
      <c r="K34" s="8" t="s">
        <v>145</v>
      </c>
      <c r="L34" s="8" t="s">
        <v>146</v>
      </c>
      <c r="M34" s="8" t="s">
        <v>147</v>
      </c>
      <c r="N34" s="8" t="s">
        <v>148</v>
      </c>
      <c r="O34" s="8" t="s">
        <v>149</v>
      </c>
      <c r="P34" s="9">
        <v>187</v>
      </c>
      <c r="Q34" s="8" t="s">
        <v>36</v>
      </c>
      <c r="R34" s="9" t="s">
        <v>26</v>
      </c>
    </row>
    <row r="35" spans="1:18" ht="14.45">
      <c r="A35" s="9">
        <v>339881466</v>
      </c>
      <c r="B35" s="8" t="s">
        <v>18</v>
      </c>
      <c r="C35" s="8" t="s">
        <v>150</v>
      </c>
      <c r="D35" s="8" t="s">
        <v>51</v>
      </c>
      <c r="E35" s="8" t="s">
        <v>151</v>
      </c>
      <c r="F35" s="10">
        <v>45748.143750000003</v>
      </c>
      <c r="G35" s="8" t="s">
        <v>74</v>
      </c>
      <c r="H35" s="8" t="s">
        <v>152</v>
      </c>
      <c r="I35" s="8" t="s">
        <v>23</v>
      </c>
      <c r="J35" s="8" t="s">
        <v>76</v>
      </c>
      <c r="K35" s="8" t="s">
        <v>41</v>
      </c>
      <c r="L35" s="8" t="s">
        <v>153</v>
      </c>
      <c r="M35" s="8" t="s">
        <v>154</v>
      </c>
      <c r="N35" s="8" t="s">
        <v>155</v>
      </c>
      <c r="O35" s="8" t="s">
        <v>23</v>
      </c>
      <c r="P35" s="9">
        <v>31</v>
      </c>
      <c r="Q35" s="8" t="s">
        <v>25</v>
      </c>
      <c r="R35" s="9" t="s">
        <v>26</v>
      </c>
    </row>
    <row r="36" spans="1:18" ht="14.45">
      <c r="A36" s="9">
        <v>334718008</v>
      </c>
      <c r="B36" s="8" t="s">
        <v>18</v>
      </c>
      <c r="C36" s="8" t="s">
        <v>82</v>
      </c>
      <c r="D36" s="8" t="s">
        <v>28</v>
      </c>
      <c r="E36" s="8" t="s">
        <v>156</v>
      </c>
      <c r="F36" s="10">
        <v>45728.170138888891</v>
      </c>
      <c r="G36" s="8" t="s">
        <v>74</v>
      </c>
      <c r="H36" s="8" t="s">
        <v>23</v>
      </c>
      <c r="I36" s="8" t="s">
        <v>23</v>
      </c>
      <c r="J36" s="8" t="s">
        <v>76</v>
      </c>
      <c r="K36" s="8" t="s">
        <v>23</v>
      </c>
      <c r="L36" s="8" t="s">
        <v>23</v>
      </c>
      <c r="M36" s="8" t="s">
        <v>23</v>
      </c>
      <c r="N36" s="8" t="s">
        <v>23</v>
      </c>
      <c r="O36" s="8" t="s">
        <v>23</v>
      </c>
      <c r="P36" s="9">
        <v>51</v>
      </c>
      <c r="Q36" s="8" t="s">
        <v>25</v>
      </c>
      <c r="R36" s="9" t="s">
        <v>26</v>
      </c>
    </row>
    <row r="37" spans="1:18" ht="14.45">
      <c r="A37" s="9">
        <v>326380671</v>
      </c>
      <c r="B37" s="8" t="s">
        <v>18</v>
      </c>
      <c r="C37" s="8" t="s">
        <v>157</v>
      </c>
      <c r="D37" s="8" t="s">
        <v>20</v>
      </c>
      <c r="E37" s="8" t="s">
        <v>158</v>
      </c>
      <c r="F37" s="10">
        <v>45637.62222222222</v>
      </c>
      <c r="G37" s="8" t="s">
        <v>38</v>
      </c>
      <c r="H37" s="8" t="s">
        <v>23</v>
      </c>
      <c r="I37" s="8" t="s">
        <v>23</v>
      </c>
      <c r="J37" s="8" t="s">
        <v>40</v>
      </c>
      <c r="K37" s="8" t="s">
        <v>41</v>
      </c>
      <c r="L37" s="8" t="s">
        <v>159</v>
      </c>
      <c r="M37" s="8" t="s">
        <v>160</v>
      </c>
      <c r="N37" s="8" t="s">
        <v>161</v>
      </c>
      <c r="O37" s="8" t="s">
        <v>162</v>
      </c>
      <c r="P37" s="9">
        <v>142</v>
      </c>
      <c r="Q37" s="8" t="s">
        <v>36</v>
      </c>
      <c r="R37" s="9" t="s">
        <v>26</v>
      </c>
    </row>
    <row r="38" spans="1:18" ht="14.45">
      <c r="A38" s="9">
        <v>339926691</v>
      </c>
      <c r="B38" s="8" t="s">
        <v>18</v>
      </c>
      <c r="C38" s="8" t="s">
        <v>163</v>
      </c>
      <c r="D38" s="8" t="s">
        <v>20</v>
      </c>
      <c r="E38" s="8" t="s">
        <v>164</v>
      </c>
      <c r="F38" s="10">
        <v>45748.344444444447</v>
      </c>
      <c r="G38" s="8" t="s">
        <v>38</v>
      </c>
      <c r="H38" s="8" t="s">
        <v>23</v>
      </c>
      <c r="I38" s="8" t="s">
        <v>23</v>
      </c>
      <c r="J38" s="8" t="s">
        <v>40</v>
      </c>
      <c r="K38" s="8" t="s">
        <v>41</v>
      </c>
      <c r="L38" s="8" t="s">
        <v>153</v>
      </c>
      <c r="M38" s="8" t="s">
        <v>154</v>
      </c>
      <c r="N38" s="8" t="s">
        <v>165</v>
      </c>
      <c r="O38" s="8" t="s">
        <v>23</v>
      </c>
      <c r="P38" s="9">
        <v>31</v>
      </c>
      <c r="Q38" s="8" t="s">
        <v>25</v>
      </c>
      <c r="R38" s="9" t="s">
        <v>26</v>
      </c>
    </row>
    <row r="39" spans="1:18" ht="14.45">
      <c r="A39" s="9">
        <v>341888206</v>
      </c>
      <c r="B39" s="8" t="s">
        <v>18</v>
      </c>
      <c r="C39" s="8" t="s">
        <v>166</v>
      </c>
      <c r="D39" s="8" t="s">
        <v>51</v>
      </c>
      <c r="E39" s="8" t="s">
        <v>167</v>
      </c>
      <c r="F39" s="10">
        <v>45763.495833333334</v>
      </c>
      <c r="G39" s="8" t="s">
        <v>38</v>
      </c>
      <c r="H39" s="8" t="s">
        <v>168</v>
      </c>
      <c r="I39" s="8" t="s">
        <v>23</v>
      </c>
      <c r="J39" s="8" t="s">
        <v>40</v>
      </c>
      <c r="K39" s="8" t="s">
        <v>41</v>
      </c>
      <c r="L39" s="8" t="s">
        <v>168</v>
      </c>
      <c r="M39" s="8" t="s">
        <v>169</v>
      </c>
      <c r="N39" s="8" t="s">
        <v>170</v>
      </c>
      <c r="O39" s="8" t="s">
        <v>23</v>
      </c>
      <c r="P39" s="9">
        <v>16</v>
      </c>
      <c r="Q39" s="8" t="s">
        <v>45</v>
      </c>
      <c r="R39" s="9" t="s">
        <v>26</v>
      </c>
    </row>
    <row r="40" spans="1:18" ht="14.45">
      <c r="A40" s="9">
        <v>342353794</v>
      </c>
      <c r="B40" s="8" t="s">
        <v>18</v>
      </c>
      <c r="C40" s="8" t="s">
        <v>82</v>
      </c>
      <c r="D40" s="8" t="s">
        <v>28</v>
      </c>
      <c r="E40" s="8" t="s">
        <v>171</v>
      </c>
      <c r="F40" s="10">
        <v>45773.638888888891</v>
      </c>
      <c r="G40" s="8" t="s">
        <v>30</v>
      </c>
      <c r="H40" s="8" t="s">
        <v>23</v>
      </c>
      <c r="I40" s="8" t="s">
        <v>23</v>
      </c>
      <c r="J40" s="8" t="s">
        <v>35</v>
      </c>
      <c r="K40" s="8" t="s">
        <v>23</v>
      </c>
      <c r="L40" s="8" t="s">
        <v>23</v>
      </c>
      <c r="M40" s="8" t="s">
        <v>23</v>
      </c>
      <c r="N40" s="8" t="s">
        <v>23</v>
      </c>
      <c r="O40" s="8" t="s">
        <v>23</v>
      </c>
      <c r="P40" s="9">
        <v>6</v>
      </c>
      <c r="Q40" s="8" t="s">
        <v>56</v>
      </c>
      <c r="R40" s="9" t="s">
        <v>26</v>
      </c>
    </row>
    <row r="41" spans="1:18" ht="14.45">
      <c r="A41" s="9">
        <v>342423215</v>
      </c>
      <c r="B41" s="8" t="s">
        <v>18</v>
      </c>
      <c r="C41" s="8" t="s">
        <v>172</v>
      </c>
      <c r="D41" s="8" t="s">
        <v>20</v>
      </c>
      <c r="E41" s="8" t="s">
        <v>173</v>
      </c>
      <c r="F41" s="10">
        <v>45775.480555555558</v>
      </c>
      <c r="G41" s="8" t="s">
        <v>48</v>
      </c>
      <c r="H41" s="8" t="s">
        <v>23</v>
      </c>
      <c r="I41" s="8" t="s">
        <v>23</v>
      </c>
      <c r="J41" s="8" t="s">
        <v>49</v>
      </c>
      <c r="K41" s="8" t="s">
        <v>23</v>
      </c>
      <c r="L41" s="8" t="s">
        <v>23</v>
      </c>
      <c r="M41" s="8" t="s">
        <v>23</v>
      </c>
      <c r="N41" s="8" t="s">
        <v>23</v>
      </c>
      <c r="O41" s="8" t="s">
        <v>23</v>
      </c>
      <c r="P41" s="9">
        <v>4</v>
      </c>
      <c r="Q41" s="8" t="s">
        <v>56</v>
      </c>
      <c r="R41" s="9" t="s">
        <v>26</v>
      </c>
    </row>
    <row r="42" spans="1:18" ht="14.45">
      <c r="A42" s="9">
        <v>340100821</v>
      </c>
      <c r="B42" s="8" t="s">
        <v>18</v>
      </c>
      <c r="C42" s="8" t="s">
        <v>174</v>
      </c>
      <c r="D42" s="8" t="s">
        <v>64</v>
      </c>
      <c r="E42" s="8" t="s">
        <v>175</v>
      </c>
      <c r="F42" s="10">
        <v>45749.069444444445</v>
      </c>
      <c r="G42" s="8" t="s">
        <v>48</v>
      </c>
      <c r="H42" s="8" t="s">
        <v>176</v>
      </c>
      <c r="I42" s="8" t="s">
        <v>23</v>
      </c>
      <c r="J42" s="8" t="s">
        <v>49</v>
      </c>
      <c r="K42" s="8" t="s">
        <v>23</v>
      </c>
      <c r="L42" s="8" t="s">
        <v>23</v>
      </c>
      <c r="M42" s="8" t="s">
        <v>23</v>
      </c>
      <c r="N42" s="8" t="s">
        <v>23</v>
      </c>
      <c r="O42" s="8" t="s">
        <v>23</v>
      </c>
      <c r="P42" s="9">
        <v>30</v>
      </c>
      <c r="Q42" s="8" t="s">
        <v>45</v>
      </c>
      <c r="R42" s="9" t="s">
        <v>26</v>
      </c>
    </row>
    <row r="43" spans="1:18" ht="14.45">
      <c r="A43" s="9">
        <v>342409786</v>
      </c>
      <c r="B43" s="8" t="s">
        <v>18</v>
      </c>
      <c r="C43" s="8" t="s">
        <v>177</v>
      </c>
      <c r="D43" s="8" t="s">
        <v>28</v>
      </c>
      <c r="E43" s="8" t="s">
        <v>178</v>
      </c>
      <c r="F43" s="10">
        <v>45775.177083333336</v>
      </c>
      <c r="G43" s="8" t="s">
        <v>38</v>
      </c>
      <c r="H43" s="8" t="s">
        <v>75</v>
      </c>
      <c r="I43" s="8" t="s">
        <v>23</v>
      </c>
      <c r="J43" s="8" t="s">
        <v>40</v>
      </c>
      <c r="K43" s="8" t="s">
        <v>41</v>
      </c>
      <c r="L43" s="8" t="s">
        <v>60</v>
      </c>
      <c r="M43" s="8" t="s">
        <v>61</v>
      </c>
      <c r="N43" s="8" t="s">
        <v>179</v>
      </c>
      <c r="O43" s="8" t="s">
        <v>23</v>
      </c>
      <c r="P43" s="9">
        <v>4</v>
      </c>
      <c r="Q43" s="8" t="s">
        <v>56</v>
      </c>
      <c r="R43" s="9" t="s">
        <v>26</v>
      </c>
    </row>
    <row r="44" spans="1:18" ht="14.45">
      <c r="A44" s="9">
        <v>342286367</v>
      </c>
      <c r="B44" s="8" t="s">
        <v>18</v>
      </c>
      <c r="C44" s="8" t="s">
        <v>82</v>
      </c>
      <c r="D44" s="8" t="s">
        <v>28</v>
      </c>
      <c r="E44" s="8" t="s">
        <v>180</v>
      </c>
      <c r="F44" s="10">
        <v>45772.094444444447</v>
      </c>
      <c r="G44" s="8" t="s">
        <v>22</v>
      </c>
      <c r="H44" s="8" t="s">
        <v>23</v>
      </c>
      <c r="I44" s="8" t="s">
        <v>23</v>
      </c>
      <c r="J44" s="8" t="s">
        <v>69</v>
      </c>
      <c r="K44" s="8" t="s">
        <v>23</v>
      </c>
      <c r="L44" s="8" t="s">
        <v>23</v>
      </c>
      <c r="M44" s="8" t="s">
        <v>23</v>
      </c>
      <c r="N44" s="8" t="s">
        <v>23</v>
      </c>
      <c r="O44" s="8" t="s">
        <v>23</v>
      </c>
      <c r="P44" s="9">
        <v>7</v>
      </c>
      <c r="Q44" s="8" t="s">
        <v>56</v>
      </c>
      <c r="R44" s="9" t="s">
        <v>26</v>
      </c>
    </row>
    <row r="45" spans="1:18" ht="14.45">
      <c r="A45" s="9">
        <v>342089923</v>
      </c>
      <c r="B45" s="8" t="s">
        <v>18</v>
      </c>
      <c r="C45" s="8" t="s">
        <v>181</v>
      </c>
      <c r="D45" s="8" t="s">
        <v>51</v>
      </c>
      <c r="E45" s="8" t="s">
        <v>182</v>
      </c>
      <c r="F45" s="10">
        <v>45767.95416666667</v>
      </c>
      <c r="G45" s="8" t="s">
        <v>38</v>
      </c>
      <c r="H45" s="8" t="s">
        <v>183</v>
      </c>
      <c r="I45" s="8" t="s">
        <v>23</v>
      </c>
      <c r="J45" s="8" t="s">
        <v>40</v>
      </c>
      <c r="K45" s="8" t="s">
        <v>145</v>
      </c>
      <c r="L45" s="8" t="s">
        <v>183</v>
      </c>
      <c r="M45" s="8" t="s">
        <v>184</v>
      </c>
      <c r="N45" s="8" t="s">
        <v>185</v>
      </c>
      <c r="O45" s="8" t="s">
        <v>23</v>
      </c>
      <c r="P45" s="9">
        <v>11</v>
      </c>
      <c r="Q45" s="8" t="s">
        <v>32</v>
      </c>
      <c r="R45" s="9" t="s">
        <v>26</v>
      </c>
    </row>
    <row r="46" spans="1:18" ht="14.45">
      <c r="A46" s="9">
        <v>341517102</v>
      </c>
      <c r="B46" s="8" t="s">
        <v>18</v>
      </c>
      <c r="C46" s="8" t="s">
        <v>27</v>
      </c>
      <c r="D46" s="8" t="s">
        <v>28</v>
      </c>
      <c r="E46" s="8" t="s">
        <v>186</v>
      </c>
      <c r="F46" s="10">
        <v>45756.193055555559</v>
      </c>
      <c r="G46" s="8" t="s">
        <v>38</v>
      </c>
      <c r="H46" s="8" t="s">
        <v>23</v>
      </c>
      <c r="I46" s="8" t="s">
        <v>23</v>
      </c>
      <c r="J46" s="8" t="s">
        <v>40</v>
      </c>
      <c r="K46" s="8" t="s">
        <v>41</v>
      </c>
      <c r="L46" s="8" t="s">
        <v>127</v>
      </c>
      <c r="M46" s="8" t="s">
        <v>128</v>
      </c>
      <c r="N46" s="8" t="s">
        <v>187</v>
      </c>
      <c r="O46" s="8" t="s">
        <v>23</v>
      </c>
      <c r="P46" s="9">
        <v>23</v>
      </c>
      <c r="Q46" s="8" t="s">
        <v>45</v>
      </c>
      <c r="R46" s="9" t="s">
        <v>26</v>
      </c>
    </row>
    <row r="47" spans="1:18" ht="14.45">
      <c r="A47" s="9">
        <v>342232641</v>
      </c>
      <c r="B47" s="8" t="s">
        <v>18</v>
      </c>
      <c r="C47" s="8" t="s">
        <v>188</v>
      </c>
      <c r="D47" s="8" t="s">
        <v>64</v>
      </c>
      <c r="E47" s="8" t="s">
        <v>189</v>
      </c>
      <c r="F47" s="10">
        <v>45771.005555555559</v>
      </c>
      <c r="G47" s="8" t="s">
        <v>38</v>
      </c>
      <c r="H47" s="8" t="s">
        <v>190</v>
      </c>
      <c r="I47" s="8" t="s">
        <v>23</v>
      </c>
      <c r="J47" s="8" t="s">
        <v>40</v>
      </c>
      <c r="K47" s="8" t="s">
        <v>41</v>
      </c>
      <c r="L47" s="8" t="s">
        <v>191</v>
      </c>
      <c r="M47" s="8" t="s">
        <v>154</v>
      </c>
      <c r="N47" s="8" t="s">
        <v>192</v>
      </c>
      <c r="O47" s="8" t="s">
        <v>23</v>
      </c>
      <c r="P47" s="9">
        <v>8</v>
      </c>
      <c r="Q47" s="8" t="s">
        <v>32</v>
      </c>
      <c r="R47" s="9" t="s">
        <v>26</v>
      </c>
    </row>
    <row r="48" spans="1:18" ht="14.45">
      <c r="A48" s="9">
        <v>341932190</v>
      </c>
      <c r="B48" s="8" t="s">
        <v>18</v>
      </c>
      <c r="C48" s="8" t="s">
        <v>82</v>
      </c>
      <c r="D48" s="8" t="s">
        <v>28</v>
      </c>
      <c r="E48" s="8" t="s">
        <v>193</v>
      </c>
      <c r="F48" s="10">
        <v>45764.32708333333</v>
      </c>
      <c r="G48" s="8" t="s">
        <v>38</v>
      </c>
      <c r="H48" s="8" t="s">
        <v>23</v>
      </c>
      <c r="I48" s="8" t="s">
        <v>23</v>
      </c>
      <c r="J48" s="8" t="s">
        <v>40</v>
      </c>
      <c r="K48" s="8" t="s">
        <v>194</v>
      </c>
      <c r="L48" s="8" t="s">
        <v>195</v>
      </c>
      <c r="M48" s="8" t="s">
        <v>196</v>
      </c>
      <c r="N48" s="8" t="s">
        <v>197</v>
      </c>
      <c r="O48" s="8" t="s">
        <v>23</v>
      </c>
      <c r="P48" s="9">
        <v>15</v>
      </c>
      <c r="Q48" s="8" t="s">
        <v>32</v>
      </c>
      <c r="R48" s="9" t="s">
        <v>26</v>
      </c>
    </row>
    <row r="49" spans="1:18" ht="14.45">
      <c r="A49" s="32">
        <v>342017650</v>
      </c>
      <c r="B49" s="33" t="s">
        <v>18</v>
      </c>
      <c r="C49" s="33" t="s">
        <v>82</v>
      </c>
      <c r="D49" s="33" t="s">
        <v>28</v>
      </c>
      <c r="E49" s="33" t="s">
        <v>193</v>
      </c>
      <c r="F49" s="34">
        <v>45766.329861111109</v>
      </c>
      <c r="G49" s="33" t="s">
        <v>38</v>
      </c>
      <c r="H49" s="33" t="s">
        <v>23</v>
      </c>
      <c r="I49" s="33" t="s">
        <v>23</v>
      </c>
      <c r="J49" s="33" t="s">
        <v>40</v>
      </c>
      <c r="K49" s="33" t="s">
        <v>194</v>
      </c>
      <c r="L49" s="8" t="s">
        <v>195</v>
      </c>
      <c r="M49" s="8" t="s">
        <v>196</v>
      </c>
      <c r="N49" s="8" t="s">
        <v>197</v>
      </c>
      <c r="O49" s="8" t="s">
        <v>23</v>
      </c>
      <c r="P49" s="9">
        <v>13</v>
      </c>
      <c r="Q49" s="8" t="s">
        <v>32</v>
      </c>
      <c r="R49" s="9" t="s">
        <v>26</v>
      </c>
    </row>
    <row r="50" spans="1:18" ht="14.45">
      <c r="A50" s="32">
        <v>342102420</v>
      </c>
      <c r="B50" s="33" t="s">
        <v>18</v>
      </c>
      <c r="C50" s="33" t="s">
        <v>82</v>
      </c>
      <c r="D50" s="33" t="s">
        <v>28</v>
      </c>
      <c r="E50" s="33" t="s">
        <v>193</v>
      </c>
      <c r="F50" s="34">
        <v>45768.330555555556</v>
      </c>
      <c r="G50" s="33" t="s">
        <v>38</v>
      </c>
      <c r="H50" s="33" t="s">
        <v>23</v>
      </c>
      <c r="I50" s="33" t="s">
        <v>23</v>
      </c>
      <c r="J50" s="33" t="s">
        <v>40</v>
      </c>
      <c r="K50" s="33" t="s">
        <v>194</v>
      </c>
      <c r="L50" s="8" t="s">
        <v>195</v>
      </c>
      <c r="M50" s="8" t="s">
        <v>196</v>
      </c>
      <c r="N50" s="8" t="s">
        <v>198</v>
      </c>
      <c r="O50" s="8" t="s">
        <v>23</v>
      </c>
      <c r="P50" s="9">
        <v>11</v>
      </c>
      <c r="Q50" s="8" t="s">
        <v>32</v>
      </c>
      <c r="R50" s="9" t="s">
        <v>26</v>
      </c>
    </row>
    <row r="51" spans="1:18" ht="14.45">
      <c r="A51" s="32">
        <v>342147121</v>
      </c>
      <c r="B51" s="33" t="s">
        <v>18</v>
      </c>
      <c r="C51" s="33" t="s">
        <v>82</v>
      </c>
      <c r="D51" s="33" t="s">
        <v>28</v>
      </c>
      <c r="E51" s="33" t="s">
        <v>193</v>
      </c>
      <c r="F51" s="34">
        <v>45769.328472222223</v>
      </c>
      <c r="G51" s="33" t="s">
        <v>38</v>
      </c>
      <c r="H51" s="33" t="s">
        <v>23</v>
      </c>
      <c r="I51" s="33" t="s">
        <v>23</v>
      </c>
      <c r="J51" s="33" t="s">
        <v>40</v>
      </c>
      <c r="K51" s="33" t="s">
        <v>194</v>
      </c>
      <c r="L51" s="8" t="s">
        <v>195</v>
      </c>
      <c r="M51" s="8" t="s">
        <v>196</v>
      </c>
      <c r="N51" s="8" t="s">
        <v>198</v>
      </c>
      <c r="O51" s="8" t="s">
        <v>23</v>
      </c>
      <c r="P51" s="9">
        <v>10</v>
      </c>
      <c r="Q51" s="8" t="s">
        <v>32</v>
      </c>
      <c r="R51" s="9" t="s">
        <v>26</v>
      </c>
    </row>
    <row r="52" spans="1:18" ht="14.45">
      <c r="A52" s="32">
        <v>342194190</v>
      </c>
      <c r="B52" s="33" t="s">
        <v>18</v>
      </c>
      <c r="C52" s="33" t="s">
        <v>82</v>
      </c>
      <c r="D52" s="33" t="s">
        <v>28</v>
      </c>
      <c r="E52" s="33" t="s">
        <v>193</v>
      </c>
      <c r="F52" s="34">
        <v>45770.179166666669</v>
      </c>
      <c r="G52" s="33" t="s">
        <v>38</v>
      </c>
      <c r="H52" s="33" t="s">
        <v>23</v>
      </c>
      <c r="I52" s="33" t="s">
        <v>23</v>
      </c>
      <c r="J52" s="33" t="s">
        <v>40</v>
      </c>
      <c r="K52" s="33" t="s">
        <v>194</v>
      </c>
      <c r="L52" s="8" t="s">
        <v>195</v>
      </c>
      <c r="M52" s="8" t="s">
        <v>196</v>
      </c>
      <c r="N52" s="8" t="s">
        <v>198</v>
      </c>
      <c r="O52" s="8" t="s">
        <v>23</v>
      </c>
      <c r="P52" s="9">
        <v>9</v>
      </c>
      <c r="Q52" s="8" t="s">
        <v>32</v>
      </c>
      <c r="R52" s="9" t="s">
        <v>26</v>
      </c>
    </row>
    <row r="53" spans="1:18" ht="14.45">
      <c r="A53" s="32">
        <v>342199959</v>
      </c>
      <c r="B53" s="33" t="s">
        <v>18</v>
      </c>
      <c r="C53" s="33" t="s">
        <v>82</v>
      </c>
      <c r="D53" s="33" t="s">
        <v>28</v>
      </c>
      <c r="E53" s="33" t="s">
        <v>193</v>
      </c>
      <c r="F53" s="34">
        <v>45770.32916666667</v>
      </c>
      <c r="G53" s="33" t="s">
        <v>38</v>
      </c>
      <c r="H53" s="33" t="s">
        <v>199</v>
      </c>
      <c r="I53" s="33" t="s">
        <v>23</v>
      </c>
      <c r="J53" s="33" t="s">
        <v>40</v>
      </c>
      <c r="K53" s="33" t="s">
        <v>194</v>
      </c>
      <c r="L53" s="8" t="s">
        <v>195</v>
      </c>
      <c r="M53" s="8" t="s">
        <v>196</v>
      </c>
      <c r="N53" s="8" t="s">
        <v>198</v>
      </c>
      <c r="O53" s="8" t="s">
        <v>23</v>
      </c>
      <c r="P53" s="9">
        <v>9</v>
      </c>
      <c r="Q53" s="8" t="s">
        <v>32</v>
      </c>
      <c r="R53" s="9" t="s">
        <v>26</v>
      </c>
    </row>
    <row r="54" spans="1:18" ht="14.45">
      <c r="A54" s="32">
        <v>326410352</v>
      </c>
      <c r="B54" s="33" t="s">
        <v>18</v>
      </c>
      <c r="C54" s="33" t="s">
        <v>82</v>
      </c>
      <c r="D54" s="33" t="s">
        <v>28</v>
      </c>
      <c r="E54" s="33" t="s">
        <v>193</v>
      </c>
      <c r="F54" s="34">
        <v>45638.150694444441</v>
      </c>
      <c r="G54" s="33" t="s">
        <v>38</v>
      </c>
      <c r="H54" s="33" t="s">
        <v>200</v>
      </c>
      <c r="I54" s="33" t="s">
        <v>201</v>
      </c>
      <c r="J54" s="33" t="s">
        <v>40</v>
      </c>
      <c r="K54" s="33" t="s">
        <v>194</v>
      </c>
      <c r="L54" s="8" t="s">
        <v>195</v>
      </c>
      <c r="M54" s="8" t="s">
        <v>202</v>
      </c>
      <c r="N54" s="8" t="s">
        <v>198</v>
      </c>
      <c r="O54" s="8" t="s">
        <v>130</v>
      </c>
      <c r="P54" s="9">
        <v>141</v>
      </c>
      <c r="Q54" s="8" t="s">
        <v>36</v>
      </c>
      <c r="R54" s="9" t="s">
        <v>26</v>
      </c>
    </row>
    <row r="55" spans="1:18" ht="14.45">
      <c r="A55" s="9">
        <v>341537196</v>
      </c>
      <c r="B55" s="8" t="s">
        <v>18</v>
      </c>
      <c r="C55" s="8" t="s">
        <v>113</v>
      </c>
      <c r="D55" s="8" t="s">
        <v>64</v>
      </c>
      <c r="E55" s="8" t="s">
        <v>203</v>
      </c>
      <c r="F55" s="10">
        <v>45756.523611111108</v>
      </c>
      <c r="G55" s="8" t="s">
        <v>38</v>
      </c>
      <c r="H55" s="8" t="s">
        <v>204</v>
      </c>
      <c r="I55" s="8" t="s">
        <v>23</v>
      </c>
      <c r="J55" s="8" t="s">
        <v>40</v>
      </c>
      <c r="K55" s="8" t="s">
        <v>194</v>
      </c>
      <c r="L55" s="8" t="s">
        <v>195</v>
      </c>
      <c r="M55" s="8" t="s">
        <v>196</v>
      </c>
      <c r="N55" s="8" t="s">
        <v>205</v>
      </c>
      <c r="O55" s="8" t="s">
        <v>23</v>
      </c>
      <c r="P55" s="9">
        <v>23</v>
      </c>
      <c r="Q55" s="8" t="s">
        <v>45</v>
      </c>
      <c r="R55" s="9" t="s">
        <v>26</v>
      </c>
    </row>
    <row r="56" spans="1:18" ht="14.45">
      <c r="A56" s="9">
        <v>341931285</v>
      </c>
      <c r="B56" s="8" t="s">
        <v>18</v>
      </c>
      <c r="C56" s="8" t="s">
        <v>113</v>
      </c>
      <c r="D56" s="8" t="s">
        <v>64</v>
      </c>
      <c r="E56" s="8" t="s">
        <v>203</v>
      </c>
      <c r="F56" s="10">
        <v>45764.306250000001</v>
      </c>
      <c r="G56" s="8" t="s">
        <v>38</v>
      </c>
      <c r="H56" s="8" t="s">
        <v>206</v>
      </c>
      <c r="I56" s="8" t="s">
        <v>23</v>
      </c>
      <c r="J56" s="8" t="s">
        <v>40</v>
      </c>
      <c r="K56" s="8" t="s">
        <v>194</v>
      </c>
      <c r="L56" s="8" t="s">
        <v>195</v>
      </c>
      <c r="M56" s="8" t="s">
        <v>196</v>
      </c>
      <c r="N56" s="8" t="s">
        <v>205</v>
      </c>
      <c r="O56" s="8" t="s">
        <v>23</v>
      </c>
      <c r="P56" s="9">
        <v>15</v>
      </c>
      <c r="Q56" s="8" t="s">
        <v>32</v>
      </c>
      <c r="R56" s="9" t="s">
        <v>26</v>
      </c>
    </row>
    <row r="57" spans="1:18" ht="14.45">
      <c r="A57" s="9">
        <v>342016953</v>
      </c>
      <c r="B57" s="8" t="s">
        <v>18</v>
      </c>
      <c r="C57" s="8" t="s">
        <v>113</v>
      </c>
      <c r="D57" s="8" t="s">
        <v>64</v>
      </c>
      <c r="E57" s="8" t="s">
        <v>203</v>
      </c>
      <c r="F57" s="10">
        <v>45766.306944444441</v>
      </c>
      <c r="G57" s="8" t="s">
        <v>38</v>
      </c>
      <c r="H57" s="8" t="s">
        <v>206</v>
      </c>
      <c r="I57" s="8" t="s">
        <v>23</v>
      </c>
      <c r="J57" s="8" t="s">
        <v>40</v>
      </c>
      <c r="K57" s="8" t="s">
        <v>194</v>
      </c>
      <c r="L57" s="8" t="s">
        <v>195</v>
      </c>
      <c r="M57" s="8" t="s">
        <v>196</v>
      </c>
      <c r="N57" s="8" t="s">
        <v>205</v>
      </c>
      <c r="O57" s="8" t="s">
        <v>23</v>
      </c>
      <c r="P57" s="9">
        <v>13</v>
      </c>
      <c r="Q57" s="8" t="s">
        <v>32</v>
      </c>
      <c r="R57" s="9" t="s">
        <v>26</v>
      </c>
    </row>
    <row r="58" spans="1:18" ht="14.45">
      <c r="A58" s="9">
        <v>342062658</v>
      </c>
      <c r="B58" s="8" t="s">
        <v>18</v>
      </c>
      <c r="C58" s="8" t="s">
        <v>113</v>
      </c>
      <c r="D58" s="8" t="s">
        <v>64</v>
      </c>
      <c r="E58" s="8" t="s">
        <v>203</v>
      </c>
      <c r="F58" s="10">
        <v>45767.305555555555</v>
      </c>
      <c r="G58" s="8" t="s">
        <v>38</v>
      </c>
      <c r="H58" s="8" t="s">
        <v>206</v>
      </c>
      <c r="I58" s="8" t="s">
        <v>23</v>
      </c>
      <c r="J58" s="8" t="s">
        <v>40</v>
      </c>
      <c r="K58" s="8" t="s">
        <v>194</v>
      </c>
      <c r="L58" s="8" t="s">
        <v>195</v>
      </c>
      <c r="M58" s="8" t="s">
        <v>196</v>
      </c>
      <c r="N58" s="8" t="s">
        <v>205</v>
      </c>
      <c r="O58" s="8" t="s">
        <v>23</v>
      </c>
      <c r="P58" s="9">
        <v>12</v>
      </c>
      <c r="Q58" s="8" t="s">
        <v>32</v>
      </c>
      <c r="R58" s="9" t="s">
        <v>26</v>
      </c>
    </row>
    <row r="59" spans="1:18" ht="14.45">
      <c r="A59" s="9">
        <v>342101616</v>
      </c>
      <c r="B59" s="8" t="s">
        <v>18</v>
      </c>
      <c r="C59" s="8" t="s">
        <v>113</v>
      </c>
      <c r="D59" s="8" t="s">
        <v>64</v>
      </c>
      <c r="E59" s="8" t="s">
        <v>203</v>
      </c>
      <c r="F59" s="10">
        <v>45768.306944444441</v>
      </c>
      <c r="G59" s="8" t="s">
        <v>38</v>
      </c>
      <c r="H59" s="8" t="s">
        <v>206</v>
      </c>
      <c r="I59" s="8" t="s">
        <v>23</v>
      </c>
      <c r="J59" s="8" t="s">
        <v>40</v>
      </c>
      <c r="K59" s="8" t="s">
        <v>194</v>
      </c>
      <c r="L59" s="8" t="s">
        <v>195</v>
      </c>
      <c r="M59" s="8" t="s">
        <v>196</v>
      </c>
      <c r="N59" s="8" t="s">
        <v>205</v>
      </c>
      <c r="O59" s="8" t="s">
        <v>23</v>
      </c>
      <c r="P59" s="9">
        <v>11</v>
      </c>
      <c r="Q59" s="8" t="s">
        <v>32</v>
      </c>
      <c r="R59" s="9" t="s">
        <v>26</v>
      </c>
    </row>
    <row r="60" spans="1:18" ht="14.45">
      <c r="A60" s="9">
        <v>342146247</v>
      </c>
      <c r="B60" s="8" t="s">
        <v>18</v>
      </c>
      <c r="C60" s="8" t="s">
        <v>113</v>
      </c>
      <c r="D60" s="8" t="s">
        <v>64</v>
      </c>
      <c r="E60" s="8" t="s">
        <v>203</v>
      </c>
      <c r="F60" s="10">
        <v>45769.306250000001</v>
      </c>
      <c r="G60" s="8" t="s">
        <v>38</v>
      </c>
      <c r="H60" s="8" t="s">
        <v>206</v>
      </c>
      <c r="I60" s="8" t="s">
        <v>23</v>
      </c>
      <c r="J60" s="8" t="s">
        <v>40</v>
      </c>
      <c r="K60" s="8" t="s">
        <v>194</v>
      </c>
      <c r="L60" s="8" t="s">
        <v>195</v>
      </c>
      <c r="M60" s="8" t="s">
        <v>196</v>
      </c>
      <c r="N60" s="8" t="s">
        <v>205</v>
      </c>
      <c r="O60" s="8" t="s">
        <v>23</v>
      </c>
      <c r="P60" s="9">
        <v>10</v>
      </c>
      <c r="Q60" s="8" t="s">
        <v>32</v>
      </c>
      <c r="R60" s="9" t="s">
        <v>26</v>
      </c>
    </row>
    <row r="61" spans="1:18" ht="14.45">
      <c r="A61" s="9">
        <v>327866446</v>
      </c>
      <c r="B61" s="8" t="s">
        <v>18</v>
      </c>
      <c r="C61" s="8" t="s">
        <v>207</v>
      </c>
      <c r="D61" s="8" t="s">
        <v>20</v>
      </c>
      <c r="E61" s="8" t="s">
        <v>208</v>
      </c>
      <c r="F61" s="10">
        <v>45664.811805555553</v>
      </c>
      <c r="G61" s="8" t="s">
        <v>22</v>
      </c>
      <c r="H61" s="8" t="s">
        <v>209</v>
      </c>
      <c r="I61" s="8" t="s">
        <v>23</v>
      </c>
      <c r="J61" s="8" t="s">
        <v>69</v>
      </c>
      <c r="K61" s="8" t="s">
        <v>23</v>
      </c>
      <c r="L61" s="8" t="s">
        <v>23</v>
      </c>
      <c r="M61" s="8" t="s">
        <v>23</v>
      </c>
      <c r="N61" s="8" t="s">
        <v>23</v>
      </c>
      <c r="O61" s="8" t="s">
        <v>116</v>
      </c>
      <c r="P61" s="9">
        <v>114</v>
      </c>
      <c r="Q61" s="8" t="s">
        <v>36</v>
      </c>
      <c r="R61" s="9" t="s">
        <v>26</v>
      </c>
    </row>
    <row r="62" spans="1:18" ht="14.45">
      <c r="A62" s="9">
        <v>340482549</v>
      </c>
      <c r="B62" s="8" t="s">
        <v>18</v>
      </c>
      <c r="C62" s="8" t="s">
        <v>90</v>
      </c>
      <c r="D62" s="8" t="s">
        <v>28</v>
      </c>
      <c r="E62" s="8" t="s">
        <v>210</v>
      </c>
      <c r="F62" s="10">
        <v>45750.638194444444</v>
      </c>
      <c r="G62" s="8" t="s">
        <v>211</v>
      </c>
      <c r="H62" s="8" t="s">
        <v>212</v>
      </c>
      <c r="I62" s="8" t="s">
        <v>213</v>
      </c>
      <c r="J62" s="8" t="s">
        <v>69</v>
      </c>
      <c r="K62" s="8" t="s">
        <v>23</v>
      </c>
      <c r="L62" s="8" t="s">
        <v>23</v>
      </c>
      <c r="M62" s="8" t="s">
        <v>23</v>
      </c>
      <c r="N62" s="8" t="s">
        <v>23</v>
      </c>
      <c r="O62" s="8" t="s">
        <v>23</v>
      </c>
      <c r="P62" s="9">
        <v>29</v>
      </c>
      <c r="Q62" s="8" t="s">
        <v>45</v>
      </c>
      <c r="R62" s="9" t="s">
        <v>26</v>
      </c>
    </row>
    <row r="63" spans="1:18" s="5" customFormat="1" ht="14.45">
      <c r="A63" s="9">
        <v>328680571</v>
      </c>
      <c r="B63" s="8" t="s">
        <v>18</v>
      </c>
      <c r="C63" s="8" t="s">
        <v>214</v>
      </c>
      <c r="D63" s="8" t="s">
        <v>64</v>
      </c>
      <c r="E63" s="8" t="s">
        <v>215</v>
      </c>
      <c r="F63" s="10">
        <v>45678.438888888886</v>
      </c>
      <c r="G63" s="8" t="s">
        <v>74</v>
      </c>
      <c r="H63" s="8" t="s">
        <v>216</v>
      </c>
      <c r="I63" s="8" t="s">
        <v>23</v>
      </c>
      <c r="J63" s="8" t="s">
        <v>76</v>
      </c>
      <c r="K63" s="8" t="s">
        <v>23</v>
      </c>
      <c r="L63" s="8" t="s">
        <v>23</v>
      </c>
      <c r="M63" s="8" t="s">
        <v>23</v>
      </c>
      <c r="N63" s="8" t="s">
        <v>23</v>
      </c>
      <c r="O63" s="8" t="s">
        <v>23</v>
      </c>
      <c r="P63" s="9">
        <v>101</v>
      </c>
      <c r="Q63" s="8" t="s">
        <v>36</v>
      </c>
      <c r="R63" s="9" t="s">
        <v>26</v>
      </c>
    </row>
    <row r="64" spans="1:18" s="5" customFormat="1" ht="14.45">
      <c r="A64" s="9">
        <v>341941532</v>
      </c>
      <c r="B64" s="8" t="s">
        <v>18</v>
      </c>
      <c r="C64" s="8" t="s">
        <v>214</v>
      </c>
      <c r="D64" s="8" t="s">
        <v>64</v>
      </c>
      <c r="E64" s="8" t="s">
        <v>215</v>
      </c>
      <c r="F64" s="10">
        <v>45764.553472222222</v>
      </c>
      <c r="G64" s="8" t="s">
        <v>74</v>
      </c>
      <c r="H64" s="8" t="s">
        <v>216</v>
      </c>
      <c r="I64" s="8" t="s">
        <v>23</v>
      </c>
      <c r="J64" s="8" t="s">
        <v>76</v>
      </c>
      <c r="K64" s="8" t="s">
        <v>23</v>
      </c>
      <c r="L64" s="8" t="s">
        <v>23</v>
      </c>
      <c r="M64" s="8" t="s">
        <v>23</v>
      </c>
      <c r="N64" s="8" t="s">
        <v>23</v>
      </c>
      <c r="O64" s="8" t="s">
        <v>23</v>
      </c>
      <c r="P64" s="9">
        <v>15</v>
      </c>
      <c r="Q64" s="8" t="s">
        <v>32</v>
      </c>
      <c r="R64" s="9" t="s">
        <v>26</v>
      </c>
    </row>
    <row r="65" spans="1:18" ht="14.45">
      <c r="A65" s="9">
        <v>323987906</v>
      </c>
      <c r="B65" s="8" t="s">
        <v>18</v>
      </c>
      <c r="C65" s="8" t="s">
        <v>92</v>
      </c>
      <c r="D65" s="8" t="s">
        <v>28</v>
      </c>
      <c r="E65" s="8" t="s">
        <v>217</v>
      </c>
      <c r="F65" s="10">
        <v>45594.621527777781</v>
      </c>
      <c r="G65" s="8" t="s">
        <v>38</v>
      </c>
      <c r="H65" s="8" t="s">
        <v>200</v>
      </c>
      <c r="I65" s="8" t="s">
        <v>201</v>
      </c>
      <c r="J65" s="8" t="s">
        <v>40</v>
      </c>
      <c r="K65" s="8" t="s">
        <v>41</v>
      </c>
      <c r="L65" s="8" t="s">
        <v>94</v>
      </c>
      <c r="M65" s="8" t="s">
        <v>95</v>
      </c>
      <c r="N65" s="8" t="s">
        <v>218</v>
      </c>
      <c r="O65" s="8" t="s">
        <v>130</v>
      </c>
      <c r="P65" s="9">
        <v>185</v>
      </c>
      <c r="Q65" s="8" t="s">
        <v>36</v>
      </c>
      <c r="R65" s="9" t="s">
        <v>26</v>
      </c>
    </row>
    <row r="66" spans="1:18" ht="14.45">
      <c r="A66" s="9">
        <v>341250242</v>
      </c>
      <c r="B66" s="8" t="s">
        <v>18</v>
      </c>
      <c r="C66" s="8" t="s">
        <v>219</v>
      </c>
      <c r="D66" s="8" t="s">
        <v>51</v>
      </c>
      <c r="E66" s="8" t="s">
        <v>220</v>
      </c>
      <c r="F66" s="10">
        <v>45754.571527777778</v>
      </c>
      <c r="G66" s="8" t="s">
        <v>74</v>
      </c>
      <c r="H66" s="8" t="s">
        <v>221</v>
      </c>
      <c r="I66" s="8" t="s">
        <v>23</v>
      </c>
      <c r="J66" s="8" t="s">
        <v>76</v>
      </c>
      <c r="K66" s="8" t="s">
        <v>23</v>
      </c>
      <c r="L66" s="8" t="s">
        <v>23</v>
      </c>
      <c r="M66" s="8" t="s">
        <v>23</v>
      </c>
      <c r="N66" s="8" t="s">
        <v>222</v>
      </c>
      <c r="O66" s="8" t="s">
        <v>23</v>
      </c>
      <c r="P66" s="9">
        <v>25</v>
      </c>
      <c r="Q66" s="8" t="s">
        <v>45</v>
      </c>
      <c r="R66" s="9" t="s">
        <v>26</v>
      </c>
    </row>
    <row r="67" spans="1:18" ht="14.45">
      <c r="A67" s="9">
        <v>307385090</v>
      </c>
      <c r="B67" s="8" t="s">
        <v>18</v>
      </c>
      <c r="C67" s="8" t="s">
        <v>223</v>
      </c>
      <c r="D67" s="8" t="s">
        <v>20</v>
      </c>
      <c r="E67" s="8" t="s">
        <v>224</v>
      </c>
      <c r="F67" s="10">
        <v>45216.895138888889</v>
      </c>
      <c r="G67" s="8" t="s">
        <v>22</v>
      </c>
      <c r="H67" s="8" t="s">
        <v>225</v>
      </c>
      <c r="I67" s="8" t="s">
        <v>119</v>
      </c>
      <c r="J67" s="8" t="s">
        <v>69</v>
      </c>
      <c r="K67" s="8" t="s">
        <v>23</v>
      </c>
      <c r="L67" s="8" t="s">
        <v>23</v>
      </c>
      <c r="M67" s="8" t="s">
        <v>23</v>
      </c>
      <c r="N67" s="8" t="s">
        <v>23</v>
      </c>
      <c r="O67" s="8" t="s">
        <v>116</v>
      </c>
      <c r="P67" s="9">
        <v>562</v>
      </c>
      <c r="Q67" s="8" t="s">
        <v>36</v>
      </c>
      <c r="R67" s="9" t="s">
        <v>26</v>
      </c>
    </row>
    <row r="68" spans="1:18" ht="14.45">
      <c r="A68" s="9">
        <v>341518882</v>
      </c>
      <c r="B68" s="8" t="s">
        <v>18</v>
      </c>
      <c r="C68" s="8" t="s">
        <v>27</v>
      </c>
      <c r="D68" s="8" t="s">
        <v>28</v>
      </c>
      <c r="E68" s="8" t="s">
        <v>226</v>
      </c>
      <c r="F68" s="10">
        <v>45756.202777777777</v>
      </c>
      <c r="G68" s="8" t="s">
        <v>38</v>
      </c>
      <c r="H68" s="8" t="s">
        <v>23</v>
      </c>
      <c r="I68" s="8" t="s">
        <v>23</v>
      </c>
      <c r="J68" s="8" t="s">
        <v>40</v>
      </c>
      <c r="K68" s="8" t="s">
        <v>41</v>
      </c>
      <c r="L68" s="8" t="s">
        <v>60</v>
      </c>
      <c r="M68" s="8" t="s">
        <v>61</v>
      </c>
      <c r="N68" s="8" t="s">
        <v>227</v>
      </c>
      <c r="O68" s="8" t="s">
        <v>23</v>
      </c>
      <c r="P68" s="9">
        <v>23</v>
      </c>
      <c r="Q68" s="8" t="s">
        <v>45</v>
      </c>
      <c r="R68" s="9" t="s">
        <v>26</v>
      </c>
    </row>
    <row r="69" spans="1:18" ht="14.45">
      <c r="A69" s="9">
        <v>324888709</v>
      </c>
      <c r="B69" s="8" t="s">
        <v>18</v>
      </c>
      <c r="C69" s="8" t="s">
        <v>228</v>
      </c>
      <c r="D69" s="8" t="s">
        <v>20</v>
      </c>
      <c r="E69" s="8" t="s">
        <v>229</v>
      </c>
      <c r="F69" s="10">
        <v>45611.329861111109</v>
      </c>
      <c r="G69" s="8" t="s">
        <v>22</v>
      </c>
      <c r="H69" s="8" t="s">
        <v>31</v>
      </c>
      <c r="I69" s="8" t="s">
        <v>23</v>
      </c>
      <c r="J69" s="8" t="s">
        <v>69</v>
      </c>
      <c r="K69" s="8" t="s">
        <v>23</v>
      </c>
      <c r="L69" s="8" t="s">
        <v>23</v>
      </c>
      <c r="M69" s="8" t="s">
        <v>23</v>
      </c>
      <c r="N69" s="8" t="s">
        <v>23</v>
      </c>
      <c r="O69" s="8" t="s">
        <v>116</v>
      </c>
      <c r="P69" s="9">
        <v>168</v>
      </c>
      <c r="Q69" s="8" t="s">
        <v>36</v>
      </c>
      <c r="R69" s="9" t="s">
        <v>26</v>
      </c>
    </row>
    <row r="70" spans="1:18" ht="14.45">
      <c r="A70" s="9">
        <v>324103986</v>
      </c>
      <c r="B70" s="8" t="s">
        <v>18</v>
      </c>
      <c r="C70" s="8" t="s">
        <v>228</v>
      </c>
      <c r="D70" s="8" t="s">
        <v>20</v>
      </c>
      <c r="E70" s="8" t="s">
        <v>229</v>
      </c>
      <c r="F70" s="10">
        <v>45596.606249999997</v>
      </c>
      <c r="G70" s="8" t="s">
        <v>30</v>
      </c>
      <c r="H70" s="8" t="s">
        <v>230</v>
      </c>
      <c r="I70" s="8" t="s">
        <v>231</v>
      </c>
      <c r="J70" s="8" t="s">
        <v>35</v>
      </c>
      <c r="K70" s="8" t="s">
        <v>23</v>
      </c>
      <c r="L70" s="8" t="s">
        <v>23</v>
      </c>
      <c r="M70" s="8" t="s">
        <v>23</v>
      </c>
      <c r="N70" s="8" t="s">
        <v>23</v>
      </c>
      <c r="O70" s="8" t="s">
        <v>232</v>
      </c>
      <c r="P70" s="9">
        <v>183</v>
      </c>
      <c r="Q70" s="8" t="s">
        <v>36</v>
      </c>
      <c r="R70" s="9" t="s">
        <v>26</v>
      </c>
    </row>
    <row r="71" spans="1:18" ht="14.45">
      <c r="A71" s="9">
        <v>331230347</v>
      </c>
      <c r="B71" s="8" t="s">
        <v>18</v>
      </c>
      <c r="C71" s="8" t="s">
        <v>233</v>
      </c>
      <c r="D71" s="8" t="s">
        <v>20</v>
      </c>
      <c r="E71" s="8" t="s">
        <v>234</v>
      </c>
      <c r="F71" s="10">
        <v>45714.582638888889</v>
      </c>
      <c r="G71" s="8" t="s">
        <v>22</v>
      </c>
      <c r="H71" s="8" t="s">
        <v>209</v>
      </c>
      <c r="I71" s="8" t="s">
        <v>23</v>
      </c>
      <c r="J71" s="8" t="s">
        <v>49</v>
      </c>
      <c r="K71" s="8" t="s">
        <v>23</v>
      </c>
      <c r="L71" s="8" t="s">
        <v>23</v>
      </c>
      <c r="M71" s="8" t="s">
        <v>23</v>
      </c>
      <c r="N71" s="8" t="s">
        <v>23</v>
      </c>
      <c r="O71" s="8" t="s">
        <v>116</v>
      </c>
      <c r="P71" s="9">
        <v>65</v>
      </c>
      <c r="Q71" s="8" t="s">
        <v>36</v>
      </c>
      <c r="R71" s="9" t="s">
        <v>26</v>
      </c>
    </row>
    <row r="72" spans="1:18" ht="14.45">
      <c r="A72" s="9">
        <v>341603638</v>
      </c>
      <c r="B72" s="8" t="s">
        <v>18</v>
      </c>
      <c r="C72" s="8" t="s">
        <v>27</v>
      </c>
      <c r="D72" s="8" t="s">
        <v>28</v>
      </c>
      <c r="E72" s="8" t="s">
        <v>235</v>
      </c>
      <c r="F72" s="10">
        <v>45757.672222222223</v>
      </c>
      <c r="G72" s="8" t="s">
        <v>236</v>
      </c>
      <c r="H72" s="8" t="s">
        <v>23</v>
      </c>
      <c r="I72" s="8" t="s">
        <v>23</v>
      </c>
      <c r="J72" s="8" t="s">
        <v>24</v>
      </c>
      <c r="K72" s="8" t="s">
        <v>23</v>
      </c>
      <c r="L72" s="8" t="s">
        <v>23</v>
      </c>
      <c r="M72" s="8" t="s">
        <v>23</v>
      </c>
      <c r="N72" s="8" t="s">
        <v>23</v>
      </c>
      <c r="O72" s="8" t="s">
        <v>23</v>
      </c>
      <c r="P72" s="9">
        <v>22</v>
      </c>
      <c r="Q72" s="8" t="s">
        <v>45</v>
      </c>
      <c r="R72" s="9" t="s">
        <v>26</v>
      </c>
    </row>
    <row r="73" spans="1:18" ht="14.45">
      <c r="A73" s="9">
        <v>330586864</v>
      </c>
      <c r="B73" s="8" t="s">
        <v>18</v>
      </c>
      <c r="C73" s="8" t="s">
        <v>27</v>
      </c>
      <c r="D73" s="8" t="s">
        <v>28</v>
      </c>
      <c r="E73" s="8" t="s">
        <v>235</v>
      </c>
      <c r="F73" s="10">
        <v>45707.923611111109</v>
      </c>
      <c r="G73" s="8" t="s">
        <v>74</v>
      </c>
      <c r="H73" s="8" t="s">
        <v>23</v>
      </c>
      <c r="I73" s="8" t="s">
        <v>23</v>
      </c>
      <c r="J73" s="8" t="s">
        <v>76</v>
      </c>
      <c r="K73" s="8" t="s">
        <v>23</v>
      </c>
      <c r="L73" s="8" t="s">
        <v>23</v>
      </c>
      <c r="M73" s="8" t="s">
        <v>23</v>
      </c>
      <c r="N73" s="8" t="s">
        <v>23</v>
      </c>
      <c r="O73" s="8" t="s">
        <v>116</v>
      </c>
      <c r="P73" s="9">
        <v>71</v>
      </c>
      <c r="Q73" s="8" t="s">
        <v>36</v>
      </c>
      <c r="R73" s="9" t="s">
        <v>26</v>
      </c>
    </row>
    <row r="74" spans="1:18" ht="14.45">
      <c r="A74" s="9">
        <v>342395507</v>
      </c>
      <c r="B74" s="8" t="s">
        <v>18</v>
      </c>
      <c r="C74" s="8" t="s">
        <v>237</v>
      </c>
      <c r="D74" s="8" t="s">
        <v>51</v>
      </c>
      <c r="E74" s="8" t="s">
        <v>238</v>
      </c>
      <c r="F74" s="10">
        <v>45774.736111111109</v>
      </c>
      <c r="G74" s="8" t="s">
        <v>38</v>
      </c>
      <c r="H74" s="8" t="s">
        <v>23</v>
      </c>
      <c r="I74" s="8" t="s">
        <v>23</v>
      </c>
      <c r="J74" s="8" t="s">
        <v>40</v>
      </c>
      <c r="K74" s="8" t="s">
        <v>41</v>
      </c>
      <c r="L74" s="8" t="s">
        <v>239</v>
      </c>
      <c r="M74" s="8" t="s">
        <v>240</v>
      </c>
      <c r="N74" s="8" t="s">
        <v>241</v>
      </c>
      <c r="O74" s="8" t="s">
        <v>23</v>
      </c>
      <c r="P74" s="9">
        <v>4</v>
      </c>
      <c r="Q74" s="8" t="s">
        <v>56</v>
      </c>
      <c r="R74" s="9" t="s">
        <v>26</v>
      </c>
    </row>
    <row r="75" spans="1:18" ht="14.45">
      <c r="A75" s="9">
        <v>342163838</v>
      </c>
      <c r="B75" s="8" t="s">
        <v>18</v>
      </c>
      <c r="C75" s="8" t="s">
        <v>242</v>
      </c>
      <c r="D75" s="8" t="s">
        <v>64</v>
      </c>
      <c r="E75" s="8" t="s">
        <v>243</v>
      </c>
      <c r="F75" s="10">
        <v>45769.59097222222</v>
      </c>
      <c r="G75" s="8" t="s">
        <v>74</v>
      </c>
      <c r="H75" s="8" t="s">
        <v>244</v>
      </c>
      <c r="I75" s="8" t="s">
        <v>23</v>
      </c>
      <c r="J75" s="8" t="s">
        <v>76</v>
      </c>
      <c r="K75" s="8" t="s">
        <v>23</v>
      </c>
      <c r="L75" s="8" t="s">
        <v>23</v>
      </c>
      <c r="M75" s="8" t="s">
        <v>23</v>
      </c>
      <c r="N75" s="8" t="s">
        <v>23</v>
      </c>
      <c r="O75" s="8" t="s">
        <v>23</v>
      </c>
      <c r="P75" s="9">
        <v>10</v>
      </c>
      <c r="Q75" s="8" t="s">
        <v>32</v>
      </c>
      <c r="R75" s="9" t="s">
        <v>26</v>
      </c>
    </row>
    <row r="76" spans="1:18" ht="14.45">
      <c r="A76" s="9">
        <v>341832136</v>
      </c>
      <c r="B76" s="8" t="s">
        <v>18</v>
      </c>
      <c r="C76" s="8" t="s">
        <v>98</v>
      </c>
      <c r="D76" s="8" t="s">
        <v>51</v>
      </c>
      <c r="E76" s="8" t="s">
        <v>245</v>
      </c>
      <c r="F76" s="10">
        <v>45762.452777777777</v>
      </c>
      <c r="G76" s="8" t="s">
        <v>30</v>
      </c>
      <c r="H76" s="8" t="s">
        <v>49</v>
      </c>
      <c r="I76" s="8" t="s">
        <v>138</v>
      </c>
      <c r="J76" s="8" t="s">
        <v>35</v>
      </c>
      <c r="K76" s="8" t="s">
        <v>23</v>
      </c>
      <c r="L76" s="8" t="s">
        <v>23</v>
      </c>
      <c r="M76" s="8" t="s">
        <v>23</v>
      </c>
      <c r="N76" s="8" t="s">
        <v>23</v>
      </c>
      <c r="O76" s="8" t="s">
        <v>23</v>
      </c>
      <c r="P76" s="9">
        <v>17</v>
      </c>
      <c r="Q76" s="8" t="s">
        <v>45</v>
      </c>
      <c r="R76" s="9" t="s">
        <v>26</v>
      </c>
    </row>
    <row r="77" spans="1:18" ht="14.45">
      <c r="A77" s="9">
        <v>314933901</v>
      </c>
      <c r="B77" s="8" t="s">
        <v>18</v>
      </c>
      <c r="C77" s="8" t="s">
        <v>246</v>
      </c>
      <c r="D77" s="8" t="s">
        <v>64</v>
      </c>
      <c r="E77" s="8" t="s">
        <v>247</v>
      </c>
      <c r="F77" s="10">
        <v>45414.415277777778</v>
      </c>
      <c r="G77" s="8" t="s">
        <v>22</v>
      </c>
      <c r="H77" s="8" t="s">
        <v>248</v>
      </c>
      <c r="I77" s="8" t="s">
        <v>23</v>
      </c>
      <c r="J77" s="8" t="s">
        <v>69</v>
      </c>
      <c r="K77" s="8" t="s">
        <v>23</v>
      </c>
      <c r="L77" s="8" t="s">
        <v>23</v>
      </c>
      <c r="M77" s="8" t="s">
        <v>23</v>
      </c>
      <c r="N77" s="8" t="s">
        <v>23</v>
      </c>
      <c r="O77" s="8" t="s">
        <v>23</v>
      </c>
      <c r="P77" s="9">
        <v>365</v>
      </c>
      <c r="Q77" s="8" t="s">
        <v>36</v>
      </c>
      <c r="R77" s="9" t="s">
        <v>26</v>
      </c>
    </row>
    <row r="78" spans="1:18" ht="14.45">
      <c r="A78" s="9">
        <v>341835256</v>
      </c>
      <c r="B78" s="8" t="s">
        <v>18</v>
      </c>
      <c r="C78" s="8" t="s">
        <v>19</v>
      </c>
      <c r="D78" s="8" t="s">
        <v>20</v>
      </c>
      <c r="E78" s="8" t="s">
        <v>249</v>
      </c>
      <c r="F78" s="10">
        <v>45762.490972222222</v>
      </c>
      <c r="G78" s="8" t="s">
        <v>38</v>
      </c>
      <c r="H78" s="8" t="s">
        <v>23</v>
      </c>
      <c r="I78" s="8" t="s">
        <v>23</v>
      </c>
      <c r="J78" s="8" t="s">
        <v>40</v>
      </c>
      <c r="K78" s="8" t="s">
        <v>41</v>
      </c>
      <c r="L78" s="8" t="s">
        <v>53</v>
      </c>
      <c r="M78" s="8" t="s">
        <v>250</v>
      </c>
      <c r="N78" s="8" t="s">
        <v>251</v>
      </c>
      <c r="O78" s="8" t="s">
        <v>23</v>
      </c>
      <c r="P78" s="9">
        <v>17</v>
      </c>
      <c r="Q78" s="8" t="s">
        <v>45</v>
      </c>
      <c r="R78" s="9" t="s">
        <v>26</v>
      </c>
    </row>
    <row r="79" spans="1:18" ht="14.45">
      <c r="A79" s="9">
        <v>342214847</v>
      </c>
      <c r="B79" s="8" t="s">
        <v>18</v>
      </c>
      <c r="C79" s="8" t="s">
        <v>131</v>
      </c>
      <c r="D79" s="8" t="s">
        <v>64</v>
      </c>
      <c r="E79" s="8" t="s">
        <v>252</v>
      </c>
      <c r="F79" s="10">
        <v>45770.578472222223</v>
      </c>
      <c r="G79" s="8" t="s">
        <v>253</v>
      </c>
      <c r="H79" s="8" t="s">
        <v>254</v>
      </c>
      <c r="I79" s="8" t="s">
        <v>23</v>
      </c>
      <c r="J79" s="8" t="s">
        <v>49</v>
      </c>
      <c r="K79" s="8" t="s">
        <v>23</v>
      </c>
      <c r="L79" s="8" t="s">
        <v>23</v>
      </c>
      <c r="M79" s="8" t="s">
        <v>23</v>
      </c>
      <c r="N79" s="8" t="s">
        <v>23</v>
      </c>
      <c r="O79" s="8" t="s">
        <v>23</v>
      </c>
      <c r="P79" s="9">
        <v>9</v>
      </c>
      <c r="Q79" s="8" t="s">
        <v>32</v>
      </c>
      <c r="R79" s="9" t="s">
        <v>26</v>
      </c>
    </row>
    <row r="80" spans="1:18" ht="14.45">
      <c r="A80" s="9">
        <v>330464831</v>
      </c>
      <c r="B80" s="8" t="s">
        <v>18</v>
      </c>
      <c r="C80" s="8" t="s">
        <v>19</v>
      </c>
      <c r="D80" s="8" t="s">
        <v>20</v>
      </c>
      <c r="E80" s="8" t="s">
        <v>255</v>
      </c>
      <c r="F80" s="10">
        <v>45706.46875</v>
      </c>
      <c r="G80" s="8" t="s">
        <v>30</v>
      </c>
      <c r="H80" s="8" t="s">
        <v>256</v>
      </c>
      <c r="I80" s="8" t="s">
        <v>23</v>
      </c>
      <c r="J80" s="8" t="s">
        <v>35</v>
      </c>
      <c r="K80" s="8" t="s">
        <v>23</v>
      </c>
      <c r="L80" s="8" t="s">
        <v>23</v>
      </c>
      <c r="M80" s="8" t="s">
        <v>23</v>
      </c>
      <c r="N80" s="8" t="s">
        <v>23</v>
      </c>
      <c r="O80" s="8" t="s">
        <v>116</v>
      </c>
      <c r="P80" s="9">
        <v>73</v>
      </c>
      <c r="Q80" s="8" t="s">
        <v>36</v>
      </c>
      <c r="R80" s="9" t="s">
        <v>26</v>
      </c>
    </row>
    <row r="81" spans="1:18" ht="14.45">
      <c r="A81" s="9">
        <v>342315073</v>
      </c>
      <c r="B81" s="8" t="s">
        <v>18</v>
      </c>
      <c r="C81" s="8" t="s">
        <v>131</v>
      </c>
      <c r="D81" s="8" t="s">
        <v>64</v>
      </c>
      <c r="E81" s="8" t="s">
        <v>257</v>
      </c>
      <c r="F81" s="10">
        <v>45772.6875</v>
      </c>
      <c r="G81" s="8" t="s">
        <v>253</v>
      </c>
      <c r="H81" s="8" t="s">
        <v>258</v>
      </c>
      <c r="I81" s="8" t="s">
        <v>23</v>
      </c>
      <c r="J81" s="8" t="s">
        <v>49</v>
      </c>
      <c r="K81" s="8" t="s">
        <v>23</v>
      </c>
      <c r="L81" s="8" t="s">
        <v>23</v>
      </c>
      <c r="M81" s="8" t="s">
        <v>23</v>
      </c>
      <c r="N81" s="8" t="s">
        <v>23</v>
      </c>
      <c r="O81" s="8" t="s">
        <v>23</v>
      </c>
      <c r="P81" s="9">
        <v>7</v>
      </c>
      <c r="Q81" s="8" t="s">
        <v>56</v>
      </c>
      <c r="R81" s="9" t="s">
        <v>26</v>
      </c>
    </row>
    <row r="82" spans="1:18" ht="14.45">
      <c r="A82" s="9">
        <v>330757757</v>
      </c>
      <c r="B82" s="8" t="s">
        <v>18</v>
      </c>
      <c r="C82" s="8" t="s">
        <v>259</v>
      </c>
      <c r="D82" s="8" t="s">
        <v>20</v>
      </c>
      <c r="E82" s="8" t="s">
        <v>260</v>
      </c>
      <c r="F82" s="10">
        <v>45710.109722222223</v>
      </c>
      <c r="G82" s="8" t="s">
        <v>48</v>
      </c>
      <c r="H82" s="8" t="s">
        <v>23</v>
      </c>
      <c r="I82" s="8" t="s">
        <v>23</v>
      </c>
      <c r="J82" s="8" t="s">
        <v>49</v>
      </c>
      <c r="K82" s="8" t="s">
        <v>23</v>
      </c>
      <c r="L82" s="8" t="s">
        <v>23</v>
      </c>
      <c r="M82" s="8" t="s">
        <v>23</v>
      </c>
      <c r="N82" s="8" t="s">
        <v>23</v>
      </c>
      <c r="O82" s="8" t="s">
        <v>23</v>
      </c>
      <c r="P82" s="9">
        <v>69</v>
      </c>
      <c r="Q82" s="8" t="s">
        <v>36</v>
      </c>
      <c r="R82" s="9" t="s">
        <v>26</v>
      </c>
    </row>
    <row r="83" spans="1:18" ht="14.45">
      <c r="A83" s="9">
        <v>342403339</v>
      </c>
      <c r="B83" s="8" t="s">
        <v>18</v>
      </c>
      <c r="C83" s="8" t="s">
        <v>261</v>
      </c>
      <c r="D83" s="8" t="s">
        <v>51</v>
      </c>
      <c r="E83" s="8" t="s">
        <v>262</v>
      </c>
      <c r="F83" s="10">
        <v>45774.964583333334</v>
      </c>
      <c r="G83" s="8" t="s">
        <v>38</v>
      </c>
      <c r="H83" s="8" t="s">
        <v>23</v>
      </c>
      <c r="I83" s="8" t="s">
        <v>23</v>
      </c>
      <c r="J83" s="8" t="s">
        <v>40</v>
      </c>
      <c r="K83" s="8" t="s">
        <v>41</v>
      </c>
      <c r="L83" s="8" t="s">
        <v>263</v>
      </c>
      <c r="M83" s="8" t="s">
        <v>264</v>
      </c>
      <c r="N83" s="8" t="s">
        <v>265</v>
      </c>
      <c r="O83" s="8" t="s">
        <v>23</v>
      </c>
      <c r="P83" s="9">
        <v>4</v>
      </c>
      <c r="Q83" s="8" t="s">
        <v>56</v>
      </c>
      <c r="R83" s="9" t="s">
        <v>26</v>
      </c>
    </row>
    <row r="84" spans="1:18" ht="14.45">
      <c r="A84" s="9">
        <v>322775802</v>
      </c>
      <c r="B84" s="8" t="s">
        <v>18</v>
      </c>
      <c r="C84" s="8" t="s">
        <v>266</v>
      </c>
      <c r="D84" s="8" t="s">
        <v>64</v>
      </c>
      <c r="E84" s="8" t="s">
        <v>267</v>
      </c>
      <c r="F84" s="10">
        <v>45572.374305555553</v>
      </c>
      <c r="G84" s="8" t="s">
        <v>22</v>
      </c>
      <c r="H84" s="8" t="s">
        <v>268</v>
      </c>
      <c r="I84" s="8" t="s">
        <v>119</v>
      </c>
      <c r="J84" s="8" t="s">
        <v>69</v>
      </c>
      <c r="K84" s="8" t="s">
        <v>23</v>
      </c>
      <c r="L84" s="8" t="s">
        <v>23</v>
      </c>
      <c r="M84" s="8" t="s">
        <v>23</v>
      </c>
      <c r="N84" s="8" t="s">
        <v>23</v>
      </c>
      <c r="O84" s="8" t="s">
        <v>116</v>
      </c>
      <c r="P84" s="9">
        <v>207</v>
      </c>
      <c r="Q84" s="8" t="s">
        <v>36</v>
      </c>
      <c r="R84" s="9" t="s">
        <v>26</v>
      </c>
    </row>
    <row r="85" spans="1:18" ht="14.45">
      <c r="A85" s="9">
        <v>342284438</v>
      </c>
      <c r="B85" s="8" t="s">
        <v>18</v>
      </c>
      <c r="C85" s="8" t="s">
        <v>98</v>
      </c>
      <c r="D85" s="8" t="s">
        <v>51</v>
      </c>
      <c r="E85" s="8" t="s">
        <v>269</v>
      </c>
      <c r="F85" s="10">
        <v>45772.052777777775</v>
      </c>
      <c r="G85" s="8" t="s">
        <v>38</v>
      </c>
      <c r="H85" s="8" t="s">
        <v>23</v>
      </c>
      <c r="I85" s="8" t="s">
        <v>23</v>
      </c>
      <c r="J85" s="8" t="s">
        <v>40</v>
      </c>
      <c r="K85" s="8" t="s">
        <v>41</v>
      </c>
      <c r="L85" s="8" t="s">
        <v>270</v>
      </c>
      <c r="M85" s="8" t="s">
        <v>271</v>
      </c>
      <c r="N85" s="23">
        <v>12792</v>
      </c>
      <c r="O85" s="8" t="s">
        <v>23</v>
      </c>
      <c r="P85" s="9">
        <v>7</v>
      </c>
      <c r="Q85" s="8" t="s">
        <v>56</v>
      </c>
      <c r="R85" s="9" t="s">
        <v>26</v>
      </c>
    </row>
    <row r="86" spans="1:18" ht="14.45">
      <c r="A86" s="9">
        <v>330181476</v>
      </c>
      <c r="B86" s="8" t="s">
        <v>18</v>
      </c>
      <c r="C86" s="8" t="s">
        <v>272</v>
      </c>
      <c r="D86" s="8" t="s">
        <v>20</v>
      </c>
      <c r="E86" s="8" t="s">
        <v>273</v>
      </c>
      <c r="F86" s="10">
        <v>45702.957638888889</v>
      </c>
      <c r="G86" s="8" t="s">
        <v>48</v>
      </c>
      <c r="H86" s="8" t="s">
        <v>23</v>
      </c>
      <c r="I86" s="8" t="s">
        <v>23</v>
      </c>
      <c r="J86" s="8" t="s">
        <v>49</v>
      </c>
      <c r="K86" s="8" t="s">
        <v>23</v>
      </c>
      <c r="L86" s="8" t="s">
        <v>23</v>
      </c>
      <c r="M86" s="8" t="s">
        <v>23</v>
      </c>
      <c r="N86" s="8" t="s">
        <v>23</v>
      </c>
      <c r="O86" s="8" t="s">
        <v>23</v>
      </c>
      <c r="P86" s="9">
        <v>76</v>
      </c>
      <c r="Q86" s="8" t="s">
        <v>36</v>
      </c>
      <c r="R86" s="9" t="s">
        <v>26</v>
      </c>
    </row>
    <row r="87" spans="1:18" ht="14.45">
      <c r="A87" s="9">
        <v>341655139</v>
      </c>
      <c r="B87" s="8" t="s">
        <v>18</v>
      </c>
      <c r="C87" s="8" t="s">
        <v>272</v>
      </c>
      <c r="D87" s="8" t="s">
        <v>20</v>
      </c>
      <c r="E87" s="8" t="s">
        <v>274</v>
      </c>
      <c r="F87" s="10">
        <v>45758.620833333334</v>
      </c>
      <c r="G87" s="8" t="s">
        <v>22</v>
      </c>
      <c r="H87" s="8" t="s">
        <v>275</v>
      </c>
      <c r="I87" s="8" t="s">
        <v>23</v>
      </c>
      <c r="J87" s="8" t="s">
        <v>69</v>
      </c>
      <c r="K87" s="8" t="s">
        <v>23</v>
      </c>
      <c r="L87" s="8" t="s">
        <v>23</v>
      </c>
      <c r="M87" s="8" t="s">
        <v>23</v>
      </c>
      <c r="N87" s="8" t="s">
        <v>23</v>
      </c>
      <c r="O87" s="8" t="s">
        <v>23</v>
      </c>
      <c r="P87" s="9">
        <v>21</v>
      </c>
      <c r="Q87" s="8" t="s">
        <v>45</v>
      </c>
      <c r="R87" s="9" t="s">
        <v>26</v>
      </c>
    </row>
    <row r="88" spans="1:18" ht="14.45">
      <c r="A88" s="9">
        <v>342199171</v>
      </c>
      <c r="B88" s="8" t="s">
        <v>18</v>
      </c>
      <c r="C88" s="8" t="s">
        <v>276</v>
      </c>
      <c r="D88" s="8" t="s">
        <v>51</v>
      </c>
      <c r="E88" s="8" t="s">
        <v>277</v>
      </c>
      <c r="F88" s="10">
        <v>45770.311111111114</v>
      </c>
      <c r="G88" s="8" t="s">
        <v>38</v>
      </c>
      <c r="H88" s="8" t="s">
        <v>60</v>
      </c>
      <c r="I88" s="8" t="s">
        <v>23</v>
      </c>
      <c r="J88" s="8" t="s">
        <v>40</v>
      </c>
      <c r="K88" s="8" t="s">
        <v>41</v>
      </c>
      <c r="L88" s="8" t="s">
        <v>60</v>
      </c>
      <c r="M88" s="8" t="s">
        <v>61</v>
      </c>
      <c r="N88" s="8" t="s">
        <v>278</v>
      </c>
      <c r="O88" s="8" t="s">
        <v>23</v>
      </c>
      <c r="P88" s="9">
        <v>9</v>
      </c>
      <c r="Q88" s="8" t="s">
        <v>32</v>
      </c>
      <c r="R88" s="9" t="s">
        <v>26</v>
      </c>
    </row>
    <row r="89" spans="1:18" ht="14.45">
      <c r="A89" s="9">
        <v>341659585</v>
      </c>
      <c r="B89" s="8" t="s">
        <v>18</v>
      </c>
      <c r="C89" s="8" t="s">
        <v>279</v>
      </c>
      <c r="D89" s="8" t="s">
        <v>20</v>
      </c>
      <c r="E89" s="8" t="s">
        <v>280</v>
      </c>
      <c r="F89" s="10">
        <v>45758.684027777781</v>
      </c>
      <c r="G89" s="8" t="s">
        <v>38</v>
      </c>
      <c r="H89" s="8" t="s">
        <v>23</v>
      </c>
      <c r="I89" s="8" t="s">
        <v>23</v>
      </c>
      <c r="J89" s="8" t="s">
        <v>40</v>
      </c>
      <c r="K89" s="8" t="s">
        <v>41</v>
      </c>
      <c r="L89" s="8" t="s">
        <v>159</v>
      </c>
      <c r="M89" s="8" t="s">
        <v>160</v>
      </c>
      <c r="N89" s="8" t="s">
        <v>281</v>
      </c>
      <c r="O89" s="8" t="s">
        <v>23</v>
      </c>
      <c r="P89" s="9">
        <v>21</v>
      </c>
      <c r="Q89" s="8" t="s">
        <v>45</v>
      </c>
      <c r="R89" s="9" t="s">
        <v>26</v>
      </c>
    </row>
    <row r="90" spans="1:18" ht="14.45">
      <c r="A90" s="9">
        <v>337628727</v>
      </c>
      <c r="B90" s="8" t="s">
        <v>18</v>
      </c>
      <c r="C90" s="8" t="s">
        <v>105</v>
      </c>
      <c r="D90" s="8" t="s">
        <v>51</v>
      </c>
      <c r="E90" s="8" t="s">
        <v>282</v>
      </c>
      <c r="F90" s="10">
        <v>45738.743055555555</v>
      </c>
      <c r="G90" s="8" t="s">
        <v>38</v>
      </c>
      <c r="H90" s="8" t="s">
        <v>80</v>
      </c>
      <c r="I90" s="8" t="s">
        <v>23</v>
      </c>
      <c r="J90" s="8" t="s">
        <v>40</v>
      </c>
      <c r="K90" s="8" t="s">
        <v>41</v>
      </c>
      <c r="L90" s="8" t="s">
        <v>60</v>
      </c>
      <c r="M90" s="8" t="s">
        <v>61</v>
      </c>
      <c r="N90" s="8" t="s">
        <v>283</v>
      </c>
      <c r="O90" s="8" t="s">
        <v>23</v>
      </c>
      <c r="P90" s="9">
        <v>40</v>
      </c>
      <c r="Q90" s="8" t="s">
        <v>25</v>
      </c>
      <c r="R90" s="9" t="s">
        <v>26</v>
      </c>
    </row>
    <row r="91" spans="1:18" ht="14.45">
      <c r="A91" s="9">
        <v>342450011</v>
      </c>
      <c r="B91" s="8" t="s">
        <v>18</v>
      </c>
      <c r="C91" s="8" t="s">
        <v>284</v>
      </c>
      <c r="D91" s="8" t="s">
        <v>51</v>
      </c>
      <c r="E91" s="8" t="s">
        <v>285</v>
      </c>
      <c r="F91" s="10">
        <v>45776.043749999997</v>
      </c>
      <c r="G91" s="8" t="s">
        <v>22</v>
      </c>
      <c r="H91" s="8" t="s">
        <v>23</v>
      </c>
      <c r="I91" s="8" t="s">
        <v>23</v>
      </c>
      <c r="J91" s="8" t="s">
        <v>69</v>
      </c>
      <c r="K91" s="8" t="s">
        <v>23</v>
      </c>
      <c r="L91" s="8" t="s">
        <v>23</v>
      </c>
      <c r="M91" s="8" t="s">
        <v>23</v>
      </c>
      <c r="N91" s="8" t="s">
        <v>23</v>
      </c>
      <c r="O91" s="8" t="s">
        <v>23</v>
      </c>
      <c r="P91" s="9">
        <v>3</v>
      </c>
      <c r="Q91" s="8" t="s">
        <v>56</v>
      </c>
      <c r="R91" s="9" t="s">
        <v>26</v>
      </c>
    </row>
    <row r="92" spans="1:18" ht="14.45">
      <c r="A92" s="9">
        <v>342356863</v>
      </c>
      <c r="B92" s="8" t="s">
        <v>18</v>
      </c>
      <c r="C92" s="8" t="s">
        <v>105</v>
      </c>
      <c r="D92" s="8" t="s">
        <v>51</v>
      </c>
      <c r="E92" s="8" t="s">
        <v>286</v>
      </c>
      <c r="F92" s="10">
        <v>45773.716666666667</v>
      </c>
      <c r="G92" s="8" t="s">
        <v>48</v>
      </c>
      <c r="H92" s="8" t="s">
        <v>23</v>
      </c>
      <c r="I92" s="8" t="s">
        <v>23</v>
      </c>
      <c r="J92" s="8" t="s">
        <v>49</v>
      </c>
      <c r="K92" s="8" t="s">
        <v>23</v>
      </c>
      <c r="L92" s="8" t="s">
        <v>23</v>
      </c>
      <c r="M92" s="8" t="s">
        <v>23</v>
      </c>
      <c r="N92" s="8" t="s">
        <v>23</v>
      </c>
      <c r="O92" s="8" t="s">
        <v>23</v>
      </c>
      <c r="P92" s="9">
        <v>6</v>
      </c>
      <c r="Q92" s="8" t="s">
        <v>56</v>
      </c>
      <c r="R92" s="9" t="s">
        <v>26</v>
      </c>
    </row>
    <row r="93" spans="1:18" ht="14.45">
      <c r="A93" s="9">
        <v>319686623</v>
      </c>
      <c r="B93" s="8" t="s">
        <v>18</v>
      </c>
      <c r="C93" s="8" t="s">
        <v>287</v>
      </c>
      <c r="D93" s="8" t="s">
        <v>20</v>
      </c>
      <c r="E93" s="8" t="s">
        <v>288</v>
      </c>
      <c r="F93" s="10">
        <v>45519.862500000003</v>
      </c>
      <c r="G93" s="8" t="s">
        <v>22</v>
      </c>
      <c r="H93" s="8" t="s">
        <v>289</v>
      </c>
      <c r="I93" s="8" t="s">
        <v>119</v>
      </c>
      <c r="J93" s="8" t="s">
        <v>24</v>
      </c>
      <c r="K93" s="8" t="s">
        <v>41</v>
      </c>
      <c r="L93" s="8" t="s">
        <v>290</v>
      </c>
      <c r="M93" s="8" t="s">
        <v>160</v>
      </c>
      <c r="N93" s="8" t="s">
        <v>291</v>
      </c>
      <c r="O93" s="8" t="s">
        <v>162</v>
      </c>
      <c r="P93" s="9">
        <v>259</v>
      </c>
      <c r="Q93" s="8" t="s">
        <v>36</v>
      </c>
      <c r="R93" s="9" t="s">
        <v>26</v>
      </c>
    </row>
    <row r="94" spans="1:18" ht="14.45">
      <c r="A94" s="9">
        <v>339763771</v>
      </c>
      <c r="B94" s="8" t="s">
        <v>18</v>
      </c>
      <c r="C94" s="8" t="s">
        <v>292</v>
      </c>
      <c r="D94" s="8" t="s">
        <v>28</v>
      </c>
      <c r="E94" s="8" t="s">
        <v>293</v>
      </c>
      <c r="F94" s="10">
        <v>45747.648611111108</v>
      </c>
      <c r="G94" s="8" t="s">
        <v>38</v>
      </c>
      <c r="H94" s="8" t="s">
        <v>49</v>
      </c>
      <c r="I94" s="8" t="s">
        <v>39</v>
      </c>
      <c r="J94" s="8" t="s">
        <v>40</v>
      </c>
      <c r="K94" s="8" t="s">
        <v>41</v>
      </c>
      <c r="L94" s="8" t="s">
        <v>294</v>
      </c>
      <c r="M94" s="8" t="s">
        <v>295</v>
      </c>
      <c r="N94" s="23">
        <v>12805</v>
      </c>
      <c r="O94" s="8" t="s">
        <v>23</v>
      </c>
      <c r="P94" s="9">
        <v>32</v>
      </c>
      <c r="Q94" s="8" t="s">
        <v>25</v>
      </c>
      <c r="R94" s="9" t="s">
        <v>26</v>
      </c>
    </row>
    <row r="95" spans="1:18" ht="14.45">
      <c r="A95" s="9">
        <v>323621907</v>
      </c>
      <c r="B95" s="8" t="s">
        <v>18</v>
      </c>
      <c r="C95" s="8" t="s">
        <v>296</v>
      </c>
      <c r="D95" s="8" t="s">
        <v>20</v>
      </c>
      <c r="E95" s="8" t="s">
        <v>297</v>
      </c>
      <c r="F95" s="10">
        <v>45588.219444444447</v>
      </c>
      <c r="G95" s="8" t="s">
        <v>38</v>
      </c>
      <c r="H95" s="8" t="s">
        <v>298</v>
      </c>
      <c r="I95" s="8" t="s">
        <v>201</v>
      </c>
      <c r="J95" s="8" t="s">
        <v>24</v>
      </c>
      <c r="K95" s="8" t="s">
        <v>41</v>
      </c>
      <c r="L95" s="8" t="s">
        <v>42</v>
      </c>
      <c r="M95" s="8" t="s">
        <v>43</v>
      </c>
      <c r="N95" s="8" t="s">
        <v>299</v>
      </c>
      <c r="O95" s="8" t="s">
        <v>130</v>
      </c>
      <c r="P95" s="9">
        <v>191</v>
      </c>
      <c r="Q95" s="8" t="s">
        <v>36</v>
      </c>
      <c r="R95" s="9" t="s">
        <v>26</v>
      </c>
    </row>
    <row r="96" spans="1:18" ht="14.45">
      <c r="A96" s="9">
        <v>342383284</v>
      </c>
      <c r="B96" s="8" t="s">
        <v>18</v>
      </c>
      <c r="C96" s="8" t="s">
        <v>300</v>
      </c>
      <c r="D96" s="8" t="s">
        <v>51</v>
      </c>
      <c r="E96" s="8" t="s">
        <v>301</v>
      </c>
      <c r="F96" s="10">
        <v>45774.475694444445</v>
      </c>
      <c r="G96" s="8" t="s">
        <v>30</v>
      </c>
      <c r="H96" s="8" t="s">
        <v>23</v>
      </c>
      <c r="I96" s="8" t="s">
        <v>23</v>
      </c>
      <c r="J96" s="8" t="s">
        <v>35</v>
      </c>
      <c r="K96" s="8" t="s">
        <v>23</v>
      </c>
      <c r="L96" s="8" t="s">
        <v>23</v>
      </c>
      <c r="M96" s="8" t="s">
        <v>23</v>
      </c>
      <c r="N96" s="8" t="s">
        <v>23</v>
      </c>
      <c r="O96" s="8" t="s">
        <v>23</v>
      </c>
      <c r="P96" s="9">
        <v>5</v>
      </c>
      <c r="Q96" s="8" t="s">
        <v>56</v>
      </c>
      <c r="R96" s="9" t="s">
        <v>26</v>
      </c>
    </row>
    <row r="97" spans="1:18" ht="14.45">
      <c r="A97" s="9">
        <v>341773569</v>
      </c>
      <c r="B97" s="8" t="s">
        <v>18</v>
      </c>
      <c r="C97" s="8" t="s">
        <v>82</v>
      </c>
      <c r="D97" s="8" t="s">
        <v>28</v>
      </c>
      <c r="E97" s="8" t="s">
        <v>302</v>
      </c>
      <c r="F97" s="10">
        <v>45761.310416666667</v>
      </c>
      <c r="G97" s="8" t="s">
        <v>38</v>
      </c>
      <c r="H97" s="8" t="s">
        <v>23</v>
      </c>
      <c r="I97" s="8" t="s">
        <v>23</v>
      </c>
      <c r="J97" s="8" t="s">
        <v>40</v>
      </c>
      <c r="K97" s="8" t="s">
        <v>41</v>
      </c>
      <c r="L97" s="8" t="s">
        <v>127</v>
      </c>
      <c r="M97" s="8" t="s">
        <v>128</v>
      </c>
      <c r="N97" s="8" t="s">
        <v>303</v>
      </c>
      <c r="O97" s="8" t="s">
        <v>23</v>
      </c>
      <c r="P97" s="9">
        <v>18</v>
      </c>
      <c r="Q97" s="8" t="s">
        <v>45</v>
      </c>
      <c r="R97" s="9" t="s">
        <v>26</v>
      </c>
    </row>
    <row r="98" spans="1:18" ht="14.45">
      <c r="A98" s="9">
        <v>342453611</v>
      </c>
      <c r="B98" s="8" t="s">
        <v>18</v>
      </c>
      <c r="C98" s="8" t="s">
        <v>166</v>
      </c>
      <c r="D98" s="8" t="s">
        <v>51</v>
      </c>
      <c r="E98" s="8" t="s">
        <v>304</v>
      </c>
      <c r="F98" s="10">
        <v>45776.151388888888</v>
      </c>
      <c r="G98" s="8" t="s">
        <v>74</v>
      </c>
      <c r="H98" s="8" t="s">
        <v>23</v>
      </c>
      <c r="I98" s="8" t="s">
        <v>23</v>
      </c>
      <c r="J98" s="8" t="s">
        <v>76</v>
      </c>
      <c r="K98" s="8" t="s">
        <v>23</v>
      </c>
      <c r="L98" s="8" t="s">
        <v>23</v>
      </c>
      <c r="M98" s="8" t="s">
        <v>23</v>
      </c>
      <c r="N98" s="8" t="s">
        <v>23</v>
      </c>
      <c r="O98" s="8" t="s">
        <v>23</v>
      </c>
      <c r="P98" s="9">
        <v>3</v>
      </c>
      <c r="Q98" s="8" t="s">
        <v>56</v>
      </c>
      <c r="R98" s="9" t="s">
        <v>26</v>
      </c>
    </row>
    <row r="99" spans="1:18" ht="14.45">
      <c r="A99" s="9">
        <v>324437383</v>
      </c>
      <c r="B99" s="8" t="s">
        <v>18</v>
      </c>
      <c r="C99" s="8" t="s">
        <v>166</v>
      </c>
      <c r="D99" s="8" t="s">
        <v>51</v>
      </c>
      <c r="E99" s="8" t="s">
        <v>304</v>
      </c>
      <c r="F99" s="10">
        <v>45603.34097222222</v>
      </c>
      <c r="G99" s="8" t="s">
        <v>38</v>
      </c>
      <c r="H99" s="8" t="s">
        <v>305</v>
      </c>
      <c r="I99" s="8" t="s">
        <v>23</v>
      </c>
      <c r="J99" s="8" t="s">
        <v>40</v>
      </c>
      <c r="K99" s="8" t="s">
        <v>41</v>
      </c>
      <c r="L99" s="8" t="s">
        <v>306</v>
      </c>
      <c r="M99" s="8" t="s">
        <v>307</v>
      </c>
      <c r="N99" s="8" t="s">
        <v>308</v>
      </c>
      <c r="O99" s="8" t="s">
        <v>130</v>
      </c>
      <c r="P99" s="9">
        <v>176</v>
      </c>
      <c r="Q99" s="8" t="s">
        <v>36</v>
      </c>
      <c r="R99" s="9" t="s">
        <v>26</v>
      </c>
    </row>
    <row r="100" spans="1:18" ht="14.45">
      <c r="A100" s="9">
        <v>342399017</v>
      </c>
      <c r="B100" s="8" t="s">
        <v>18</v>
      </c>
      <c r="C100" s="8" t="s">
        <v>287</v>
      </c>
      <c r="D100" s="8" t="s">
        <v>20</v>
      </c>
      <c r="E100" s="8" t="s">
        <v>309</v>
      </c>
      <c r="F100" s="10">
        <v>45774.831250000003</v>
      </c>
      <c r="G100" s="8" t="s">
        <v>74</v>
      </c>
      <c r="H100" s="8" t="s">
        <v>209</v>
      </c>
      <c r="I100" s="8" t="s">
        <v>23</v>
      </c>
      <c r="J100" s="8" t="s">
        <v>49</v>
      </c>
      <c r="K100" s="8" t="s">
        <v>23</v>
      </c>
      <c r="L100" s="8" t="s">
        <v>23</v>
      </c>
      <c r="M100" s="8" t="s">
        <v>23</v>
      </c>
      <c r="N100" s="8" t="s">
        <v>23</v>
      </c>
      <c r="O100" s="8" t="s">
        <v>23</v>
      </c>
      <c r="P100" s="9">
        <v>4</v>
      </c>
      <c r="Q100" s="8" t="s">
        <v>56</v>
      </c>
      <c r="R100" s="9" t="s">
        <v>26</v>
      </c>
    </row>
    <row r="101" spans="1:18" ht="14.45">
      <c r="A101" s="9">
        <v>342337631</v>
      </c>
      <c r="B101" s="8" t="s">
        <v>18</v>
      </c>
      <c r="C101" s="8" t="s">
        <v>82</v>
      </c>
      <c r="D101" s="8" t="s">
        <v>28</v>
      </c>
      <c r="E101" s="8" t="s">
        <v>310</v>
      </c>
      <c r="F101" s="10">
        <v>45773.268055555556</v>
      </c>
      <c r="G101" s="8" t="s">
        <v>48</v>
      </c>
      <c r="H101" s="8" t="s">
        <v>23</v>
      </c>
      <c r="I101" s="8" t="s">
        <v>23</v>
      </c>
      <c r="J101" s="8" t="s">
        <v>49</v>
      </c>
      <c r="K101" s="8" t="s">
        <v>23</v>
      </c>
      <c r="L101" s="8" t="s">
        <v>23</v>
      </c>
      <c r="M101" s="8" t="s">
        <v>23</v>
      </c>
      <c r="N101" s="8" t="s">
        <v>23</v>
      </c>
      <c r="O101" s="8" t="s">
        <v>23</v>
      </c>
      <c r="P101" s="9">
        <v>6</v>
      </c>
      <c r="Q101" s="8" t="s">
        <v>56</v>
      </c>
      <c r="R101" s="9" t="s">
        <v>26</v>
      </c>
    </row>
    <row r="102" spans="1:18" s="5" customFormat="1" ht="14.45">
      <c r="A102" s="11">
        <v>341972568</v>
      </c>
      <c r="B102" s="12" t="s">
        <v>18</v>
      </c>
      <c r="C102" s="12" t="s">
        <v>311</v>
      </c>
      <c r="D102" s="12" t="s">
        <v>20</v>
      </c>
      <c r="E102" s="12" t="s">
        <v>312</v>
      </c>
      <c r="F102" s="13">
        <v>45765.281944444447</v>
      </c>
      <c r="G102" s="12" t="s">
        <v>38</v>
      </c>
      <c r="H102" s="12" t="s">
        <v>23</v>
      </c>
      <c r="I102" s="12" t="s">
        <v>23</v>
      </c>
      <c r="J102" s="12" t="s">
        <v>40</v>
      </c>
      <c r="K102" s="12" t="s">
        <v>313</v>
      </c>
      <c r="L102" s="8" t="s">
        <v>314</v>
      </c>
      <c r="M102" s="8" t="s">
        <v>315</v>
      </c>
      <c r="N102" s="8" t="s">
        <v>316</v>
      </c>
      <c r="O102" s="12" t="s">
        <v>23</v>
      </c>
      <c r="P102" s="11">
        <v>14</v>
      </c>
      <c r="Q102" s="12" t="s">
        <v>32</v>
      </c>
      <c r="R102" s="11" t="s">
        <v>26</v>
      </c>
    </row>
    <row r="103" spans="1:18" s="5" customFormat="1" ht="14.45">
      <c r="A103" s="11">
        <v>322384424</v>
      </c>
      <c r="B103" s="12" t="s">
        <v>18</v>
      </c>
      <c r="C103" s="12" t="s">
        <v>311</v>
      </c>
      <c r="D103" s="12" t="s">
        <v>20</v>
      </c>
      <c r="E103" s="12" t="s">
        <v>312</v>
      </c>
      <c r="F103" s="13">
        <v>45565.568055555559</v>
      </c>
      <c r="G103" s="12" t="s">
        <v>38</v>
      </c>
      <c r="H103" s="12" t="s">
        <v>23</v>
      </c>
      <c r="I103" s="12" t="s">
        <v>23</v>
      </c>
      <c r="J103" s="12" t="s">
        <v>40</v>
      </c>
      <c r="K103" s="12" t="s">
        <v>194</v>
      </c>
      <c r="L103" s="8" t="s">
        <v>195</v>
      </c>
      <c r="M103" s="8" t="s">
        <v>202</v>
      </c>
      <c r="N103" s="8" t="s">
        <v>316</v>
      </c>
      <c r="O103" s="12" t="s">
        <v>130</v>
      </c>
      <c r="P103" s="11">
        <v>214</v>
      </c>
      <c r="Q103" s="12" t="s">
        <v>36</v>
      </c>
      <c r="R103" s="11" t="s">
        <v>26</v>
      </c>
    </row>
    <row r="104" spans="1:18" s="5" customFormat="1" ht="14.45">
      <c r="A104" s="11">
        <v>327267568</v>
      </c>
      <c r="B104" s="12" t="s">
        <v>18</v>
      </c>
      <c r="C104" s="12" t="s">
        <v>311</v>
      </c>
      <c r="D104" s="12" t="s">
        <v>20</v>
      </c>
      <c r="E104" s="12" t="s">
        <v>312</v>
      </c>
      <c r="F104" s="13">
        <v>45653.52847222222</v>
      </c>
      <c r="G104" s="12" t="s">
        <v>38</v>
      </c>
      <c r="H104" s="12" t="s">
        <v>23</v>
      </c>
      <c r="I104" s="12" t="s">
        <v>23</v>
      </c>
      <c r="J104" s="12" t="s">
        <v>40</v>
      </c>
      <c r="K104" s="12" t="s">
        <v>194</v>
      </c>
      <c r="L104" s="8" t="s">
        <v>195</v>
      </c>
      <c r="M104" s="8" t="s">
        <v>202</v>
      </c>
      <c r="N104" s="8" t="s">
        <v>316</v>
      </c>
      <c r="O104" s="12" t="s">
        <v>130</v>
      </c>
      <c r="P104" s="11">
        <v>126</v>
      </c>
      <c r="Q104" s="12" t="s">
        <v>36</v>
      </c>
      <c r="R104" s="11" t="s">
        <v>26</v>
      </c>
    </row>
    <row r="105" spans="1:18" s="5" customFormat="1" ht="14.45">
      <c r="A105" s="11">
        <v>326478065</v>
      </c>
      <c r="B105" s="12" t="s">
        <v>18</v>
      </c>
      <c r="C105" s="12" t="s">
        <v>311</v>
      </c>
      <c r="D105" s="12" t="s">
        <v>20</v>
      </c>
      <c r="E105" s="12" t="s">
        <v>312</v>
      </c>
      <c r="F105" s="13">
        <v>45639.086805555555</v>
      </c>
      <c r="G105" s="12" t="s">
        <v>22</v>
      </c>
      <c r="H105" s="12" t="s">
        <v>317</v>
      </c>
      <c r="I105" s="12" t="s">
        <v>23</v>
      </c>
      <c r="J105" s="12" t="s">
        <v>69</v>
      </c>
      <c r="K105" s="12" t="s">
        <v>23</v>
      </c>
      <c r="L105" s="8" t="s">
        <v>23</v>
      </c>
      <c r="M105" s="8" t="s">
        <v>23</v>
      </c>
      <c r="N105" s="8" t="s">
        <v>23</v>
      </c>
      <c r="O105" s="12" t="s">
        <v>116</v>
      </c>
      <c r="P105" s="11">
        <v>140</v>
      </c>
      <c r="Q105" s="12" t="s">
        <v>36</v>
      </c>
      <c r="R105" s="11" t="s">
        <v>26</v>
      </c>
    </row>
    <row r="106" spans="1:18" ht="14.45">
      <c r="A106" s="9">
        <v>341453090</v>
      </c>
      <c r="B106" s="8" t="s">
        <v>18</v>
      </c>
      <c r="C106" s="8" t="s">
        <v>318</v>
      </c>
      <c r="D106" s="8" t="s">
        <v>51</v>
      </c>
      <c r="E106" s="8" t="s">
        <v>319</v>
      </c>
      <c r="F106" s="10">
        <v>45755.72152777778</v>
      </c>
      <c r="G106" s="8" t="s">
        <v>38</v>
      </c>
      <c r="H106" s="8" t="s">
        <v>320</v>
      </c>
      <c r="I106" s="8" t="s">
        <v>23</v>
      </c>
      <c r="J106" s="8" t="s">
        <v>40</v>
      </c>
      <c r="K106" s="8" t="s">
        <v>41</v>
      </c>
      <c r="L106" s="8" t="s">
        <v>53</v>
      </c>
      <c r="M106" s="8" t="s">
        <v>87</v>
      </c>
      <c r="N106" s="8" t="s">
        <v>321</v>
      </c>
      <c r="O106" s="8" t="s">
        <v>23</v>
      </c>
      <c r="P106" s="9">
        <v>23</v>
      </c>
      <c r="Q106" s="8" t="s">
        <v>45</v>
      </c>
      <c r="R106" s="9" t="s">
        <v>26</v>
      </c>
    </row>
    <row r="107" spans="1:18" s="5" customFormat="1" ht="14.45">
      <c r="A107" s="11">
        <v>342192698</v>
      </c>
      <c r="B107" s="12" t="s">
        <v>18</v>
      </c>
      <c r="C107" s="12" t="s">
        <v>311</v>
      </c>
      <c r="D107" s="12" t="s">
        <v>20</v>
      </c>
      <c r="E107" s="12" t="s">
        <v>322</v>
      </c>
      <c r="F107" s="13">
        <v>45770.140972222223</v>
      </c>
      <c r="G107" s="12" t="s">
        <v>38</v>
      </c>
      <c r="H107" s="12" t="s">
        <v>23</v>
      </c>
      <c r="I107" s="12" t="s">
        <v>23</v>
      </c>
      <c r="J107" s="12" t="s">
        <v>40</v>
      </c>
      <c r="K107" s="12" t="s">
        <v>41</v>
      </c>
      <c r="L107" s="8" t="s">
        <v>60</v>
      </c>
      <c r="M107" s="8" t="s">
        <v>61</v>
      </c>
      <c r="N107" s="8" t="s">
        <v>323</v>
      </c>
      <c r="O107" s="12" t="s">
        <v>23</v>
      </c>
      <c r="P107" s="11">
        <v>9</v>
      </c>
      <c r="Q107" s="12" t="s">
        <v>32</v>
      </c>
      <c r="R107" s="11" t="s">
        <v>26</v>
      </c>
    </row>
    <row r="108" spans="1:18" ht="14.45">
      <c r="A108" s="9">
        <v>320565437</v>
      </c>
      <c r="B108" s="8" t="s">
        <v>18</v>
      </c>
      <c r="C108" s="8" t="s">
        <v>324</v>
      </c>
      <c r="D108" s="8" t="s">
        <v>20</v>
      </c>
      <c r="E108" s="8" t="s">
        <v>325</v>
      </c>
      <c r="F108" s="10">
        <v>45535.162499999999</v>
      </c>
      <c r="G108" s="8" t="s">
        <v>38</v>
      </c>
      <c r="H108" s="8" t="s">
        <v>326</v>
      </c>
      <c r="I108" s="8" t="s">
        <v>327</v>
      </c>
      <c r="J108" s="8" t="s">
        <v>40</v>
      </c>
      <c r="K108" s="8" t="s">
        <v>41</v>
      </c>
      <c r="L108" s="8" t="s">
        <v>159</v>
      </c>
      <c r="M108" s="8" t="s">
        <v>160</v>
      </c>
      <c r="N108" s="8" t="s">
        <v>328</v>
      </c>
      <c r="O108" s="8" t="s">
        <v>329</v>
      </c>
      <c r="P108" s="9">
        <v>244</v>
      </c>
      <c r="Q108" s="8" t="s">
        <v>36</v>
      </c>
      <c r="R108" s="9" t="s">
        <v>26</v>
      </c>
    </row>
    <row r="109" spans="1:18" ht="14.45">
      <c r="A109" s="9">
        <v>317082675</v>
      </c>
      <c r="B109" s="8" t="s">
        <v>18</v>
      </c>
      <c r="C109" s="8" t="s">
        <v>131</v>
      </c>
      <c r="D109" s="8" t="s">
        <v>64</v>
      </c>
      <c r="E109" s="8" t="s">
        <v>330</v>
      </c>
      <c r="F109" s="10">
        <v>45465.703472222223</v>
      </c>
      <c r="G109" s="8" t="s">
        <v>38</v>
      </c>
      <c r="H109" s="8" t="s">
        <v>331</v>
      </c>
      <c r="I109" s="8" t="s">
        <v>23</v>
      </c>
      <c r="J109" s="8" t="s">
        <v>40</v>
      </c>
      <c r="K109" s="8" t="s">
        <v>41</v>
      </c>
      <c r="L109" s="8" t="s">
        <v>332</v>
      </c>
      <c r="M109" s="8" t="s">
        <v>333</v>
      </c>
      <c r="N109" s="8" t="s">
        <v>334</v>
      </c>
      <c r="O109" s="8" t="s">
        <v>23</v>
      </c>
      <c r="P109" s="9">
        <v>314</v>
      </c>
      <c r="Q109" s="8" t="s">
        <v>36</v>
      </c>
      <c r="R109" s="9" t="s">
        <v>26</v>
      </c>
    </row>
    <row r="110" spans="1:18" ht="14.45">
      <c r="A110" s="9">
        <v>337162979</v>
      </c>
      <c r="B110" s="8" t="s">
        <v>18</v>
      </c>
      <c r="C110" s="8" t="s">
        <v>98</v>
      </c>
      <c r="D110" s="8" t="s">
        <v>51</v>
      </c>
      <c r="E110" s="8" t="s">
        <v>335</v>
      </c>
      <c r="F110" s="10">
        <v>45737.069444444445</v>
      </c>
      <c r="G110" s="8" t="s">
        <v>38</v>
      </c>
      <c r="H110" s="8" t="s">
        <v>336</v>
      </c>
      <c r="I110" s="8" t="s">
        <v>23</v>
      </c>
      <c r="J110" s="8" t="s">
        <v>40</v>
      </c>
      <c r="K110" s="8" t="s">
        <v>41</v>
      </c>
      <c r="L110" s="8" t="s">
        <v>53</v>
      </c>
      <c r="M110" s="8" t="s">
        <v>250</v>
      </c>
      <c r="N110" s="8" t="s">
        <v>337</v>
      </c>
      <c r="O110" s="8" t="s">
        <v>23</v>
      </c>
      <c r="P110" s="9">
        <v>42</v>
      </c>
      <c r="Q110" s="8" t="s">
        <v>25</v>
      </c>
      <c r="R110" s="9" t="s">
        <v>26</v>
      </c>
    </row>
    <row r="111" spans="1:18" ht="14.45">
      <c r="A111" s="9">
        <v>341506494</v>
      </c>
      <c r="B111" s="8" t="s">
        <v>18</v>
      </c>
      <c r="C111" s="8" t="s">
        <v>292</v>
      </c>
      <c r="D111" s="8" t="s">
        <v>28</v>
      </c>
      <c r="E111" s="8" t="s">
        <v>338</v>
      </c>
      <c r="F111" s="10">
        <v>45756.04583333333</v>
      </c>
      <c r="G111" s="8" t="s">
        <v>48</v>
      </c>
      <c r="H111" s="8" t="s">
        <v>23</v>
      </c>
      <c r="I111" s="8" t="s">
        <v>23</v>
      </c>
      <c r="J111" s="8" t="s">
        <v>49</v>
      </c>
      <c r="K111" s="8" t="s">
        <v>23</v>
      </c>
      <c r="L111" s="8" t="s">
        <v>23</v>
      </c>
      <c r="M111" s="8" t="s">
        <v>23</v>
      </c>
      <c r="N111" s="8" t="s">
        <v>23</v>
      </c>
      <c r="O111" s="8" t="s">
        <v>23</v>
      </c>
      <c r="P111" s="9">
        <v>23</v>
      </c>
      <c r="Q111" s="8" t="s">
        <v>45</v>
      </c>
      <c r="R111" s="9" t="s">
        <v>26</v>
      </c>
    </row>
    <row r="112" spans="1:18" ht="14.45">
      <c r="A112" s="9">
        <v>337628549</v>
      </c>
      <c r="B112" s="8" t="s">
        <v>18</v>
      </c>
      <c r="C112" s="8" t="s">
        <v>339</v>
      </c>
      <c r="D112" s="8" t="s">
        <v>20</v>
      </c>
      <c r="E112" s="8" t="s">
        <v>340</v>
      </c>
      <c r="F112" s="10">
        <v>45738.742361111108</v>
      </c>
      <c r="G112" s="8" t="s">
        <v>22</v>
      </c>
      <c r="H112" s="8" t="s">
        <v>23</v>
      </c>
      <c r="I112" s="8" t="s">
        <v>23</v>
      </c>
      <c r="J112" s="8" t="s">
        <v>24</v>
      </c>
      <c r="K112" s="8" t="s">
        <v>23</v>
      </c>
      <c r="L112" s="8" t="s">
        <v>23</v>
      </c>
      <c r="M112" s="8" t="s">
        <v>23</v>
      </c>
      <c r="N112" s="8" t="s">
        <v>23</v>
      </c>
      <c r="O112" s="8" t="s">
        <v>23</v>
      </c>
      <c r="P112" s="9">
        <v>40</v>
      </c>
      <c r="Q112" s="8" t="s">
        <v>25</v>
      </c>
      <c r="R112" s="9" t="s">
        <v>26</v>
      </c>
    </row>
    <row r="113" spans="1:18" ht="14.45">
      <c r="A113" s="9">
        <v>341851748</v>
      </c>
      <c r="B113" s="8" t="s">
        <v>18</v>
      </c>
      <c r="C113" s="8" t="s">
        <v>341</v>
      </c>
      <c r="D113" s="8" t="s">
        <v>51</v>
      </c>
      <c r="E113" s="8" t="s">
        <v>342</v>
      </c>
      <c r="F113" s="10">
        <v>45762.709722222222</v>
      </c>
      <c r="G113" s="8" t="s">
        <v>38</v>
      </c>
      <c r="H113" s="8" t="s">
        <v>343</v>
      </c>
      <c r="I113" s="8" t="s">
        <v>23</v>
      </c>
      <c r="J113" s="8" t="s">
        <v>40</v>
      </c>
      <c r="K113" s="8" t="s">
        <v>41</v>
      </c>
      <c r="L113" s="8" t="s">
        <v>344</v>
      </c>
      <c r="M113" s="8" t="s">
        <v>345</v>
      </c>
      <c r="N113" s="8" t="s">
        <v>346</v>
      </c>
      <c r="O113" s="8" t="s">
        <v>23</v>
      </c>
      <c r="P113" s="9">
        <v>17</v>
      </c>
      <c r="Q113" s="8" t="s">
        <v>45</v>
      </c>
      <c r="R113" s="9" t="s">
        <v>26</v>
      </c>
    </row>
    <row r="114" spans="1:18" ht="14.45">
      <c r="A114" s="9">
        <v>335068819</v>
      </c>
      <c r="B114" s="8" t="s">
        <v>18</v>
      </c>
      <c r="C114" s="8" t="s">
        <v>27</v>
      </c>
      <c r="D114" s="8" t="s">
        <v>28</v>
      </c>
      <c r="E114" s="8" t="s">
        <v>347</v>
      </c>
      <c r="F114" s="10">
        <v>45729.464583333334</v>
      </c>
      <c r="G114" s="8" t="s">
        <v>22</v>
      </c>
      <c r="H114" s="8" t="s">
        <v>348</v>
      </c>
      <c r="I114" s="8" t="s">
        <v>349</v>
      </c>
      <c r="J114" s="8" t="s">
        <v>69</v>
      </c>
      <c r="K114" s="8" t="s">
        <v>23</v>
      </c>
      <c r="L114" s="8" t="s">
        <v>23</v>
      </c>
      <c r="M114" s="8" t="s">
        <v>23</v>
      </c>
      <c r="N114" s="8" t="s">
        <v>23</v>
      </c>
      <c r="O114" s="8" t="s">
        <v>23</v>
      </c>
      <c r="P114" s="9">
        <v>50</v>
      </c>
      <c r="Q114" s="8" t="s">
        <v>25</v>
      </c>
      <c r="R114" s="9" t="s">
        <v>26</v>
      </c>
    </row>
    <row r="115" spans="1:18" ht="14.45">
      <c r="A115" s="9">
        <v>301916672</v>
      </c>
      <c r="B115" s="8" t="s">
        <v>18</v>
      </c>
      <c r="C115" s="8" t="s">
        <v>350</v>
      </c>
      <c r="D115" s="8" t="s">
        <v>51</v>
      </c>
      <c r="E115" s="8" t="s">
        <v>351</v>
      </c>
      <c r="F115" s="10">
        <v>45065.921527777777</v>
      </c>
      <c r="G115" s="8" t="s">
        <v>38</v>
      </c>
      <c r="H115" s="8" t="s">
        <v>352</v>
      </c>
      <c r="I115" s="8" t="s">
        <v>23</v>
      </c>
      <c r="J115" s="8" t="s">
        <v>40</v>
      </c>
      <c r="K115" s="8" t="s">
        <v>145</v>
      </c>
      <c r="L115" s="8" t="s">
        <v>183</v>
      </c>
      <c r="M115" s="8" t="s">
        <v>353</v>
      </c>
      <c r="N115" s="8" t="s">
        <v>354</v>
      </c>
      <c r="O115" s="8" t="s">
        <v>116</v>
      </c>
      <c r="P115" s="9">
        <v>713</v>
      </c>
      <c r="Q115" s="8" t="s">
        <v>36</v>
      </c>
      <c r="R115" s="9" t="s">
        <v>26</v>
      </c>
    </row>
    <row r="116" spans="1:18" ht="14.45">
      <c r="A116" s="9">
        <v>342186229</v>
      </c>
      <c r="B116" s="8" t="s">
        <v>18</v>
      </c>
      <c r="C116" s="8" t="s">
        <v>355</v>
      </c>
      <c r="D116" s="8" t="s">
        <v>64</v>
      </c>
      <c r="E116" s="8" t="s">
        <v>356</v>
      </c>
      <c r="F116" s="10">
        <v>45770.00277777778</v>
      </c>
      <c r="G116" s="8" t="s">
        <v>30</v>
      </c>
      <c r="H116" s="8" t="s">
        <v>357</v>
      </c>
      <c r="I116" s="8" t="s">
        <v>23</v>
      </c>
      <c r="J116" s="8" t="s">
        <v>35</v>
      </c>
      <c r="K116" s="8" t="s">
        <v>23</v>
      </c>
      <c r="L116" s="8" t="s">
        <v>23</v>
      </c>
      <c r="M116" s="8" t="s">
        <v>23</v>
      </c>
      <c r="N116" s="8" t="s">
        <v>23</v>
      </c>
      <c r="O116" s="8" t="s">
        <v>23</v>
      </c>
      <c r="P116" s="9">
        <v>9</v>
      </c>
      <c r="Q116" s="8" t="s">
        <v>32</v>
      </c>
      <c r="R116" s="9" t="s">
        <v>26</v>
      </c>
    </row>
    <row r="117" spans="1:18" ht="14.45">
      <c r="A117" s="9">
        <v>322617689</v>
      </c>
      <c r="B117" s="8" t="s">
        <v>18</v>
      </c>
      <c r="C117" s="8" t="s">
        <v>358</v>
      </c>
      <c r="D117" s="8" t="s">
        <v>20</v>
      </c>
      <c r="E117" s="8" t="s">
        <v>359</v>
      </c>
      <c r="F117" s="10">
        <v>45569.010416666664</v>
      </c>
      <c r="G117" s="8" t="s">
        <v>48</v>
      </c>
      <c r="H117" s="8" t="s">
        <v>23</v>
      </c>
      <c r="I117" s="8" t="s">
        <v>23</v>
      </c>
      <c r="J117" s="8" t="s">
        <v>49</v>
      </c>
      <c r="K117" s="8" t="s">
        <v>23</v>
      </c>
      <c r="L117" s="8" t="s">
        <v>23</v>
      </c>
      <c r="M117" s="8" t="s">
        <v>23</v>
      </c>
      <c r="N117" s="8" t="s">
        <v>23</v>
      </c>
      <c r="O117" s="8" t="s">
        <v>23</v>
      </c>
      <c r="P117" s="9">
        <v>210</v>
      </c>
      <c r="Q117" s="8" t="s">
        <v>36</v>
      </c>
      <c r="R117" s="9" t="s">
        <v>26</v>
      </c>
    </row>
    <row r="118" spans="1:18" ht="14.45">
      <c r="A118" s="9">
        <v>341867806</v>
      </c>
      <c r="B118" s="8" t="s">
        <v>18</v>
      </c>
      <c r="C118" s="8" t="s">
        <v>27</v>
      </c>
      <c r="D118" s="8" t="s">
        <v>28</v>
      </c>
      <c r="E118" s="8" t="s">
        <v>360</v>
      </c>
      <c r="F118" s="10">
        <v>45763.07916666667</v>
      </c>
      <c r="G118" s="8" t="s">
        <v>30</v>
      </c>
      <c r="H118" s="8" t="s">
        <v>23</v>
      </c>
      <c r="I118" s="8" t="s">
        <v>23</v>
      </c>
      <c r="J118" s="8" t="s">
        <v>35</v>
      </c>
      <c r="K118" s="8" t="s">
        <v>23</v>
      </c>
      <c r="L118" s="8" t="s">
        <v>23</v>
      </c>
      <c r="M118" s="8" t="s">
        <v>23</v>
      </c>
      <c r="N118" s="8" t="s">
        <v>23</v>
      </c>
      <c r="O118" s="8" t="s">
        <v>23</v>
      </c>
      <c r="P118" s="9">
        <v>16</v>
      </c>
      <c r="Q118" s="8" t="s">
        <v>45</v>
      </c>
      <c r="R118" s="9" t="s">
        <v>26</v>
      </c>
    </row>
    <row r="119" spans="1:18" ht="14.45">
      <c r="A119" s="9">
        <v>340865164</v>
      </c>
      <c r="B119" s="8" t="s">
        <v>18</v>
      </c>
      <c r="C119" s="8" t="s">
        <v>27</v>
      </c>
      <c r="D119" s="8" t="s">
        <v>28</v>
      </c>
      <c r="E119" s="8" t="s">
        <v>361</v>
      </c>
      <c r="F119" s="10">
        <v>45752.366666666669</v>
      </c>
      <c r="G119" s="8" t="s">
        <v>38</v>
      </c>
      <c r="H119" s="8" t="s">
        <v>23</v>
      </c>
      <c r="I119" s="8" t="s">
        <v>23</v>
      </c>
      <c r="J119" s="8" t="s">
        <v>40</v>
      </c>
      <c r="K119" s="8" t="s">
        <v>41</v>
      </c>
      <c r="L119" s="8" t="s">
        <v>94</v>
      </c>
      <c r="M119" s="8" t="s">
        <v>95</v>
      </c>
      <c r="N119" s="8" t="s">
        <v>362</v>
      </c>
      <c r="O119" s="8" t="s">
        <v>23</v>
      </c>
      <c r="P119" s="9">
        <v>27</v>
      </c>
      <c r="Q119" s="8" t="s">
        <v>45</v>
      </c>
      <c r="R119" s="9" t="s">
        <v>26</v>
      </c>
    </row>
    <row r="120" spans="1:18" ht="14.45">
      <c r="A120" s="9">
        <v>328689364</v>
      </c>
      <c r="B120" s="8" t="s">
        <v>18</v>
      </c>
      <c r="C120" s="8" t="s">
        <v>27</v>
      </c>
      <c r="D120" s="8" t="s">
        <v>28</v>
      </c>
      <c r="E120" s="8" t="s">
        <v>361</v>
      </c>
      <c r="F120" s="10">
        <v>45678.541666666664</v>
      </c>
      <c r="G120" s="8" t="s">
        <v>38</v>
      </c>
      <c r="H120" s="8" t="s">
        <v>23</v>
      </c>
      <c r="I120" s="8" t="s">
        <v>23</v>
      </c>
      <c r="J120" s="8" t="s">
        <v>40</v>
      </c>
      <c r="K120" s="8" t="s">
        <v>41</v>
      </c>
      <c r="L120" s="8" t="s">
        <v>94</v>
      </c>
      <c r="M120" s="8" t="s">
        <v>95</v>
      </c>
      <c r="N120" s="8" t="s">
        <v>362</v>
      </c>
      <c r="O120" s="8" t="s">
        <v>23</v>
      </c>
      <c r="P120" s="9">
        <v>101</v>
      </c>
      <c r="Q120" s="8" t="s">
        <v>36</v>
      </c>
      <c r="R120" s="9" t="s">
        <v>26</v>
      </c>
    </row>
    <row r="121" spans="1:18" ht="14.45">
      <c r="A121" s="9">
        <v>331709936</v>
      </c>
      <c r="B121" s="8" t="s">
        <v>18</v>
      </c>
      <c r="C121" s="8" t="s">
        <v>27</v>
      </c>
      <c r="D121" s="8" t="s">
        <v>28</v>
      </c>
      <c r="E121" s="8" t="s">
        <v>361</v>
      </c>
      <c r="F121" s="10">
        <v>45716.433333333334</v>
      </c>
      <c r="G121" s="8" t="s">
        <v>38</v>
      </c>
      <c r="H121" s="8" t="s">
        <v>23</v>
      </c>
      <c r="I121" s="8" t="s">
        <v>363</v>
      </c>
      <c r="J121" s="8" t="s">
        <v>40</v>
      </c>
      <c r="K121" s="8" t="s">
        <v>41</v>
      </c>
      <c r="L121" s="8" t="s">
        <v>94</v>
      </c>
      <c r="M121" s="8" t="s">
        <v>95</v>
      </c>
      <c r="N121" s="8" t="s">
        <v>362</v>
      </c>
      <c r="O121" s="8" t="s">
        <v>23</v>
      </c>
      <c r="P121" s="9">
        <v>63</v>
      </c>
      <c r="Q121" s="8" t="s">
        <v>36</v>
      </c>
      <c r="R121" s="9" t="s">
        <v>26</v>
      </c>
    </row>
    <row r="122" spans="1:18" ht="14.45">
      <c r="A122" s="9">
        <v>329863985</v>
      </c>
      <c r="B122" s="8" t="s">
        <v>18</v>
      </c>
      <c r="C122" s="8" t="s">
        <v>364</v>
      </c>
      <c r="D122" s="8" t="s">
        <v>28</v>
      </c>
      <c r="E122" s="8" t="s">
        <v>365</v>
      </c>
      <c r="F122" s="10">
        <v>45698.354861111111</v>
      </c>
      <c r="G122" s="8" t="s">
        <v>38</v>
      </c>
      <c r="H122" s="8" t="s">
        <v>23</v>
      </c>
      <c r="I122" s="8" t="s">
        <v>23</v>
      </c>
      <c r="J122" s="8" t="s">
        <v>24</v>
      </c>
      <c r="K122" s="8" t="s">
        <v>41</v>
      </c>
      <c r="L122" s="8" t="s">
        <v>366</v>
      </c>
      <c r="M122" s="8" t="s">
        <v>367</v>
      </c>
      <c r="N122" s="8" t="s">
        <v>368</v>
      </c>
      <c r="O122" s="8" t="s">
        <v>23</v>
      </c>
      <c r="P122" s="9">
        <v>81</v>
      </c>
      <c r="Q122" s="8" t="s">
        <v>36</v>
      </c>
      <c r="R122" s="9" t="s">
        <v>26</v>
      </c>
    </row>
    <row r="123" spans="1:18" ht="14.45">
      <c r="A123" s="9">
        <v>341437876</v>
      </c>
      <c r="B123" s="8" t="s">
        <v>18</v>
      </c>
      <c r="C123" s="8" t="s">
        <v>369</v>
      </c>
      <c r="D123" s="8" t="s">
        <v>64</v>
      </c>
      <c r="E123" s="8" t="s">
        <v>370</v>
      </c>
      <c r="F123" s="10">
        <v>45755.65</v>
      </c>
      <c r="G123" s="8" t="s">
        <v>22</v>
      </c>
      <c r="H123" s="8" t="s">
        <v>371</v>
      </c>
      <c r="I123" s="8" t="s">
        <v>23</v>
      </c>
      <c r="J123" s="8" t="s">
        <v>69</v>
      </c>
      <c r="K123" s="8" t="s">
        <v>23</v>
      </c>
      <c r="L123" s="8" t="s">
        <v>23</v>
      </c>
      <c r="M123" s="8" t="s">
        <v>23</v>
      </c>
      <c r="N123" s="8" t="s">
        <v>23</v>
      </c>
      <c r="O123" s="8" t="s">
        <v>23</v>
      </c>
      <c r="P123" s="9">
        <v>24</v>
      </c>
      <c r="Q123" s="8" t="s">
        <v>45</v>
      </c>
      <c r="R123" s="9" t="s">
        <v>26</v>
      </c>
    </row>
    <row r="124" spans="1:18" ht="14.45">
      <c r="A124" s="9">
        <v>342301515</v>
      </c>
      <c r="B124" s="8" t="s">
        <v>18</v>
      </c>
      <c r="C124" s="8" t="s">
        <v>369</v>
      </c>
      <c r="D124" s="8" t="s">
        <v>64</v>
      </c>
      <c r="E124" s="8" t="s">
        <v>370</v>
      </c>
      <c r="F124" s="10">
        <v>45772.427777777775</v>
      </c>
      <c r="G124" s="8" t="s">
        <v>30</v>
      </c>
      <c r="H124" s="8" t="s">
        <v>372</v>
      </c>
      <c r="I124" s="8" t="s">
        <v>23</v>
      </c>
      <c r="J124" s="8" t="s">
        <v>35</v>
      </c>
      <c r="K124" s="8" t="s">
        <v>23</v>
      </c>
      <c r="L124" s="8" t="s">
        <v>23</v>
      </c>
      <c r="M124" s="8" t="s">
        <v>23</v>
      </c>
      <c r="N124" s="8" t="s">
        <v>23</v>
      </c>
      <c r="O124" s="8" t="s">
        <v>23</v>
      </c>
      <c r="P124" s="9">
        <v>7</v>
      </c>
      <c r="Q124" s="8" t="s">
        <v>56</v>
      </c>
      <c r="R124" s="9" t="s">
        <v>26</v>
      </c>
    </row>
    <row r="125" spans="1:18" ht="14.45">
      <c r="A125" s="9">
        <v>339383310</v>
      </c>
      <c r="B125" s="8" t="s">
        <v>18</v>
      </c>
      <c r="C125" s="8" t="s">
        <v>373</v>
      </c>
      <c r="D125" s="8" t="s">
        <v>51</v>
      </c>
      <c r="E125" s="8" t="s">
        <v>374</v>
      </c>
      <c r="F125" s="10">
        <v>45745.734027777777</v>
      </c>
      <c r="G125" s="8" t="s">
        <v>38</v>
      </c>
      <c r="H125" s="8" t="s">
        <v>80</v>
      </c>
      <c r="I125" s="8" t="s">
        <v>23</v>
      </c>
      <c r="J125" s="8" t="s">
        <v>40</v>
      </c>
      <c r="K125" s="8" t="s">
        <v>41</v>
      </c>
      <c r="L125" s="8" t="s">
        <v>60</v>
      </c>
      <c r="M125" s="8" t="s">
        <v>61</v>
      </c>
      <c r="N125" s="8" t="s">
        <v>375</v>
      </c>
      <c r="O125" s="8" t="s">
        <v>23</v>
      </c>
      <c r="P125" s="9">
        <v>33</v>
      </c>
      <c r="Q125" s="8" t="s">
        <v>25</v>
      </c>
      <c r="R125" s="9" t="s">
        <v>26</v>
      </c>
    </row>
    <row r="126" spans="1:18" ht="14.45">
      <c r="A126" s="9">
        <v>338805598</v>
      </c>
      <c r="B126" s="8" t="s">
        <v>18</v>
      </c>
      <c r="C126" s="8" t="s">
        <v>27</v>
      </c>
      <c r="D126" s="8" t="s">
        <v>28</v>
      </c>
      <c r="E126" s="8" t="s">
        <v>376</v>
      </c>
      <c r="F126" s="10">
        <v>45743.29791666667</v>
      </c>
      <c r="G126" s="8" t="s">
        <v>30</v>
      </c>
      <c r="H126" s="8" t="s">
        <v>49</v>
      </c>
      <c r="I126" s="8" t="s">
        <v>39</v>
      </c>
      <c r="J126" s="8" t="s">
        <v>35</v>
      </c>
      <c r="K126" s="8" t="s">
        <v>23</v>
      </c>
      <c r="L126" s="8" t="s">
        <v>23</v>
      </c>
      <c r="M126" s="8" t="s">
        <v>23</v>
      </c>
      <c r="N126" s="8" t="s">
        <v>23</v>
      </c>
      <c r="O126" s="8" t="s">
        <v>23</v>
      </c>
      <c r="P126" s="9">
        <v>36</v>
      </c>
      <c r="Q126" s="8" t="s">
        <v>25</v>
      </c>
      <c r="R126" s="9" t="s">
        <v>26</v>
      </c>
    </row>
    <row r="127" spans="1:18" ht="14.45">
      <c r="A127" s="9">
        <v>342323407</v>
      </c>
      <c r="B127" s="8" t="s">
        <v>18</v>
      </c>
      <c r="C127" s="8" t="s">
        <v>377</v>
      </c>
      <c r="D127" s="8" t="s">
        <v>51</v>
      </c>
      <c r="E127" s="8" t="s">
        <v>378</v>
      </c>
      <c r="F127" s="10">
        <v>45772.845138888886</v>
      </c>
      <c r="G127" s="8" t="s">
        <v>22</v>
      </c>
      <c r="H127" s="8" t="s">
        <v>23</v>
      </c>
      <c r="I127" s="8" t="s">
        <v>23</v>
      </c>
      <c r="J127" s="8" t="s">
        <v>69</v>
      </c>
      <c r="K127" s="8" t="s">
        <v>23</v>
      </c>
      <c r="L127" s="8" t="s">
        <v>23</v>
      </c>
      <c r="M127" s="8" t="s">
        <v>23</v>
      </c>
      <c r="N127" s="8" t="s">
        <v>23</v>
      </c>
      <c r="O127" s="8" t="s">
        <v>23</v>
      </c>
      <c r="P127" s="9">
        <v>6</v>
      </c>
      <c r="Q127" s="8" t="s">
        <v>56</v>
      </c>
      <c r="R127" s="9" t="s">
        <v>26</v>
      </c>
    </row>
    <row r="128" spans="1:18" ht="14.45">
      <c r="A128" s="9">
        <v>342179133</v>
      </c>
      <c r="B128" s="8" t="s">
        <v>18</v>
      </c>
      <c r="C128" s="8" t="s">
        <v>379</v>
      </c>
      <c r="D128" s="8" t="s">
        <v>20</v>
      </c>
      <c r="E128" s="8" t="s">
        <v>380</v>
      </c>
      <c r="F128" s="10">
        <v>45769.801388888889</v>
      </c>
      <c r="G128" s="8" t="s">
        <v>30</v>
      </c>
      <c r="H128" s="8" t="s">
        <v>381</v>
      </c>
      <c r="I128" s="8" t="s">
        <v>23</v>
      </c>
      <c r="J128" s="8" t="s">
        <v>35</v>
      </c>
      <c r="K128" s="8" t="s">
        <v>41</v>
      </c>
      <c r="L128" s="8" t="s">
        <v>382</v>
      </c>
      <c r="M128" s="8" t="s">
        <v>383</v>
      </c>
      <c r="N128" s="8" t="s">
        <v>384</v>
      </c>
      <c r="O128" s="8" t="s">
        <v>23</v>
      </c>
      <c r="P128" s="9">
        <v>9</v>
      </c>
      <c r="Q128" s="8" t="s">
        <v>32</v>
      </c>
      <c r="R128" s="9" t="s">
        <v>26</v>
      </c>
    </row>
    <row r="129" spans="1:18" ht="14.45">
      <c r="A129" s="9">
        <v>325118743</v>
      </c>
      <c r="B129" s="8" t="s">
        <v>18</v>
      </c>
      <c r="C129" s="8" t="s">
        <v>385</v>
      </c>
      <c r="D129" s="8" t="s">
        <v>28</v>
      </c>
      <c r="E129" s="8" t="s">
        <v>386</v>
      </c>
      <c r="F129" s="10">
        <v>45615.901388888888</v>
      </c>
      <c r="G129" s="8" t="s">
        <v>30</v>
      </c>
      <c r="H129" s="8" t="s">
        <v>387</v>
      </c>
      <c r="I129" s="8" t="s">
        <v>34</v>
      </c>
      <c r="J129" s="8" t="s">
        <v>35</v>
      </c>
      <c r="K129" s="8" t="s">
        <v>23</v>
      </c>
      <c r="L129" s="8" t="s">
        <v>23</v>
      </c>
      <c r="M129" s="8" t="s">
        <v>23</v>
      </c>
      <c r="N129" s="8" t="s">
        <v>23</v>
      </c>
      <c r="O129" s="8" t="s">
        <v>388</v>
      </c>
      <c r="P129" s="9">
        <v>163</v>
      </c>
      <c r="Q129" s="8" t="s">
        <v>36</v>
      </c>
      <c r="R129" s="9" t="s">
        <v>26</v>
      </c>
    </row>
    <row r="130" spans="1:18" ht="14.45">
      <c r="A130" s="9">
        <v>341863867</v>
      </c>
      <c r="B130" s="8" t="s">
        <v>18</v>
      </c>
      <c r="C130" s="8" t="s">
        <v>389</v>
      </c>
      <c r="D130" s="8" t="s">
        <v>51</v>
      </c>
      <c r="E130" s="8" t="s">
        <v>390</v>
      </c>
      <c r="F130" s="10">
        <v>45763</v>
      </c>
      <c r="G130" s="8" t="s">
        <v>22</v>
      </c>
      <c r="H130" s="8" t="s">
        <v>391</v>
      </c>
      <c r="I130" s="8" t="s">
        <v>23</v>
      </c>
      <c r="J130" s="8" t="s">
        <v>69</v>
      </c>
      <c r="K130" s="8" t="s">
        <v>392</v>
      </c>
      <c r="L130" s="8" t="s">
        <v>391</v>
      </c>
      <c r="M130" s="8" t="s">
        <v>393</v>
      </c>
      <c r="N130" s="8" t="s">
        <v>394</v>
      </c>
      <c r="O130" s="8" t="s">
        <v>23</v>
      </c>
      <c r="P130" s="9">
        <v>16</v>
      </c>
      <c r="Q130" s="8" t="s">
        <v>45</v>
      </c>
      <c r="R130" s="9" t="s">
        <v>26</v>
      </c>
    </row>
    <row r="131" spans="1:18" ht="14.45">
      <c r="A131" s="9">
        <v>320191389</v>
      </c>
      <c r="B131" s="8" t="s">
        <v>18</v>
      </c>
      <c r="C131" s="8" t="s">
        <v>395</v>
      </c>
      <c r="D131" s="8" t="s">
        <v>20</v>
      </c>
      <c r="E131" s="8" t="s">
        <v>396</v>
      </c>
      <c r="F131" s="10">
        <v>45527.771527777775</v>
      </c>
      <c r="G131" s="8" t="s">
        <v>22</v>
      </c>
      <c r="H131" s="8" t="s">
        <v>209</v>
      </c>
      <c r="I131" s="8" t="s">
        <v>119</v>
      </c>
      <c r="J131" s="8" t="s">
        <v>49</v>
      </c>
      <c r="K131" s="8" t="s">
        <v>23</v>
      </c>
      <c r="L131" s="8" t="s">
        <v>23</v>
      </c>
      <c r="M131" s="8" t="s">
        <v>23</v>
      </c>
      <c r="N131" s="8" t="s">
        <v>23</v>
      </c>
      <c r="O131" s="8" t="s">
        <v>116</v>
      </c>
      <c r="P131" s="9">
        <v>251</v>
      </c>
      <c r="Q131" s="8" t="s">
        <v>36</v>
      </c>
      <c r="R131" s="9" t="s">
        <v>26</v>
      </c>
    </row>
    <row r="132" spans="1:18" ht="14.45">
      <c r="A132" s="9">
        <v>338982655</v>
      </c>
      <c r="B132" s="8" t="s">
        <v>18</v>
      </c>
      <c r="C132" s="8" t="s">
        <v>27</v>
      </c>
      <c r="D132" s="8" t="s">
        <v>28</v>
      </c>
      <c r="E132" s="8" t="s">
        <v>397</v>
      </c>
      <c r="F132" s="10">
        <v>45744.032638888886</v>
      </c>
      <c r="G132" s="8" t="s">
        <v>38</v>
      </c>
      <c r="H132" s="8" t="s">
        <v>23</v>
      </c>
      <c r="I132" s="8" t="s">
        <v>23</v>
      </c>
      <c r="J132" s="8" t="s">
        <v>40</v>
      </c>
      <c r="K132" s="8" t="s">
        <v>41</v>
      </c>
      <c r="L132" s="8" t="s">
        <v>94</v>
      </c>
      <c r="M132" s="8" t="s">
        <v>95</v>
      </c>
      <c r="N132" s="8" t="s">
        <v>398</v>
      </c>
      <c r="O132" s="8" t="s">
        <v>23</v>
      </c>
      <c r="P132" s="9">
        <v>35</v>
      </c>
      <c r="Q132" s="8" t="s">
        <v>25</v>
      </c>
      <c r="R132" s="9" t="s">
        <v>26</v>
      </c>
    </row>
    <row r="133" spans="1:18" ht="14.45">
      <c r="A133" s="9">
        <v>327333666</v>
      </c>
      <c r="B133" s="8" t="s">
        <v>18</v>
      </c>
      <c r="C133" s="8" t="s">
        <v>27</v>
      </c>
      <c r="D133" s="8" t="s">
        <v>28</v>
      </c>
      <c r="E133" s="8" t="s">
        <v>397</v>
      </c>
      <c r="F133" s="10">
        <v>45654.806250000001</v>
      </c>
      <c r="G133" s="8" t="s">
        <v>38</v>
      </c>
      <c r="H133" s="8" t="s">
        <v>399</v>
      </c>
      <c r="I133" s="8" t="s">
        <v>400</v>
      </c>
      <c r="J133" s="8" t="s">
        <v>40</v>
      </c>
      <c r="K133" s="8" t="s">
        <v>41</v>
      </c>
      <c r="L133" s="8" t="s">
        <v>94</v>
      </c>
      <c r="M133" s="8" t="s">
        <v>95</v>
      </c>
      <c r="N133" s="8" t="s">
        <v>398</v>
      </c>
      <c r="O133" s="8" t="s">
        <v>116</v>
      </c>
      <c r="P133" s="9">
        <v>124</v>
      </c>
      <c r="Q133" s="8" t="s">
        <v>36</v>
      </c>
      <c r="R133" s="9" t="s">
        <v>26</v>
      </c>
    </row>
    <row r="134" spans="1:18" ht="14.45">
      <c r="A134" s="9">
        <v>341855766</v>
      </c>
      <c r="B134" s="8" t="s">
        <v>18</v>
      </c>
      <c r="C134" s="8" t="s">
        <v>401</v>
      </c>
      <c r="D134" s="8" t="s">
        <v>64</v>
      </c>
      <c r="E134" s="8" t="s">
        <v>402</v>
      </c>
      <c r="F134" s="10">
        <v>45762.777777777781</v>
      </c>
      <c r="G134" s="8" t="s">
        <v>38</v>
      </c>
      <c r="H134" s="8" t="s">
        <v>403</v>
      </c>
      <c r="I134" s="8" t="s">
        <v>23</v>
      </c>
      <c r="J134" s="8" t="s">
        <v>40</v>
      </c>
      <c r="K134" s="8" t="s">
        <v>41</v>
      </c>
      <c r="L134" s="8" t="s">
        <v>53</v>
      </c>
      <c r="M134" s="8" t="s">
        <v>54</v>
      </c>
      <c r="N134" s="8" t="s">
        <v>404</v>
      </c>
      <c r="O134" s="8" t="s">
        <v>23</v>
      </c>
      <c r="P134" s="9">
        <v>16</v>
      </c>
      <c r="Q134" s="8" t="s">
        <v>45</v>
      </c>
      <c r="R134" s="9" t="s">
        <v>26</v>
      </c>
    </row>
    <row r="135" spans="1:18" ht="14.45">
      <c r="A135" s="9">
        <v>321517027</v>
      </c>
      <c r="B135" s="8" t="s">
        <v>18</v>
      </c>
      <c r="C135" s="8" t="s">
        <v>405</v>
      </c>
      <c r="D135" s="8" t="s">
        <v>20</v>
      </c>
      <c r="E135" s="8" t="s">
        <v>406</v>
      </c>
      <c r="F135" s="10">
        <v>45552.119444444441</v>
      </c>
      <c r="G135" s="8" t="s">
        <v>38</v>
      </c>
      <c r="H135" s="8" t="s">
        <v>200</v>
      </c>
      <c r="I135" s="8" t="s">
        <v>407</v>
      </c>
      <c r="J135" s="8" t="s">
        <v>40</v>
      </c>
      <c r="K135" s="8" t="s">
        <v>145</v>
      </c>
      <c r="L135" s="8" t="s">
        <v>183</v>
      </c>
      <c r="M135" s="8" t="s">
        <v>184</v>
      </c>
      <c r="N135" s="8" t="s">
        <v>408</v>
      </c>
      <c r="O135" s="8" t="s">
        <v>329</v>
      </c>
      <c r="P135" s="9">
        <v>227</v>
      </c>
      <c r="Q135" s="8" t="s">
        <v>36</v>
      </c>
      <c r="R135" s="9" t="s">
        <v>26</v>
      </c>
    </row>
    <row r="136" spans="1:18" s="35" customFormat="1" ht="14.45">
      <c r="A136" s="32">
        <v>341537480</v>
      </c>
      <c r="B136" s="33" t="s">
        <v>18</v>
      </c>
      <c r="C136" s="33" t="s">
        <v>27</v>
      </c>
      <c r="D136" s="33" t="s">
        <v>28</v>
      </c>
      <c r="E136" s="33" t="s">
        <v>409</v>
      </c>
      <c r="F136" s="34">
        <v>45756.529166666667</v>
      </c>
      <c r="G136" s="33" t="s">
        <v>38</v>
      </c>
      <c r="H136" s="33" t="s">
        <v>23</v>
      </c>
      <c r="I136" s="33" t="s">
        <v>23</v>
      </c>
      <c r="J136" s="33" t="s">
        <v>40</v>
      </c>
      <c r="K136" s="33" t="s">
        <v>194</v>
      </c>
      <c r="L136" s="33" t="s">
        <v>195</v>
      </c>
      <c r="M136" s="33" t="s">
        <v>202</v>
      </c>
      <c r="N136" s="33" t="s">
        <v>410</v>
      </c>
      <c r="O136" s="33" t="s">
        <v>23</v>
      </c>
      <c r="P136" s="32">
        <v>23</v>
      </c>
      <c r="Q136" s="33" t="s">
        <v>45</v>
      </c>
      <c r="R136" s="32" t="s">
        <v>26</v>
      </c>
    </row>
    <row r="137" spans="1:18" s="35" customFormat="1" ht="14.45">
      <c r="A137" s="32">
        <v>341920807</v>
      </c>
      <c r="B137" s="33" t="s">
        <v>18</v>
      </c>
      <c r="C137" s="33" t="s">
        <v>27</v>
      </c>
      <c r="D137" s="33" t="s">
        <v>28</v>
      </c>
      <c r="E137" s="33" t="s">
        <v>409</v>
      </c>
      <c r="F137" s="34">
        <v>45764.073611111111</v>
      </c>
      <c r="G137" s="33" t="s">
        <v>38</v>
      </c>
      <c r="H137" s="33" t="s">
        <v>23</v>
      </c>
      <c r="I137" s="33" t="s">
        <v>23</v>
      </c>
      <c r="J137" s="33" t="s">
        <v>40</v>
      </c>
      <c r="K137" s="33" t="s">
        <v>194</v>
      </c>
      <c r="L137" s="33" t="s">
        <v>195</v>
      </c>
      <c r="M137" s="33" t="s">
        <v>196</v>
      </c>
      <c r="N137" s="33" t="s">
        <v>410</v>
      </c>
      <c r="O137" s="33" t="s">
        <v>23</v>
      </c>
      <c r="P137" s="32">
        <v>15</v>
      </c>
      <c r="Q137" s="33" t="s">
        <v>32</v>
      </c>
      <c r="R137" s="32" t="s">
        <v>26</v>
      </c>
    </row>
    <row r="138" spans="1:18" s="35" customFormat="1" ht="14.45">
      <c r="A138" s="32">
        <v>341931554</v>
      </c>
      <c r="B138" s="33" t="s">
        <v>18</v>
      </c>
      <c r="C138" s="33" t="s">
        <v>27</v>
      </c>
      <c r="D138" s="33" t="s">
        <v>28</v>
      </c>
      <c r="E138" s="33" t="s">
        <v>409</v>
      </c>
      <c r="F138" s="34">
        <v>45764.311111111114</v>
      </c>
      <c r="G138" s="33" t="s">
        <v>38</v>
      </c>
      <c r="H138" s="33" t="s">
        <v>23</v>
      </c>
      <c r="I138" s="33" t="s">
        <v>23</v>
      </c>
      <c r="J138" s="33" t="s">
        <v>40</v>
      </c>
      <c r="K138" s="33" t="s">
        <v>194</v>
      </c>
      <c r="L138" s="33" t="s">
        <v>195</v>
      </c>
      <c r="M138" s="33" t="s">
        <v>196</v>
      </c>
      <c r="N138" s="33" t="s">
        <v>410</v>
      </c>
      <c r="O138" s="33" t="s">
        <v>23</v>
      </c>
      <c r="P138" s="32">
        <v>15</v>
      </c>
      <c r="Q138" s="33" t="s">
        <v>32</v>
      </c>
      <c r="R138" s="32" t="s">
        <v>26</v>
      </c>
    </row>
    <row r="139" spans="1:18" s="35" customFormat="1" ht="14.45">
      <c r="A139" s="32">
        <v>342009316</v>
      </c>
      <c r="B139" s="33" t="s">
        <v>18</v>
      </c>
      <c r="C139" s="33" t="s">
        <v>27</v>
      </c>
      <c r="D139" s="33" t="s">
        <v>28</v>
      </c>
      <c r="E139" s="33" t="s">
        <v>409</v>
      </c>
      <c r="F139" s="34">
        <v>45766.082638888889</v>
      </c>
      <c r="G139" s="33" t="s">
        <v>38</v>
      </c>
      <c r="H139" s="33" t="s">
        <v>23</v>
      </c>
      <c r="I139" s="33" t="s">
        <v>23</v>
      </c>
      <c r="J139" s="33" t="s">
        <v>40</v>
      </c>
      <c r="K139" s="33" t="s">
        <v>194</v>
      </c>
      <c r="L139" s="33" t="s">
        <v>195</v>
      </c>
      <c r="M139" s="33" t="s">
        <v>196</v>
      </c>
      <c r="N139" s="33" t="s">
        <v>410</v>
      </c>
      <c r="O139" s="33" t="s">
        <v>23</v>
      </c>
      <c r="P139" s="32">
        <v>13</v>
      </c>
      <c r="Q139" s="33" t="s">
        <v>32</v>
      </c>
      <c r="R139" s="32" t="s">
        <v>26</v>
      </c>
    </row>
    <row r="140" spans="1:18" s="35" customFormat="1" ht="14.45">
      <c r="A140" s="32">
        <v>342013117</v>
      </c>
      <c r="B140" s="33" t="s">
        <v>18</v>
      </c>
      <c r="C140" s="33" t="s">
        <v>27</v>
      </c>
      <c r="D140" s="33" t="s">
        <v>28</v>
      </c>
      <c r="E140" s="33" t="s">
        <v>409</v>
      </c>
      <c r="F140" s="34">
        <v>45766.198611111111</v>
      </c>
      <c r="G140" s="33" t="s">
        <v>38</v>
      </c>
      <c r="H140" s="33" t="s">
        <v>23</v>
      </c>
      <c r="I140" s="33" t="s">
        <v>23</v>
      </c>
      <c r="J140" s="33" t="s">
        <v>40</v>
      </c>
      <c r="K140" s="33" t="s">
        <v>194</v>
      </c>
      <c r="L140" s="33" t="s">
        <v>195</v>
      </c>
      <c r="M140" s="33" t="s">
        <v>196</v>
      </c>
      <c r="N140" s="33" t="s">
        <v>410</v>
      </c>
      <c r="O140" s="33" t="s">
        <v>23</v>
      </c>
      <c r="P140" s="32">
        <v>13</v>
      </c>
      <c r="Q140" s="33" t="s">
        <v>32</v>
      </c>
      <c r="R140" s="32" t="s">
        <v>26</v>
      </c>
    </row>
    <row r="141" spans="1:18" s="35" customFormat="1" ht="14.45">
      <c r="A141" s="32">
        <v>342094202</v>
      </c>
      <c r="B141" s="33" t="s">
        <v>18</v>
      </c>
      <c r="C141" s="33" t="s">
        <v>27</v>
      </c>
      <c r="D141" s="33" t="s">
        <v>28</v>
      </c>
      <c r="E141" s="33" t="s">
        <v>409</v>
      </c>
      <c r="F141" s="34">
        <v>45768.078472222223</v>
      </c>
      <c r="G141" s="33" t="s">
        <v>38</v>
      </c>
      <c r="H141" s="33" t="s">
        <v>23</v>
      </c>
      <c r="I141" s="33" t="s">
        <v>23</v>
      </c>
      <c r="J141" s="33" t="s">
        <v>40</v>
      </c>
      <c r="K141" s="33" t="s">
        <v>194</v>
      </c>
      <c r="L141" s="33" t="s">
        <v>195</v>
      </c>
      <c r="M141" s="33" t="s">
        <v>196</v>
      </c>
      <c r="N141" s="33" t="s">
        <v>410</v>
      </c>
      <c r="O141" s="33" t="s">
        <v>23</v>
      </c>
      <c r="P141" s="32">
        <v>11</v>
      </c>
      <c r="Q141" s="33" t="s">
        <v>32</v>
      </c>
      <c r="R141" s="32" t="s">
        <v>26</v>
      </c>
    </row>
    <row r="142" spans="1:18" s="35" customFormat="1" ht="14.45">
      <c r="A142" s="32">
        <v>342103725</v>
      </c>
      <c r="B142" s="33" t="s">
        <v>18</v>
      </c>
      <c r="C142" s="33" t="s">
        <v>27</v>
      </c>
      <c r="D142" s="33" t="s">
        <v>28</v>
      </c>
      <c r="E142" s="33" t="s">
        <v>409</v>
      </c>
      <c r="F142" s="34">
        <v>45768.363194444442</v>
      </c>
      <c r="G142" s="33" t="s">
        <v>38</v>
      </c>
      <c r="H142" s="33" t="s">
        <v>23</v>
      </c>
      <c r="I142" s="33" t="s">
        <v>23</v>
      </c>
      <c r="J142" s="33" t="s">
        <v>40</v>
      </c>
      <c r="K142" s="33" t="s">
        <v>194</v>
      </c>
      <c r="L142" s="33" t="s">
        <v>195</v>
      </c>
      <c r="M142" s="33" t="s">
        <v>196</v>
      </c>
      <c r="N142" s="33" t="s">
        <v>410</v>
      </c>
      <c r="O142" s="33" t="s">
        <v>23</v>
      </c>
      <c r="P142" s="32">
        <v>11</v>
      </c>
      <c r="Q142" s="33" t="s">
        <v>32</v>
      </c>
      <c r="R142" s="32" t="s">
        <v>26</v>
      </c>
    </row>
    <row r="143" spans="1:18" s="35" customFormat="1" ht="14.45">
      <c r="A143" s="32">
        <v>342148498</v>
      </c>
      <c r="B143" s="33" t="s">
        <v>18</v>
      </c>
      <c r="C143" s="33" t="s">
        <v>27</v>
      </c>
      <c r="D143" s="33" t="s">
        <v>28</v>
      </c>
      <c r="E143" s="33" t="s">
        <v>409</v>
      </c>
      <c r="F143" s="34">
        <v>45769.36041666667</v>
      </c>
      <c r="G143" s="33" t="s">
        <v>38</v>
      </c>
      <c r="H143" s="33" t="s">
        <v>23</v>
      </c>
      <c r="I143" s="33" t="s">
        <v>23</v>
      </c>
      <c r="J143" s="33" t="s">
        <v>40</v>
      </c>
      <c r="K143" s="33" t="s">
        <v>41</v>
      </c>
      <c r="L143" s="33" t="s">
        <v>411</v>
      </c>
      <c r="M143" s="33" t="s">
        <v>412</v>
      </c>
      <c r="N143" s="33" t="s">
        <v>410</v>
      </c>
      <c r="O143" s="33" t="s">
        <v>23</v>
      </c>
      <c r="P143" s="32">
        <v>10</v>
      </c>
      <c r="Q143" s="33" t="s">
        <v>32</v>
      </c>
      <c r="R143" s="32" t="s">
        <v>26</v>
      </c>
    </row>
    <row r="144" spans="1:18" s="35" customFormat="1" ht="14.45">
      <c r="A144" s="32">
        <v>342163088</v>
      </c>
      <c r="B144" s="33" t="s">
        <v>18</v>
      </c>
      <c r="C144" s="33" t="s">
        <v>27</v>
      </c>
      <c r="D144" s="33" t="s">
        <v>28</v>
      </c>
      <c r="E144" s="33" t="s">
        <v>409</v>
      </c>
      <c r="F144" s="34">
        <v>45769.580555555556</v>
      </c>
      <c r="G144" s="33" t="s">
        <v>38</v>
      </c>
      <c r="H144" s="33" t="s">
        <v>23</v>
      </c>
      <c r="I144" s="33" t="s">
        <v>23</v>
      </c>
      <c r="J144" s="33" t="s">
        <v>40</v>
      </c>
      <c r="K144" s="33" t="s">
        <v>194</v>
      </c>
      <c r="L144" s="33" t="s">
        <v>195</v>
      </c>
      <c r="M144" s="33" t="s">
        <v>196</v>
      </c>
      <c r="N144" s="33" t="s">
        <v>410</v>
      </c>
      <c r="O144" s="33" t="s">
        <v>23</v>
      </c>
      <c r="P144" s="32">
        <v>10</v>
      </c>
      <c r="Q144" s="33" t="s">
        <v>32</v>
      </c>
      <c r="R144" s="32" t="s">
        <v>26</v>
      </c>
    </row>
    <row r="145" spans="1:18" s="35" customFormat="1" ht="14.45">
      <c r="A145" s="32">
        <v>342191193</v>
      </c>
      <c r="B145" s="33" t="s">
        <v>18</v>
      </c>
      <c r="C145" s="33" t="s">
        <v>27</v>
      </c>
      <c r="D145" s="33" t="s">
        <v>28</v>
      </c>
      <c r="E145" s="33" t="s">
        <v>409</v>
      </c>
      <c r="F145" s="34">
        <v>45770.097916666666</v>
      </c>
      <c r="G145" s="33" t="s">
        <v>38</v>
      </c>
      <c r="H145" s="33" t="s">
        <v>23</v>
      </c>
      <c r="I145" s="33" t="s">
        <v>23</v>
      </c>
      <c r="J145" s="33" t="s">
        <v>40</v>
      </c>
      <c r="K145" s="33" t="s">
        <v>194</v>
      </c>
      <c r="L145" s="33" t="s">
        <v>195</v>
      </c>
      <c r="M145" s="33" t="s">
        <v>196</v>
      </c>
      <c r="N145" s="33" t="s">
        <v>410</v>
      </c>
      <c r="O145" s="33" t="s">
        <v>23</v>
      </c>
      <c r="P145" s="32">
        <v>9</v>
      </c>
      <c r="Q145" s="33" t="s">
        <v>32</v>
      </c>
      <c r="R145" s="32" t="s">
        <v>26</v>
      </c>
    </row>
    <row r="146" spans="1:18" s="35" customFormat="1" ht="14.45">
      <c r="A146" s="32">
        <v>342199252</v>
      </c>
      <c r="B146" s="33" t="s">
        <v>18</v>
      </c>
      <c r="C146" s="33" t="s">
        <v>27</v>
      </c>
      <c r="D146" s="33" t="s">
        <v>28</v>
      </c>
      <c r="E146" s="33" t="s">
        <v>409</v>
      </c>
      <c r="F146" s="34">
        <v>45770.313194444447</v>
      </c>
      <c r="G146" s="33" t="s">
        <v>38</v>
      </c>
      <c r="H146" s="33" t="s">
        <v>23</v>
      </c>
      <c r="I146" s="33" t="s">
        <v>23</v>
      </c>
      <c r="J146" s="33" t="s">
        <v>40</v>
      </c>
      <c r="K146" s="33" t="s">
        <v>194</v>
      </c>
      <c r="L146" s="33" t="s">
        <v>195</v>
      </c>
      <c r="M146" s="33" t="s">
        <v>196</v>
      </c>
      <c r="N146" s="33" t="s">
        <v>410</v>
      </c>
      <c r="O146" s="33" t="s">
        <v>23</v>
      </c>
      <c r="P146" s="32">
        <v>9</v>
      </c>
      <c r="Q146" s="33" t="s">
        <v>32</v>
      </c>
      <c r="R146" s="32" t="s">
        <v>26</v>
      </c>
    </row>
    <row r="147" spans="1:18" s="17" customFormat="1" ht="14.45">
      <c r="A147" s="14">
        <v>338568452</v>
      </c>
      <c r="B147" s="15" t="s">
        <v>18</v>
      </c>
      <c r="C147" s="15" t="s">
        <v>272</v>
      </c>
      <c r="D147" s="15" t="s">
        <v>20</v>
      </c>
      <c r="E147" s="15" t="s">
        <v>413</v>
      </c>
      <c r="F147" s="16">
        <v>45742.353472222225</v>
      </c>
      <c r="G147" s="15" t="s">
        <v>38</v>
      </c>
      <c r="H147" s="15" t="s">
        <v>414</v>
      </c>
      <c r="I147" s="15" t="s">
        <v>23</v>
      </c>
      <c r="J147" s="15" t="s">
        <v>40</v>
      </c>
      <c r="K147" s="15" t="s">
        <v>41</v>
      </c>
      <c r="L147" s="8" t="s">
        <v>53</v>
      </c>
      <c r="M147" s="8" t="s">
        <v>250</v>
      </c>
      <c r="N147" s="8" t="s">
        <v>415</v>
      </c>
      <c r="O147" s="15" t="s">
        <v>23</v>
      </c>
      <c r="P147" s="14">
        <v>37</v>
      </c>
      <c r="Q147" s="15" t="s">
        <v>25</v>
      </c>
      <c r="R147" s="14" t="s">
        <v>26</v>
      </c>
    </row>
    <row r="148" spans="1:18" ht="14.45">
      <c r="A148" s="9">
        <v>342383814</v>
      </c>
      <c r="B148" s="8" t="s">
        <v>18</v>
      </c>
      <c r="C148" s="8" t="s">
        <v>27</v>
      </c>
      <c r="D148" s="8" t="s">
        <v>28</v>
      </c>
      <c r="E148" s="8" t="s">
        <v>416</v>
      </c>
      <c r="F148" s="10">
        <v>45774.484027777777</v>
      </c>
      <c r="G148" s="8" t="s">
        <v>48</v>
      </c>
      <c r="H148" s="8" t="s">
        <v>23</v>
      </c>
      <c r="I148" s="8" t="s">
        <v>23</v>
      </c>
      <c r="J148" s="8" t="s">
        <v>49</v>
      </c>
      <c r="K148" s="8" t="s">
        <v>23</v>
      </c>
      <c r="L148" s="8" t="s">
        <v>23</v>
      </c>
      <c r="M148" s="8" t="s">
        <v>23</v>
      </c>
      <c r="N148" s="8" t="s">
        <v>23</v>
      </c>
      <c r="O148" s="8" t="s">
        <v>23</v>
      </c>
      <c r="P148" s="9">
        <v>5</v>
      </c>
      <c r="Q148" s="8" t="s">
        <v>56</v>
      </c>
      <c r="R148" s="9" t="s">
        <v>26</v>
      </c>
    </row>
    <row r="149" spans="1:18" ht="15" customHeight="1">
      <c r="A149" s="9">
        <v>342002174</v>
      </c>
      <c r="B149" s="8" t="s">
        <v>18</v>
      </c>
      <c r="C149" s="8" t="s">
        <v>417</v>
      </c>
      <c r="D149" s="8" t="s">
        <v>51</v>
      </c>
      <c r="E149" s="8" t="s">
        <v>418</v>
      </c>
      <c r="F149" s="10">
        <v>45765.887499999997</v>
      </c>
      <c r="G149" s="8" t="s">
        <v>38</v>
      </c>
      <c r="H149" s="8" t="s">
        <v>23</v>
      </c>
      <c r="I149" s="8" t="s">
        <v>23</v>
      </c>
      <c r="J149" s="8" t="s">
        <v>40</v>
      </c>
      <c r="K149" s="8" t="s">
        <v>41</v>
      </c>
      <c r="L149" s="8" t="s">
        <v>344</v>
      </c>
      <c r="M149" s="8" t="s">
        <v>345</v>
      </c>
      <c r="N149" s="23">
        <v>12788</v>
      </c>
      <c r="O149" s="8" t="s">
        <v>23</v>
      </c>
      <c r="P149" s="9">
        <v>13</v>
      </c>
      <c r="Q149" s="8" t="s">
        <v>32</v>
      </c>
      <c r="R149" s="9" t="s">
        <v>26</v>
      </c>
    </row>
    <row r="150" spans="1:18" ht="15" customHeight="1">
      <c r="A150" s="9">
        <v>342012574</v>
      </c>
      <c r="B150" s="8" t="s">
        <v>18</v>
      </c>
      <c r="C150" s="8" t="s">
        <v>419</v>
      </c>
      <c r="D150" s="8" t="s">
        <v>64</v>
      </c>
      <c r="E150" s="8" t="s">
        <v>420</v>
      </c>
      <c r="F150" s="10">
        <v>45766.180555555555</v>
      </c>
      <c r="G150" s="8" t="s">
        <v>22</v>
      </c>
      <c r="H150" s="8" t="s">
        <v>421</v>
      </c>
      <c r="I150" s="8" t="s">
        <v>23</v>
      </c>
      <c r="J150" s="8" t="s">
        <v>69</v>
      </c>
      <c r="K150" s="8" t="s">
        <v>41</v>
      </c>
      <c r="L150" s="8" t="s">
        <v>422</v>
      </c>
      <c r="M150" s="8" t="s">
        <v>423</v>
      </c>
      <c r="N150" s="8" t="s">
        <v>424</v>
      </c>
      <c r="O150" s="8" t="s">
        <v>23</v>
      </c>
      <c r="P150" s="9">
        <v>13</v>
      </c>
      <c r="Q150" s="8" t="s">
        <v>32</v>
      </c>
      <c r="R150" s="9" t="s">
        <v>26</v>
      </c>
    </row>
    <row r="151" spans="1:18" ht="15" customHeight="1">
      <c r="A151" s="9">
        <v>323019019</v>
      </c>
      <c r="B151" s="8" t="s">
        <v>18</v>
      </c>
      <c r="C151" s="8" t="s">
        <v>419</v>
      </c>
      <c r="D151" s="8" t="s">
        <v>64</v>
      </c>
      <c r="E151" s="8" t="s">
        <v>420</v>
      </c>
      <c r="F151" s="10">
        <v>45576.415277777778</v>
      </c>
      <c r="G151" s="8" t="s">
        <v>22</v>
      </c>
      <c r="H151" s="8" t="s">
        <v>425</v>
      </c>
      <c r="I151" s="8" t="s">
        <v>119</v>
      </c>
      <c r="J151" s="8" t="s">
        <v>69</v>
      </c>
      <c r="K151" s="8" t="s">
        <v>23</v>
      </c>
      <c r="L151" s="8" t="s">
        <v>23</v>
      </c>
      <c r="M151" s="8" t="s">
        <v>23</v>
      </c>
      <c r="N151" s="8" t="s">
        <v>23</v>
      </c>
      <c r="O151" s="8" t="s">
        <v>116</v>
      </c>
      <c r="P151" s="9">
        <v>203</v>
      </c>
      <c r="Q151" s="8" t="s">
        <v>36</v>
      </c>
      <c r="R151" s="9" t="s">
        <v>26</v>
      </c>
    </row>
    <row r="152" spans="1:18" ht="15" customHeight="1">
      <c r="A152" s="9">
        <v>342183640</v>
      </c>
      <c r="B152" s="8" t="s">
        <v>18</v>
      </c>
      <c r="C152" s="8" t="s">
        <v>419</v>
      </c>
      <c r="D152" s="8" t="s">
        <v>64</v>
      </c>
      <c r="E152" s="8" t="s">
        <v>426</v>
      </c>
      <c r="F152" s="10">
        <v>45769.92083333333</v>
      </c>
      <c r="G152" s="8" t="s">
        <v>48</v>
      </c>
      <c r="H152" s="8" t="s">
        <v>66</v>
      </c>
      <c r="I152" s="8" t="s">
        <v>23</v>
      </c>
      <c r="J152" s="8" t="s">
        <v>49</v>
      </c>
      <c r="K152" s="8" t="s">
        <v>23</v>
      </c>
      <c r="L152" s="8" t="s">
        <v>23</v>
      </c>
      <c r="M152" s="8" t="s">
        <v>23</v>
      </c>
      <c r="N152" s="8" t="s">
        <v>23</v>
      </c>
      <c r="O152" s="8" t="s">
        <v>23</v>
      </c>
      <c r="P152" s="9">
        <v>9</v>
      </c>
      <c r="Q152" s="8" t="s">
        <v>32</v>
      </c>
      <c r="R152" s="9" t="s">
        <v>26</v>
      </c>
    </row>
    <row r="153" spans="1:18" ht="15" customHeight="1">
      <c r="A153" s="9">
        <v>340153106</v>
      </c>
      <c r="B153" s="8" t="s">
        <v>18</v>
      </c>
      <c r="C153" s="8" t="s">
        <v>27</v>
      </c>
      <c r="D153" s="8" t="s">
        <v>28</v>
      </c>
      <c r="E153" s="8" t="s">
        <v>427</v>
      </c>
      <c r="F153" s="10">
        <v>45749.290972222225</v>
      </c>
      <c r="G153" s="8" t="s">
        <v>22</v>
      </c>
      <c r="H153" s="8" t="s">
        <v>23</v>
      </c>
      <c r="I153" s="8" t="s">
        <v>23</v>
      </c>
      <c r="J153" s="8" t="s">
        <v>69</v>
      </c>
      <c r="K153" s="8" t="s">
        <v>23</v>
      </c>
      <c r="L153" s="8" t="s">
        <v>23</v>
      </c>
      <c r="M153" s="8" t="s">
        <v>23</v>
      </c>
      <c r="N153" s="8" t="s">
        <v>23</v>
      </c>
      <c r="O153" s="8" t="s">
        <v>23</v>
      </c>
      <c r="P153" s="9">
        <v>30</v>
      </c>
      <c r="Q153" s="8" t="s">
        <v>45</v>
      </c>
      <c r="R153" s="9" t="s">
        <v>26</v>
      </c>
    </row>
    <row r="154" spans="1:18" ht="15" customHeight="1">
      <c r="A154" s="9">
        <v>341657379</v>
      </c>
      <c r="B154" s="8" t="s">
        <v>18</v>
      </c>
      <c r="C154" s="8" t="s">
        <v>27</v>
      </c>
      <c r="D154" s="8" t="s">
        <v>28</v>
      </c>
      <c r="E154" s="8" t="s">
        <v>428</v>
      </c>
      <c r="F154" s="10">
        <v>45758.647916666669</v>
      </c>
      <c r="G154" s="8" t="s">
        <v>38</v>
      </c>
      <c r="H154" s="8" t="s">
        <v>23</v>
      </c>
      <c r="I154" s="8" t="s">
        <v>23</v>
      </c>
      <c r="J154" s="8" t="s">
        <v>40</v>
      </c>
      <c r="K154" s="8" t="s">
        <v>41</v>
      </c>
      <c r="L154" s="8" t="s">
        <v>94</v>
      </c>
      <c r="M154" s="8" t="s">
        <v>95</v>
      </c>
      <c r="N154" s="8" t="s">
        <v>429</v>
      </c>
      <c r="O154" s="8" t="s">
        <v>23</v>
      </c>
      <c r="P154" s="9">
        <v>21</v>
      </c>
      <c r="Q154" s="8" t="s">
        <v>45</v>
      </c>
      <c r="R154" s="9" t="s">
        <v>26</v>
      </c>
    </row>
    <row r="155" spans="1:18" ht="15" customHeight="1">
      <c r="A155" s="9">
        <v>318609658</v>
      </c>
      <c r="B155" s="8" t="s">
        <v>18</v>
      </c>
      <c r="C155" s="8" t="s">
        <v>27</v>
      </c>
      <c r="D155" s="8" t="s">
        <v>28</v>
      </c>
      <c r="E155" s="8" t="s">
        <v>428</v>
      </c>
      <c r="F155" s="10">
        <v>45499.65347222222</v>
      </c>
      <c r="G155" s="8" t="s">
        <v>38</v>
      </c>
      <c r="H155" s="8" t="s">
        <v>23</v>
      </c>
      <c r="I155" s="8" t="s">
        <v>23</v>
      </c>
      <c r="J155" s="8" t="s">
        <v>40</v>
      </c>
      <c r="K155" s="8" t="s">
        <v>41</v>
      </c>
      <c r="L155" s="8" t="s">
        <v>94</v>
      </c>
      <c r="M155" s="8" t="s">
        <v>95</v>
      </c>
      <c r="N155" s="8" t="s">
        <v>429</v>
      </c>
      <c r="O155" s="8" t="s">
        <v>130</v>
      </c>
      <c r="P155" s="9">
        <v>280</v>
      </c>
      <c r="Q155" s="8" t="s">
        <v>36</v>
      </c>
      <c r="R155" s="9" t="s">
        <v>26</v>
      </c>
    </row>
    <row r="156" spans="1:18" ht="15" customHeight="1">
      <c r="A156" s="9">
        <v>323147656</v>
      </c>
      <c r="B156" s="8" t="s">
        <v>18</v>
      </c>
      <c r="C156" s="8" t="s">
        <v>27</v>
      </c>
      <c r="D156" s="8" t="s">
        <v>28</v>
      </c>
      <c r="E156" s="8" t="s">
        <v>428</v>
      </c>
      <c r="F156" s="10">
        <v>45578.536805555559</v>
      </c>
      <c r="G156" s="8" t="s">
        <v>38</v>
      </c>
      <c r="H156" s="8" t="s">
        <v>200</v>
      </c>
      <c r="I156" s="8" t="s">
        <v>201</v>
      </c>
      <c r="J156" s="8" t="s">
        <v>40</v>
      </c>
      <c r="K156" s="8" t="s">
        <v>41</v>
      </c>
      <c r="L156" s="8" t="s">
        <v>94</v>
      </c>
      <c r="M156" s="8" t="s">
        <v>95</v>
      </c>
      <c r="N156" s="8" t="s">
        <v>429</v>
      </c>
      <c r="O156" s="8" t="s">
        <v>130</v>
      </c>
      <c r="P156" s="9">
        <v>201</v>
      </c>
      <c r="Q156" s="8" t="s">
        <v>36</v>
      </c>
      <c r="R156" s="9" t="s">
        <v>26</v>
      </c>
    </row>
    <row r="157" spans="1:18" s="17" customFormat="1" ht="15" customHeight="1">
      <c r="A157" s="14">
        <v>341590047</v>
      </c>
      <c r="B157" s="15" t="s">
        <v>18</v>
      </c>
      <c r="C157" s="15" t="s">
        <v>430</v>
      </c>
      <c r="D157" s="15" t="s">
        <v>20</v>
      </c>
      <c r="E157" s="15" t="s">
        <v>431</v>
      </c>
      <c r="F157" s="16">
        <v>45757.466666666667</v>
      </c>
      <c r="G157" s="15" t="s">
        <v>38</v>
      </c>
      <c r="H157" s="15" t="s">
        <v>432</v>
      </c>
      <c r="I157" s="15" t="s">
        <v>23</v>
      </c>
      <c r="J157" s="15" t="s">
        <v>40</v>
      </c>
      <c r="K157" s="15" t="s">
        <v>41</v>
      </c>
      <c r="L157" s="8" t="s">
        <v>53</v>
      </c>
      <c r="M157" s="8" t="s">
        <v>250</v>
      </c>
      <c r="N157" s="8" t="s">
        <v>433</v>
      </c>
      <c r="O157" s="15" t="s">
        <v>23</v>
      </c>
      <c r="P157" s="14">
        <v>22</v>
      </c>
      <c r="Q157" s="15" t="s">
        <v>45</v>
      </c>
      <c r="R157" s="14" t="s">
        <v>26</v>
      </c>
    </row>
    <row r="158" spans="1:18" ht="15" customHeight="1">
      <c r="A158" s="9">
        <v>342319685</v>
      </c>
      <c r="B158" s="8" t="s">
        <v>18</v>
      </c>
      <c r="C158" s="8" t="s">
        <v>98</v>
      </c>
      <c r="D158" s="8" t="s">
        <v>51</v>
      </c>
      <c r="E158" s="8" t="s">
        <v>434</v>
      </c>
      <c r="F158" s="10">
        <v>45772.75</v>
      </c>
      <c r="G158" s="8" t="s">
        <v>38</v>
      </c>
      <c r="H158" s="8" t="s">
        <v>435</v>
      </c>
      <c r="I158" s="8" t="s">
        <v>23</v>
      </c>
      <c r="J158" s="8" t="s">
        <v>40</v>
      </c>
      <c r="K158" s="8" t="s">
        <v>41</v>
      </c>
      <c r="L158" s="8" t="s">
        <v>436</v>
      </c>
      <c r="M158" s="8" t="s">
        <v>437</v>
      </c>
      <c r="N158" s="8" t="s">
        <v>438</v>
      </c>
      <c r="O158" s="8" t="s">
        <v>23</v>
      </c>
      <c r="P158" s="9">
        <v>6</v>
      </c>
      <c r="Q158" s="8" t="s">
        <v>56</v>
      </c>
      <c r="R158" s="9" t="s">
        <v>26</v>
      </c>
    </row>
    <row r="159" spans="1:18" ht="15" customHeight="1">
      <c r="A159" s="9">
        <v>341868265</v>
      </c>
      <c r="B159" s="8" t="s">
        <v>18</v>
      </c>
      <c r="C159" s="8" t="s">
        <v>27</v>
      </c>
      <c r="D159" s="8" t="s">
        <v>28</v>
      </c>
      <c r="E159" s="8" t="s">
        <v>439</v>
      </c>
      <c r="F159" s="10">
        <v>45763.090277777781</v>
      </c>
      <c r="G159" s="8" t="s">
        <v>30</v>
      </c>
      <c r="H159" s="8" t="s">
        <v>23</v>
      </c>
      <c r="I159" s="8" t="s">
        <v>23</v>
      </c>
      <c r="J159" s="8" t="s">
        <v>40</v>
      </c>
      <c r="K159" s="8" t="s">
        <v>440</v>
      </c>
      <c r="L159" s="8" t="s">
        <v>441</v>
      </c>
      <c r="M159" s="8" t="s">
        <v>442</v>
      </c>
      <c r="N159" s="8" t="s">
        <v>443</v>
      </c>
      <c r="O159" s="8" t="s">
        <v>130</v>
      </c>
      <c r="P159" s="9">
        <v>16</v>
      </c>
      <c r="Q159" s="8" t="s">
        <v>45</v>
      </c>
      <c r="R159" s="9" t="s">
        <v>26</v>
      </c>
    </row>
    <row r="160" spans="1:18" ht="15" customHeight="1">
      <c r="A160" s="9">
        <v>313794569</v>
      </c>
      <c r="B160" s="8" t="s">
        <v>18</v>
      </c>
      <c r="C160" s="8" t="s">
        <v>27</v>
      </c>
      <c r="D160" s="8" t="s">
        <v>28</v>
      </c>
      <c r="E160" s="8" t="s">
        <v>439</v>
      </c>
      <c r="F160" s="10">
        <v>45384.384722222225</v>
      </c>
      <c r="G160" s="8" t="s">
        <v>38</v>
      </c>
      <c r="H160" s="8" t="s">
        <v>200</v>
      </c>
      <c r="I160" s="8" t="s">
        <v>407</v>
      </c>
      <c r="J160" s="8" t="s">
        <v>24</v>
      </c>
      <c r="K160" s="8" t="s">
        <v>440</v>
      </c>
      <c r="L160" s="8" t="s">
        <v>441</v>
      </c>
      <c r="M160" s="8" t="s">
        <v>442</v>
      </c>
      <c r="N160" s="8" t="s">
        <v>443</v>
      </c>
      <c r="O160" s="8" t="s">
        <v>130</v>
      </c>
      <c r="P160" s="9">
        <v>395</v>
      </c>
      <c r="Q160" s="8" t="s">
        <v>36</v>
      </c>
      <c r="R160" s="9" t="s">
        <v>26</v>
      </c>
    </row>
    <row r="161" spans="1:18" ht="15" customHeight="1">
      <c r="A161" s="9">
        <v>341768068</v>
      </c>
      <c r="B161" s="8" t="s">
        <v>18</v>
      </c>
      <c r="C161" s="8" t="s">
        <v>98</v>
      </c>
      <c r="D161" s="8" t="s">
        <v>51</v>
      </c>
      <c r="E161" s="8" t="s">
        <v>444</v>
      </c>
      <c r="F161" s="10">
        <v>45761.176388888889</v>
      </c>
      <c r="G161" s="8" t="s">
        <v>30</v>
      </c>
      <c r="H161" s="8" t="s">
        <v>23</v>
      </c>
      <c r="I161" s="8" t="s">
        <v>23</v>
      </c>
      <c r="J161" s="8" t="s">
        <v>35</v>
      </c>
      <c r="K161" s="8" t="s">
        <v>23</v>
      </c>
      <c r="L161" s="8" t="s">
        <v>23</v>
      </c>
      <c r="M161" s="8" t="s">
        <v>23</v>
      </c>
      <c r="N161" s="8" t="s">
        <v>23</v>
      </c>
      <c r="O161" s="8" t="s">
        <v>23</v>
      </c>
      <c r="P161" s="9">
        <v>18</v>
      </c>
      <c r="Q161" s="8" t="s">
        <v>45</v>
      </c>
      <c r="R161" s="9" t="s">
        <v>26</v>
      </c>
    </row>
    <row r="162" spans="1:18" ht="15" customHeight="1">
      <c r="A162" s="9">
        <v>342335478</v>
      </c>
      <c r="B162" s="8" t="s">
        <v>18</v>
      </c>
      <c r="C162" s="8" t="s">
        <v>445</v>
      </c>
      <c r="D162" s="8" t="s">
        <v>20</v>
      </c>
      <c r="E162" s="8" t="s">
        <v>446</v>
      </c>
      <c r="F162" s="10">
        <v>45773.202777777777</v>
      </c>
      <c r="G162" s="8" t="s">
        <v>38</v>
      </c>
      <c r="H162" s="8" t="s">
        <v>23</v>
      </c>
      <c r="I162" s="8" t="s">
        <v>23</v>
      </c>
      <c r="J162" s="8" t="s">
        <v>40</v>
      </c>
      <c r="K162" s="8" t="s">
        <v>41</v>
      </c>
      <c r="L162" s="8" t="s">
        <v>53</v>
      </c>
      <c r="M162" s="8" t="s">
        <v>54</v>
      </c>
      <c r="N162" s="8" t="s">
        <v>447</v>
      </c>
      <c r="O162" s="8" t="s">
        <v>23</v>
      </c>
      <c r="P162" s="9">
        <v>6</v>
      </c>
      <c r="Q162" s="8" t="s">
        <v>56</v>
      </c>
      <c r="R162" s="9" t="s">
        <v>26</v>
      </c>
    </row>
    <row r="163" spans="1:18" ht="15" customHeight="1">
      <c r="A163" s="9">
        <v>319985507</v>
      </c>
      <c r="B163" s="8" t="s">
        <v>18</v>
      </c>
      <c r="C163" s="8" t="s">
        <v>448</v>
      </c>
      <c r="D163" s="8" t="s">
        <v>20</v>
      </c>
      <c r="E163" s="8" t="s">
        <v>449</v>
      </c>
      <c r="F163" s="10">
        <v>45525.072916666664</v>
      </c>
      <c r="G163" s="8" t="s">
        <v>38</v>
      </c>
      <c r="H163" s="8" t="s">
        <v>23</v>
      </c>
      <c r="I163" s="8" t="s">
        <v>23</v>
      </c>
      <c r="J163" s="8" t="s">
        <v>31</v>
      </c>
      <c r="K163" s="8" t="s">
        <v>41</v>
      </c>
      <c r="L163" s="8" t="s">
        <v>159</v>
      </c>
      <c r="M163" s="8" t="s">
        <v>160</v>
      </c>
      <c r="N163" s="8" t="s">
        <v>450</v>
      </c>
      <c r="O163" s="8" t="s">
        <v>23</v>
      </c>
      <c r="P163" s="9">
        <v>254</v>
      </c>
      <c r="Q163" s="8" t="s">
        <v>36</v>
      </c>
      <c r="R163" s="9" t="s">
        <v>26</v>
      </c>
    </row>
    <row r="164" spans="1:18" ht="15" customHeight="1">
      <c r="A164" s="9">
        <v>338940359</v>
      </c>
      <c r="B164" s="8" t="s">
        <v>18</v>
      </c>
      <c r="C164" s="8" t="s">
        <v>448</v>
      </c>
      <c r="D164" s="8" t="s">
        <v>20</v>
      </c>
      <c r="E164" s="8" t="s">
        <v>449</v>
      </c>
      <c r="F164" s="10">
        <v>45743.845138888886</v>
      </c>
      <c r="G164" s="8" t="s">
        <v>38</v>
      </c>
      <c r="H164" s="8" t="s">
        <v>23</v>
      </c>
      <c r="I164" s="8" t="s">
        <v>23</v>
      </c>
      <c r="J164" s="8" t="s">
        <v>40</v>
      </c>
      <c r="K164" s="8" t="s">
        <v>41</v>
      </c>
      <c r="L164" s="8" t="s">
        <v>159</v>
      </c>
      <c r="M164" s="8" t="s">
        <v>160</v>
      </c>
      <c r="N164" s="8" t="s">
        <v>450</v>
      </c>
      <c r="O164" s="8" t="s">
        <v>23</v>
      </c>
      <c r="P164" s="9">
        <v>35</v>
      </c>
      <c r="Q164" s="8" t="s">
        <v>25</v>
      </c>
      <c r="R164" s="9" t="s">
        <v>26</v>
      </c>
    </row>
    <row r="165" spans="1:18" ht="15" customHeight="1">
      <c r="A165" s="9">
        <v>323236303</v>
      </c>
      <c r="B165" s="8" t="s">
        <v>18</v>
      </c>
      <c r="C165" s="8" t="s">
        <v>82</v>
      </c>
      <c r="D165" s="8" t="s">
        <v>28</v>
      </c>
      <c r="E165" s="8" t="s">
        <v>451</v>
      </c>
      <c r="F165" s="10">
        <v>45580.530555555553</v>
      </c>
      <c r="G165" s="8" t="s">
        <v>38</v>
      </c>
      <c r="H165" s="8" t="s">
        <v>23</v>
      </c>
      <c r="I165" s="8" t="s">
        <v>201</v>
      </c>
      <c r="J165" s="8" t="s">
        <v>24</v>
      </c>
      <c r="K165" s="8" t="s">
        <v>452</v>
      </c>
      <c r="L165" s="8" t="s">
        <v>453</v>
      </c>
      <c r="M165" s="8" t="s">
        <v>454</v>
      </c>
      <c r="N165" s="8" t="s">
        <v>455</v>
      </c>
      <c r="O165" s="8" t="s">
        <v>130</v>
      </c>
      <c r="P165" s="9">
        <v>199</v>
      </c>
      <c r="Q165" s="8" t="s">
        <v>36</v>
      </c>
      <c r="R165" s="9" t="s">
        <v>26</v>
      </c>
    </row>
    <row r="166" spans="1:18" ht="15" customHeight="1">
      <c r="A166" s="9">
        <v>341784783</v>
      </c>
      <c r="B166" s="8" t="s">
        <v>18</v>
      </c>
      <c r="C166" s="8" t="s">
        <v>82</v>
      </c>
      <c r="D166" s="8" t="s">
        <v>28</v>
      </c>
      <c r="E166" s="8" t="s">
        <v>451</v>
      </c>
      <c r="F166" s="10">
        <v>45761.486805555556</v>
      </c>
      <c r="G166" s="8" t="s">
        <v>38</v>
      </c>
      <c r="H166" s="8" t="s">
        <v>75</v>
      </c>
      <c r="I166" s="8" t="s">
        <v>23</v>
      </c>
      <c r="J166" s="8" t="s">
        <v>24</v>
      </c>
      <c r="K166" s="8" t="s">
        <v>23</v>
      </c>
      <c r="L166" s="8" t="s">
        <v>23</v>
      </c>
      <c r="M166" s="8" t="s">
        <v>23</v>
      </c>
      <c r="N166" s="23" t="s">
        <v>23</v>
      </c>
      <c r="O166" s="8" t="s">
        <v>23</v>
      </c>
      <c r="P166" s="9">
        <v>18</v>
      </c>
      <c r="Q166" s="8" t="s">
        <v>45</v>
      </c>
      <c r="R166" s="9" t="s">
        <v>26</v>
      </c>
    </row>
    <row r="167" spans="1:18" ht="15" customHeight="1">
      <c r="A167" s="9">
        <v>341921837</v>
      </c>
      <c r="B167" s="8" t="s">
        <v>18</v>
      </c>
      <c r="C167" s="8" t="s">
        <v>456</v>
      </c>
      <c r="D167" s="8" t="s">
        <v>64</v>
      </c>
      <c r="E167" s="8" t="s">
        <v>457</v>
      </c>
      <c r="F167" s="10">
        <v>45764.094444444447</v>
      </c>
      <c r="G167" s="8" t="s">
        <v>38</v>
      </c>
      <c r="H167" s="8" t="s">
        <v>458</v>
      </c>
      <c r="I167" s="8" t="s">
        <v>23</v>
      </c>
      <c r="J167" s="8" t="s">
        <v>40</v>
      </c>
      <c r="K167" s="8" t="s">
        <v>41</v>
      </c>
      <c r="L167" s="8" t="s">
        <v>71</v>
      </c>
      <c r="M167" s="8" t="s">
        <v>72</v>
      </c>
      <c r="N167" s="8" t="s">
        <v>459</v>
      </c>
      <c r="O167" s="8" t="s">
        <v>23</v>
      </c>
      <c r="P167" s="9">
        <v>15</v>
      </c>
      <c r="Q167" s="8" t="s">
        <v>32</v>
      </c>
      <c r="R167" s="9" t="s">
        <v>26</v>
      </c>
    </row>
    <row r="168" spans="1:18" ht="15" customHeight="1">
      <c r="A168" s="9">
        <v>338674604</v>
      </c>
      <c r="B168" s="8" t="s">
        <v>18</v>
      </c>
      <c r="C168" s="8" t="s">
        <v>27</v>
      </c>
      <c r="D168" s="8" t="s">
        <v>28</v>
      </c>
      <c r="E168" s="8" t="s">
        <v>460</v>
      </c>
      <c r="F168" s="10">
        <v>45742.756249999999</v>
      </c>
      <c r="G168" s="8" t="s">
        <v>48</v>
      </c>
      <c r="H168" s="8" t="s">
        <v>49</v>
      </c>
      <c r="I168" s="8" t="s">
        <v>39</v>
      </c>
      <c r="J168" s="8" t="s">
        <v>49</v>
      </c>
      <c r="K168" s="8" t="s">
        <v>23</v>
      </c>
      <c r="L168" s="8" t="s">
        <v>23</v>
      </c>
      <c r="M168" s="8" t="s">
        <v>23</v>
      </c>
      <c r="N168" s="8" t="s">
        <v>23</v>
      </c>
      <c r="O168" s="8" t="s">
        <v>23</v>
      </c>
      <c r="P168" s="9">
        <v>36</v>
      </c>
      <c r="Q168" s="8" t="s">
        <v>25</v>
      </c>
      <c r="R168" s="9" t="s">
        <v>26</v>
      </c>
    </row>
    <row r="169" spans="1:18" ht="15" customHeight="1">
      <c r="A169" s="9">
        <v>342053294</v>
      </c>
      <c r="B169" s="8" t="s">
        <v>18</v>
      </c>
      <c r="C169" s="8" t="s">
        <v>27</v>
      </c>
      <c r="D169" s="8" t="s">
        <v>28</v>
      </c>
      <c r="E169" s="8" t="s">
        <v>461</v>
      </c>
      <c r="F169" s="10">
        <v>45767.054861111108</v>
      </c>
      <c r="G169" s="8" t="s">
        <v>74</v>
      </c>
      <c r="H169" s="8" t="s">
        <v>462</v>
      </c>
      <c r="I169" s="8" t="s">
        <v>23</v>
      </c>
      <c r="J169" s="8" t="s">
        <v>24</v>
      </c>
      <c r="K169" s="8" t="s">
        <v>23</v>
      </c>
      <c r="L169" s="8" t="s">
        <v>23</v>
      </c>
      <c r="M169" s="8" t="s">
        <v>23</v>
      </c>
      <c r="N169" s="8" t="s">
        <v>23</v>
      </c>
      <c r="O169" s="8" t="s">
        <v>23</v>
      </c>
      <c r="P169" s="9">
        <v>12</v>
      </c>
      <c r="Q169" s="8" t="s">
        <v>32</v>
      </c>
      <c r="R169" s="9" t="s">
        <v>26</v>
      </c>
    </row>
    <row r="170" spans="1:18" ht="15" customHeight="1">
      <c r="A170" s="9">
        <v>330469012</v>
      </c>
      <c r="B170" s="8" t="s">
        <v>18</v>
      </c>
      <c r="C170" s="8" t="s">
        <v>27</v>
      </c>
      <c r="D170" s="8" t="s">
        <v>28</v>
      </c>
      <c r="E170" s="8" t="s">
        <v>463</v>
      </c>
      <c r="F170" s="10">
        <v>45706.509027777778</v>
      </c>
      <c r="G170" s="8" t="s">
        <v>38</v>
      </c>
      <c r="H170" s="8" t="s">
        <v>23</v>
      </c>
      <c r="I170" s="8" t="s">
        <v>39</v>
      </c>
      <c r="J170" s="8" t="s">
        <v>40</v>
      </c>
      <c r="K170" s="8" t="s">
        <v>41</v>
      </c>
      <c r="L170" s="8" t="s">
        <v>60</v>
      </c>
      <c r="M170" s="8" t="s">
        <v>464</v>
      </c>
      <c r="N170" s="8" t="s">
        <v>465</v>
      </c>
      <c r="O170" s="8" t="s">
        <v>23</v>
      </c>
      <c r="P170" s="9">
        <v>73</v>
      </c>
      <c r="Q170" s="8" t="s">
        <v>36</v>
      </c>
      <c r="R170" s="9" t="s">
        <v>26</v>
      </c>
    </row>
    <row r="171" spans="1:18" ht="15" customHeight="1">
      <c r="A171" s="9">
        <v>342411786</v>
      </c>
      <c r="B171" s="8" t="s">
        <v>18</v>
      </c>
      <c r="C171" s="8" t="s">
        <v>466</v>
      </c>
      <c r="D171" s="8" t="s">
        <v>64</v>
      </c>
      <c r="E171" s="8" t="s">
        <v>467</v>
      </c>
      <c r="F171" s="10">
        <v>45775.245833333334</v>
      </c>
      <c r="G171" s="8" t="s">
        <v>22</v>
      </c>
      <c r="H171" s="8" t="s">
        <v>66</v>
      </c>
      <c r="I171" s="8" t="s">
        <v>23</v>
      </c>
      <c r="J171" s="8" t="s">
        <v>69</v>
      </c>
      <c r="K171" s="8" t="s">
        <v>23</v>
      </c>
      <c r="L171" s="8" t="s">
        <v>23</v>
      </c>
      <c r="M171" s="8" t="s">
        <v>23</v>
      </c>
      <c r="N171" s="8" t="s">
        <v>23</v>
      </c>
      <c r="O171" s="8" t="s">
        <v>23</v>
      </c>
      <c r="P171" s="9">
        <v>4</v>
      </c>
      <c r="Q171" s="8" t="s">
        <v>56</v>
      </c>
      <c r="R171" s="9" t="s">
        <v>26</v>
      </c>
    </row>
    <row r="172" spans="1:18" ht="15" customHeight="1">
      <c r="A172" s="9">
        <v>342197143</v>
      </c>
      <c r="B172" s="8" t="s">
        <v>18</v>
      </c>
      <c r="C172" s="8" t="s">
        <v>131</v>
      </c>
      <c r="D172" s="8" t="s">
        <v>64</v>
      </c>
      <c r="E172" s="8" t="s">
        <v>468</v>
      </c>
      <c r="F172" s="10">
        <v>45770.261805555558</v>
      </c>
      <c r="G172" s="8" t="s">
        <v>30</v>
      </c>
      <c r="H172" s="8" t="s">
        <v>23</v>
      </c>
      <c r="I172" s="8" t="s">
        <v>23</v>
      </c>
      <c r="J172" s="8" t="s">
        <v>35</v>
      </c>
      <c r="K172" s="8" t="s">
        <v>23</v>
      </c>
      <c r="L172" s="8" t="s">
        <v>23</v>
      </c>
      <c r="M172" s="8" t="s">
        <v>23</v>
      </c>
      <c r="N172" s="8" t="s">
        <v>23</v>
      </c>
      <c r="O172" s="8" t="s">
        <v>23</v>
      </c>
      <c r="P172" s="9">
        <v>9</v>
      </c>
      <c r="Q172" s="8" t="s">
        <v>32</v>
      </c>
      <c r="R172" s="9" t="s">
        <v>26</v>
      </c>
    </row>
    <row r="173" spans="1:18" s="21" customFormat="1" ht="15" customHeight="1">
      <c r="A173" s="18">
        <v>330107204</v>
      </c>
      <c r="B173" s="19" t="s">
        <v>18</v>
      </c>
      <c r="C173" s="19" t="s">
        <v>469</v>
      </c>
      <c r="D173" s="19" t="s">
        <v>20</v>
      </c>
      <c r="E173" s="19" t="s">
        <v>470</v>
      </c>
      <c r="F173" s="20">
        <v>45702.129861111112</v>
      </c>
      <c r="G173" s="19" t="s">
        <v>22</v>
      </c>
      <c r="H173" s="19" t="s">
        <v>23</v>
      </c>
      <c r="I173" s="19" t="s">
        <v>23</v>
      </c>
      <c r="J173" s="19" t="s">
        <v>69</v>
      </c>
      <c r="K173" s="19" t="s">
        <v>23</v>
      </c>
      <c r="L173" s="8" t="s">
        <v>23</v>
      </c>
      <c r="M173" s="8" t="s">
        <v>23</v>
      </c>
      <c r="N173" s="8" t="s">
        <v>23</v>
      </c>
      <c r="O173" s="19"/>
      <c r="P173" s="18">
        <v>77</v>
      </c>
      <c r="Q173" s="19" t="s">
        <v>36</v>
      </c>
      <c r="R173" s="18" t="s">
        <v>26</v>
      </c>
    </row>
    <row r="174" spans="1:18" ht="15" customHeight="1">
      <c r="A174" s="9">
        <v>330764904</v>
      </c>
      <c r="B174" s="8" t="s">
        <v>18</v>
      </c>
      <c r="C174" s="8" t="s">
        <v>471</v>
      </c>
      <c r="D174" s="8" t="s">
        <v>20</v>
      </c>
      <c r="E174" s="8" t="s">
        <v>472</v>
      </c>
      <c r="F174" s="10">
        <v>45710.247916666667</v>
      </c>
      <c r="G174" s="8" t="s">
        <v>22</v>
      </c>
      <c r="H174" s="8" t="s">
        <v>23</v>
      </c>
      <c r="I174" s="8" t="s">
        <v>23</v>
      </c>
      <c r="J174" s="8" t="s">
        <v>40</v>
      </c>
      <c r="K174" s="8" t="s">
        <v>23</v>
      </c>
      <c r="L174" s="8" t="s">
        <v>53</v>
      </c>
      <c r="M174" s="8" t="s">
        <v>54</v>
      </c>
      <c r="N174" s="8" t="s">
        <v>473</v>
      </c>
      <c r="O174" s="22" t="s">
        <v>329</v>
      </c>
      <c r="P174" s="9">
        <v>69</v>
      </c>
      <c r="Q174" s="8" t="s">
        <v>36</v>
      </c>
      <c r="R174" s="9" t="s">
        <v>26</v>
      </c>
    </row>
    <row r="175" spans="1:18" ht="15" customHeight="1">
      <c r="A175" s="9">
        <v>341970760</v>
      </c>
      <c r="B175" s="8" t="s">
        <v>18</v>
      </c>
      <c r="C175" s="8" t="s">
        <v>474</v>
      </c>
      <c r="D175" s="8" t="s">
        <v>20</v>
      </c>
      <c r="E175" s="8" t="s">
        <v>475</v>
      </c>
      <c r="F175" s="10">
        <v>45765.21597222222</v>
      </c>
      <c r="G175" s="8" t="s">
        <v>48</v>
      </c>
      <c r="H175" s="8" t="s">
        <v>23</v>
      </c>
      <c r="I175" s="8" t="s">
        <v>23</v>
      </c>
      <c r="J175" s="8" t="s">
        <v>49</v>
      </c>
      <c r="K175" s="8" t="s">
        <v>23</v>
      </c>
      <c r="L175" s="8" t="s">
        <v>23</v>
      </c>
      <c r="M175" s="8" t="s">
        <v>23</v>
      </c>
      <c r="N175" s="8" t="s">
        <v>23</v>
      </c>
      <c r="O175" s="8" t="s">
        <v>23</v>
      </c>
      <c r="P175" s="9">
        <v>14</v>
      </c>
      <c r="Q175" s="8" t="s">
        <v>32</v>
      </c>
      <c r="R175" s="9" t="s">
        <v>26</v>
      </c>
    </row>
    <row r="176" spans="1:18" ht="15" customHeight="1">
      <c r="A176" s="9">
        <v>325109075</v>
      </c>
      <c r="B176" s="8" t="s">
        <v>18</v>
      </c>
      <c r="C176" s="8" t="s">
        <v>474</v>
      </c>
      <c r="D176" s="8" t="s">
        <v>20</v>
      </c>
      <c r="E176" s="8" t="s">
        <v>476</v>
      </c>
      <c r="F176" s="10">
        <v>45615.710416666669</v>
      </c>
      <c r="G176" s="8" t="s">
        <v>38</v>
      </c>
      <c r="H176" s="8" t="s">
        <v>23</v>
      </c>
      <c r="I176" s="8" t="s">
        <v>201</v>
      </c>
      <c r="J176" s="8" t="s">
        <v>40</v>
      </c>
      <c r="K176" s="8" t="s">
        <v>477</v>
      </c>
      <c r="L176" s="8" t="s">
        <v>478</v>
      </c>
      <c r="M176" s="8" t="s">
        <v>479</v>
      </c>
      <c r="N176" s="8" t="s">
        <v>480</v>
      </c>
      <c r="O176" s="8" t="s">
        <v>130</v>
      </c>
      <c r="P176" s="9">
        <v>164</v>
      </c>
      <c r="Q176" s="8" t="s">
        <v>36</v>
      </c>
      <c r="R176" s="9" t="s">
        <v>26</v>
      </c>
    </row>
    <row r="177" spans="1:18" ht="15" customHeight="1">
      <c r="A177" s="9">
        <v>336130159</v>
      </c>
      <c r="B177" s="8" t="s">
        <v>18</v>
      </c>
      <c r="C177" s="8" t="s">
        <v>481</v>
      </c>
      <c r="D177" s="8" t="s">
        <v>51</v>
      </c>
      <c r="E177" s="8" t="s">
        <v>482</v>
      </c>
      <c r="F177" s="10">
        <v>45733.443055555559</v>
      </c>
      <c r="G177" s="8" t="s">
        <v>38</v>
      </c>
      <c r="H177" s="8" t="s">
        <v>483</v>
      </c>
      <c r="I177" s="8" t="s">
        <v>23</v>
      </c>
      <c r="J177" s="8" t="s">
        <v>40</v>
      </c>
      <c r="K177" s="8" t="s">
        <v>41</v>
      </c>
      <c r="L177" s="8" t="s">
        <v>60</v>
      </c>
      <c r="M177" s="8" t="s">
        <v>61</v>
      </c>
      <c r="N177" s="8" t="s">
        <v>484</v>
      </c>
      <c r="O177" s="8" t="s">
        <v>23</v>
      </c>
      <c r="P177" s="9">
        <v>46</v>
      </c>
      <c r="Q177" s="8" t="s">
        <v>25</v>
      </c>
      <c r="R177" s="9" t="s">
        <v>26</v>
      </c>
    </row>
    <row r="178" spans="1:18" ht="15" customHeight="1">
      <c r="A178" s="9">
        <v>316646294</v>
      </c>
      <c r="B178" s="8" t="s">
        <v>18</v>
      </c>
      <c r="C178" s="8" t="s">
        <v>485</v>
      </c>
      <c r="D178" s="8" t="s">
        <v>28</v>
      </c>
      <c r="E178" s="8" t="s">
        <v>486</v>
      </c>
      <c r="F178" s="10">
        <v>45455.397222222222</v>
      </c>
      <c r="G178" s="8" t="s">
        <v>38</v>
      </c>
      <c r="H178" s="8" t="s">
        <v>487</v>
      </c>
      <c r="I178" s="8" t="s">
        <v>407</v>
      </c>
      <c r="J178" s="8" t="s">
        <v>40</v>
      </c>
      <c r="K178" s="8" t="s">
        <v>488</v>
      </c>
      <c r="L178" s="8" t="s">
        <v>489</v>
      </c>
      <c r="M178" s="8" t="s">
        <v>490</v>
      </c>
      <c r="N178" s="8" t="s">
        <v>491</v>
      </c>
      <c r="O178" s="8" t="s">
        <v>130</v>
      </c>
      <c r="P178" s="9">
        <v>324</v>
      </c>
      <c r="Q178" s="8" t="s">
        <v>36</v>
      </c>
      <c r="R178" s="9" t="s">
        <v>26</v>
      </c>
    </row>
    <row r="179" spans="1:18" ht="15" customHeight="1">
      <c r="A179" s="9">
        <v>318376937</v>
      </c>
      <c r="B179" s="8" t="s">
        <v>18</v>
      </c>
      <c r="C179" s="8" t="s">
        <v>485</v>
      </c>
      <c r="D179" s="8" t="s">
        <v>28</v>
      </c>
      <c r="E179" s="8" t="s">
        <v>486</v>
      </c>
      <c r="F179" s="10">
        <v>45495.675000000003</v>
      </c>
      <c r="G179" s="8" t="s">
        <v>38</v>
      </c>
      <c r="H179" s="8" t="s">
        <v>492</v>
      </c>
      <c r="I179" s="8" t="s">
        <v>201</v>
      </c>
      <c r="J179" s="8" t="s">
        <v>40</v>
      </c>
      <c r="K179" s="8" t="s">
        <v>41</v>
      </c>
      <c r="L179" s="8" t="s">
        <v>493</v>
      </c>
      <c r="M179" s="8" t="s">
        <v>494</v>
      </c>
      <c r="N179" s="8" t="s">
        <v>495</v>
      </c>
      <c r="O179" s="8" t="s">
        <v>329</v>
      </c>
      <c r="P179" s="9">
        <v>284</v>
      </c>
      <c r="Q179" s="8" t="s">
        <v>36</v>
      </c>
      <c r="R179" s="9" t="s">
        <v>26</v>
      </c>
    </row>
    <row r="180" spans="1:18" ht="15" customHeight="1">
      <c r="A180" s="9">
        <v>340097058</v>
      </c>
      <c r="B180" s="8" t="s">
        <v>18</v>
      </c>
      <c r="C180" s="8" t="s">
        <v>496</v>
      </c>
      <c r="D180" s="8" t="s">
        <v>51</v>
      </c>
      <c r="E180" s="8" t="s">
        <v>497</v>
      </c>
      <c r="F180" s="10">
        <v>45749.055555555555</v>
      </c>
      <c r="G180" s="8" t="s">
        <v>38</v>
      </c>
      <c r="H180" s="8" t="s">
        <v>80</v>
      </c>
      <c r="I180" s="8" t="s">
        <v>23</v>
      </c>
      <c r="J180" s="8" t="s">
        <v>40</v>
      </c>
      <c r="K180" s="8" t="s">
        <v>41</v>
      </c>
      <c r="L180" s="8" t="s">
        <v>60</v>
      </c>
      <c r="M180" s="8" t="s">
        <v>61</v>
      </c>
      <c r="N180" s="8" t="s">
        <v>498</v>
      </c>
      <c r="O180" s="8" t="s">
        <v>23</v>
      </c>
      <c r="P180" s="9">
        <v>30</v>
      </c>
      <c r="Q180" s="8" t="s">
        <v>45</v>
      </c>
      <c r="R180" s="9" t="s">
        <v>26</v>
      </c>
    </row>
    <row r="181" spans="1:18" ht="15" customHeight="1">
      <c r="A181" s="9">
        <v>329031554</v>
      </c>
      <c r="B181" s="8" t="s">
        <v>18</v>
      </c>
      <c r="C181" s="8" t="s">
        <v>499</v>
      </c>
      <c r="D181" s="8" t="s">
        <v>20</v>
      </c>
      <c r="E181" s="12" t="s">
        <v>500</v>
      </c>
      <c r="F181" s="10">
        <v>45684.129861111112</v>
      </c>
      <c r="G181" s="8" t="s">
        <v>22</v>
      </c>
      <c r="H181" s="8" t="s">
        <v>23</v>
      </c>
      <c r="I181" s="8" t="s">
        <v>23</v>
      </c>
      <c r="J181" s="8" t="s">
        <v>24</v>
      </c>
      <c r="K181" s="8" t="s">
        <v>23</v>
      </c>
      <c r="L181" s="8" t="s">
        <v>23</v>
      </c>
      <c r="M181" s="8" t="s">
        <v>23</v>
      </c>
      <c r="N181" s="8" t="s">
        <v>23</v>
      </c>
      <c r="O181" s="8" t="s">
        <v>116</v>
      </c>
      <c r="P181" s="9">
        <v>95</v>
      </c>
      <c r="Q181" s="8" t="s">
        <v>36</v>
      </c>
      <c r="R181" s="9" t="s">
        <v>26</v>
      </c>
    </row>
    <row r="182" spans="1:18" s="21" customFormat="1" ht="15" customHeight="1">
      <c r="A182" s="18">
        <v>339560403</v>
      </c>
      <c r="B182" s="19" t="s">
        <v>18</v>
      </c>
      <c r="C182" s="19" t="s">
        <v>501</v>
      </c>
      <c r="D182" s="19" t="s">
        <v>20</v>
      </c>
      <c r="E182" s="19" t="s">
        <v>502</v>
      </c>
      <c r="F182" s="20">
        <v>45746.546527777777</v>
      </c>
      <c r="G182" s="19" t="s">
        <v>30</v>
      </c>
      <c r="H182" s="19" t="s">
        <v>23</v>
      </c>
      <c r="I182" s="19" t="s">
        <v>23</v>
      </c>
      <c r="J182" s="19" t="s">
        <v>35</v>
      </c>
      <c r="K182" s="19" t="s">
        <v>23</v>
      </c>
      <c r="L182" s="19" t="s">
        <v>23</v>
      </c>
      <c r="M182" s="19" t="s">
        <v>23</v>
      </c>
      <c r="N182" s="19" t="s">
        <v>23</v>
      </c>
      <c r="O182" s="19" t="s">
        <v>23</v>
      </c>
      <c r="P182" s="18">
        <v>33</v>
      </c>
      <c r="Q182" s="19" t="s">
        <v>25</v>
      </c>
      <c r="R182" s="18" t="s">
        <v>26</v>
      </c>
    </row>
    <row r="183" spans="1:18" ht="15" customHeight="1">
      <c r="A183" s="9">
        <v>328310619</v>
      </c>
      <c r="B183" s="8" t="s">
        <v>18</v>
      </c>
      <c r="C183" s="8" t="s">
        <v>27</v>
      </c>
      <c r="D183" s="8" t="s">
        <v>28</v>
      </c>
      <c r="E183" s="8" t="s">
        <v>503</v>
      </c>
      <c r="F183" s="10">
        <v>45672.574999999997</v>
      </c>
      <c r="G183" s="8" t="s">
        <v>38</v>
      </c>
      <c r="H183" s="8" t="s">
        <v>23</v>
      </c>
      <c r="I183" s="8" t="s">
        <v>23</v>
      </c>
      <c r="J183" s="8" t="s">
        <v>49</v>
      </c>
      <c r="K183" s="8" t="s">
        <v>41</v>
      </c>
      <c r="L183" s="8" t="s">
        <v>94</v>
      </c>
      <c r="M183" s="8" t="s">
        <v>95</v>
      </c>
      <c r="N183" s="8" t="s">
        <v>504</v>
      </c>
      <c r="O183" s="8" t="s">
        <v>23</v>
      </c>
      <c r="P183" s="9">
        <v>107</v>
      </c>
      <c r="Q183" s="8" t="s">
        <v>36</v>
      </c>
      <c r="R183" s="9" t="s">
        <v>26</v>
      </c>
    </row>
    <row r="184" spans="1:18" ht="15" customHeight="1">
      <c r="A184" s="9">
        <v>341753602</v>
      </c>
      <c r="B184" s="8" t="s">
        <v>18</v>
      </c>
      <c r="C184" s="8" t="s">
        <v>27</v>
      </c>
      <c r="D184" s="8" t="s">
        <v>28</v>
      </c>
      <c r="E184" s="8" t="s">
        <v>503</v>
      </c>
      <c r="F184" s="10">
        <v>45760.775694444441</v>
      </c>
      <c r="G184" s="8" t="s">
        <v>74</v>
      </c>
      <c r="H184" s="8" t="s">
        <v>462</v>
      </c>
      <c r="I184" s="8" t="s">
        <v>39</v>
      </c>
      <c r="J184" s="8" t="s">
        <v>49</v>
      </c>
      <c r="K184" s="8" t="s">
        <v>23</v>
      </c>
      <c r="L184" s="8" t="s">
        <v>23</v>
      </c>
      <c r="M184" s="8" t="s">
        <v>23</v>
      </c>
      <c r="N184" s="8" t="s">
        <v>23</v>
      </c>
      <c r="O184" s="8" t="s">
        <v>23</v>
      </c>
      <c r="P184" s="9">
        <v>18</v>
      </c>
      <c r="Q184" s="8" t="s">
        <v>45</v>
      </c>
      <c r="R184" s="9" t="s">
        <v>26</v>
      </c>
    </row>
    <row r="185" spans="1:18" ht="15" customHeight="1">
      <c r="A185" s="9">
        <v>333643394</v>
      </c>
      <c r="B185" s="8" t="s">
        <v>18</v>
      </c>
      <c r="C185" s="8" t="s">
        <v>505</v>
      </c>
      <c r="D185" s="8" t="s">
        <v>20</v>
      </c>
      <c r="E185" s="8" t="s">
        <v>506</v>
      </c>
      <c r="F185" s="10">
        <v>45724.098611111112</v>
      </c>
      <c r="G185" s="8" t="s">
        <v>74</v>
      </c>
      <c r="H185" s="8" t="s">
        <v>23</v>
      </c>
      <c r="I185" s="8" t="s">
        <v>23</v>
      </c>
      <c r="J185" s="8" t="s">
        <v>24</v>
      </c>
      <c r="K185" s="8" t="s">
        <v>23</v>
      </c>
      <c r="L185" s="8" t="s">
        <v>23</v>
      </c>
      <c r="M185" s="8" t="s">
        <v>23</v>
      </c>
      <c r="N185" s="8" t="s">
        <v>23</v>
      </c>
      <c r="O185" s="8" t="s">
        <v>116</v>
      </c>
      <c r="P185" s="9">
        <v>55</v>
      </c>
      <c r="Q185" s="8" t="s">
        <v>25</v>
      </c>
      <c r="R185" s="9" t="s">
        <v>26</v>
      </c>
    </row>
    <row r="186" spans="1:18" ht="15" customHeight="1">
      <c r="A186" s="9">
        <v>321604603</v>
      </c>
      <c r="B186" s="8" t="s">
        <v>18</v>
      </c>
      <c r="C186" s="8" t="s">
        <v>505</v>
      </c>
      <c r="D186" s="8" t="s">
        <v>20</v>
      </c>
      <c r="E186" s="8" t="s">
        <v>506</v>
      </c>
      <c r="F186" s="10">
        <v>45553.591666666667</v>
      </c>
      <c r="G186" s="8" t="s">
        <v>22</v>
      </c>
      <c r="H186" s="8" t="s">
        <v>23</v>
      </c>
      <c r="I186" s="8" t="s">
        <v>119</v>
      </c>
      <c r="J186" s="8" t="s">
        <v>24</v>
      </c>
      <c r="K186" s="8" t="s">
        <v>23</v>
      </c>
      <c r="L186" s="8" t="s">
        <v>23</v>
      </c>
      <c r="M186" s="8" t="s">
        <v>23</v>
      </c>
      <c r="N186" s="8" t="s">
        <v>23</v>
      </c>
      <c r="O186" s="8" t="s">
        <v>116</v>
      </c>
      <c r="P186" s="9">
        <v>226</v>
      </c>
      <c r="Q186" s="8" t="s">
        <v>36</v>
      </c>
      <c r="R186" s="9" t="s">
        <v>26</v>
      </c>
    </row>
    <row r="187" spans="1:18" ht="15" customHeight="1">
      <c r="A187" s="9">
        <v>342018750</v>
      </c>
      <c r="B187" s="8" t="s">
        <v>18</v>
      </c>
      <c r="C187" s="8" t="s">
        <v>507</v>
      </c>
      <c r="D187" s="8" t="s">
        <v>20</v>
      </c>
      <c r="E187" s="8" t="s">
        <v>508</v>
      </c>
      <c r="F187" s="10">
        <v>45766.365972222222</v>
      </c>
      <c r="G187" s="8" t="s">
        <v>38</v>
      </c>
      <c r="H187" s="8" t="s">
        <v>23</v>
      </c>
      <c r="I187" s="8" t="s">
        <v>23</v>
      </c>
      <c r="J187" s="8" t="s">
        <v>40</v>
      </c>
      <c r="K187" s="8" t="s">
        <v>41</v>
      </c>
      <c r="L187" s="8" t="s">
        <v>509</v>
      </c>
      <c r="M187" s="8" t="s">
        <v>101</v>
      </c>
      <c r="N187" s="8" t="s">
        <v>510</v>
      </c>
      <c r="O187" s="8" t="s">
        <v>23</v>
      </c>
      <c r="P187" s="9">
        <v>13</v>
      </c>
      <c r="Q187" s="8" t="s">
        <v>32</v>
      </c>
      <c r="R187" s="9" t="s">
        <v>26</v>
      </c>
    </row>
    <row r="188" spans="1:18" ht="15" customHeight="1">
      <c r="A188" s="9">
        <v>342019074</v>
      </c>
      <c r="B188" s="8" t="s">
        <v>18</v>
      </c>
      <c r="C188" s="8" t="s">
        <v>511</v>
      </c>
      <c r="D188" s="8" t="s">
        <v>64</v>
      </c>
      <c r="E188" s="8" t="s">
        <v>512</v>
      </c>
      <c r="F188" s="10">
        <v>45766.376388888886</v>
      </c>
      <c r="G188" s="8" t="s">
        <v>38</v>
      </c>
      <c r="H188" s="8" t="s">
        <v>513</v>
      </c>
      <c r="I188" s="8" t="s">
        <v>23</v>
      </c>
      <c r="J188" s="8" t="s">
        <v>40</v>
      </c>
      <c r="K188" s="8" t="s">
        <v>41</v>
      </c>
      <c r="L188" s="8" t="s">
        <v>100</v>
      </c>
      <c r="M188" s="8" t="s">
        <v>101</v>
      </c>
      <c r="N188" s="23" t="s">
        <v>55</v>
      </c>
      <c r="O188" s="8" t="s">
        <v>23</v>
      </c>
      <c r="P188" s="9">
        <v>13</v>
      </c>
      <c r="Q188" s="8" t="s">
        <v>32</v>
      </c>
      <c r="R188" s="9" t="s">
        <v>26</v>
      </c>
    </row>
    <row r="189" spans="1:18" ht="15" customHeight="1">
      <c r="A189" s="9">
        <v>342118957</v>
      </c>
      <c r="B189" s="8" t="s">
        <v>18</v>
      </c>
      <c r="C189" s="8" t="s">
        <v>514</v>
      </c>
      <c r="D189" s="8" t="s">
        <v>64</v>
      </c>
      <c r="E189" s="8" t="s">
        <v>515</v>
      </c>
      <c r="F189" s="10">
        <v>45768.69027777778</v>
      </c>
      <c r="G189" s="8" t="s">
        <v>74</v>
      </c>
      <c r="H189" s="8" t="s">
        <v>244</v>
      </c>
      <c r="I189" s="8" t="s">
        <v>23</v>
      </c>
      <c r="J189" s="8" t="s">
        <v>76</v>
      </c>
      <c r="K189" s="8" t="s">
        <v>23</v>
      </c>
      <c r="L189" s="8" t="s">
        <v>23</v>
      </c>
      <c r="M189" s="8" t="s">
        <v>23</v>
      </c>
      <c r="N189" s="8" t="s">
        <v>23</v>
      </c>
      <c r="O189" s="8" t="s">
        <v>23</v>
      </c>
      <c r="P189" s="9">
        <v>11</v>
      </c>
      <c r="Q189" s="8" t="s">
        <v>32</v>
      </c>
      <c r="R189" s="9" t="s">
        <v>26</v>
      </c>
    </row>
    <row r="190" spans="1:18" ht="15" customHeight="1">
      <c r="A190" s="9">
        <v>328806022</v>
      </c>
      <c r="B190" s="8" t="s">
        <v>18</v>
      </c>
      <c r="C190" s="8" t="s">
        <v>471</v>
      </c>
      <c r="D190" s="8" t="s">
        <v>20</v>
      </c>
      <c r="E190" s="8" t="s">
        <v>516</v>
      </c>
      <c r="F190" s="10">
        <v>45680.39166666667</v>
      </c>
      <c r="G190" s="8" t="s">
        <v>22</v>
      </c>
      <c r="H190" s="8" t="s">
        <v>517</v>
      </c>
      <c r="I190" s="8" t="s">
        <v>23</v>
      </c>
      <c r="J190" s="8" t="s">
        <v>24</v>
      </c>
      <c r="K190" s="8" t="s">
        <v>23</v>
      </c>
      <c r="L190" s="8" t="s">
        <v>23</v>
      </c>
      <c r="M190" s="8" t="s">
        <v>23</v>
      </c>
      <c r="N190" s="8" t="s">
        <v>23</v>
      </c>
      <c r="O190" s="8" t="s">
        <v>116</v>
      </c>
      <c r="P190" s="9">
        <v>99</v>
      </c>
      <c r="Q190" s="8" t="s">
        <v>36</v>
      </c>
      <c r="R190" s="9" t="s">
        <v>26</v>
      </c>
    </row>
    <row r="191" spans="1:18" ht="15" customHeight="1">
      <c r="A191" s="9">
        <v>341887639</v>
      </c>
      <c r="B191" s="8" t="s">
        <v>18</v>
      </c>
      <c r="C191" s="8" t="s">
        <v>27</v>
      </c>
      <c r="D191" s="8" t="s">
        <v>28</v>
      </c>
      <c r="E191" s="8" t="s">
        <v>518</v>
      </c>
      <c r="F191" s="10">
        <v>45763.488888888889</v>
      </c>
      <c r="G191" s="8" t="s">
        <v>22</v>
      </c>
      <c r="H191" s="8" t="s">
        <v>23</v>
      </c>
      <c r="I191" s="8" t="s">
        <v>23</v>
      </c>
      <c r="J191" s="8" t="s">
        <v>24</v>
      </c>
      <c r="K191" s="8" t="s">
        <v>23</v>
      </c>
      <c r="L191" s="8" t="s">
        <v>23</v>
      </c>
      <c r="M191" s="8" t="s">
        <v>23</v>
      </c>
      <c r="N191" s="8" t="s">
        <v>23</v>
      </c>
      <c r="O191" s="8" t="s">
        <v>23</v>
      </c>
      <c r="P191" s="9">
        <v>16</v>
      </c>
      <c r="Q191" s="8" t="s">
        <v>45</v>
      </c>
      <c r="R191" s="9" t="s">
        <v>26</v>
      </c>
    </row>
    <row r="192" spans="1:18" ht="15" customHeight="1">
      <c r="A192" s="9">
        <v>341863020</v>
      </c>
      <c r="B192" s="8" t="s">
        <v>18</v>
      </c>
      <c r="C192" s="8" t="s">
        <v>519</v>
      </c>
      <c r="D192" s="8" t="s">
        <v>51</v>
      </c>
      <c r="E192" s="8" t="s">
        <v>520</v>
      </c>
      <c r="F192" s="10">
        <v>45762.978472222225</v>
      </c>
      <c r="G192" s="8" t="s">
        <v>38</v>
      </c>
      <c r="H192" s="8" t="s">
        <v>23</v>
      </c>
      <c r="I192" s="8" t="s">
        <v>23</v>
      </c>
      <c r="J192" s="8" t="s">
        <v>40</v>
      </c>
      <c r="K192" s="8" t="s">
        <v>41</v>
      </c>
      <c r="L192" s="8" t="s">
        <v>521</v>
      </c>
      <c r="M192" s="8" t="s">
        <v>437</v>
      </c>
      <c r="N192" s="8" t="s">
        <v>522</v>
      </c>
      <c r="O192" s="8" t="s">
        <v>23</v>
      </c>
      <c r="P192" s="9">
        <v>16</v>
      </c>
      <c r="Q192" s="8" t="s">
        <v>45</v>
      </c>
      <c r="R192" s="9" t="s">
        <v>26</v>
      </c>
    </row>
    <row r="193" spans="1:18" ht="15" customHeight="1">
      <c r="A193" s="9">
        <v>338133098</v>
      </c>
      <c r="B193" s="8" t="s">
        <v>18</v>
      </c>
      <c r="C193" s="8" t="s">
        <v>523</v>
      </c>
      <c r="D193" s="8" t="s">
        <v>51</v>
      </c>
      <c r="E193" s="8" t="s">
        <v>524</v>
      </c>
      <c r="F193" s="10">
        <v>45740.652083333334</v>
      </c>
      <c r="G193" s="8" t="s">
        <v>38</v>
      </c>
      <c r="H193" s="8" t="s">
        <v>525</v>
      </c>
      <c r="I193" s="8" t="s">
        <v>23</v>
      </c>
      <c r="J193" s="8" t="s">
        <v>40</v>
      </c>
      <c r="K193" s="8" t="s">
        <v>41</v>
      </c>
      <c r="L193" s="8" t="s">
        <v>86</v>
      </c>
      <c r="M193" s="8" t="s">
        <v>87</v>
      </c>
      <c r="N193" s="8" t="s">
        <v>526</v>
      </c>
      <c r="O193" s="8" t="s">
        <v>23</v>
      </c>
      <c r="P193" s="9">
        <v>39</v>
      </c>
      <c r="Q193" s="8" t="s">
        <v>25</v>
      </c>
      <c r="R193" s="9" t="s">
        <v>26</v>
      </c>
    </row>
    <row r="194" spans="1:18" ht="15" customHeight="1">
      <c r="A194" s="9">
        <v>341559217</v>
      </c>
      <c r="B194" s="8" t="s">
        <v>18</v>
      </c>
      <c r="C194" s="8" t="s">
        <v>523</v>
      </c>
      <c r="D194" s="8" t="s">
        <v>51</v>
      </c>
      <c r="E194" s="8" t="s">
        <v>524</v>
      </c>
      <c r="F194" s="10">
        <v>45756.904166666667</v>
      </c>
      <c r="G194" s="8" t="s">
        <v>38</v>
      </c>
      <c r="H194" s="8" t="s">
        <v>527</v>
      </c>
      <c r="I194" s="8" t="s">
        <v>23</v>
      </c>
      <c r="J194" s="8" t="s">
        <v>40</v>
      </c>
      <c r="K194" s="8" t="s">
        <v>41</v>
      </c>
      <c r="L194" s="8" t="s">
        <v>528</v>
      </c>
      <c r="M194" s="8" t="s">
        <v>529</v>
      </c>
      <c r="N194" s="8" t="s">
        <v>530</v>
      </c>
      <c r="O194" s="8" t="s">
        <v>23</v>
      </c>
      <c r="P194" s="9">
        <v>22</v>
      </c>
      <c r="Q194" s="8" t="s">
        <v>45</v>
      </c>
      <c r="R194" s="9" t="s">
        <v>26</v>
      </c>
    </row>
    <row r="195" spans="1:18" ht="15" customHeight="1">
      <c r="A195" s="9">
        <v>342384295</v>
      </c>
      <c r="B195" s="8" t="s">
        <v>18</v>
      </c>
      <c r="C195" s="8" t="s">
        <v>531</v>
      </c>
      <c r="D195" s="8" t="s">
        <v>64</v>
      </c>
      <c r="E195" s="8" t="s">
        <v>532</v>
      </c>
      <c r="F195" s="10">
        <v>45774.492361111108</v>
      </c>
      <c r="G195" s="8" t="s">
        <v>48</v>
      </c>
      <c r="H195" s="8" t="s">
        <v>123</v>
      </c>
      <c r="I195" s="8" t="s">
        <v>23</v>
      </c>
      <c r="J195" s="8" t="s">
        <v>49</v>
      </c>
      <c r="K195" s="8" t="s">
        <v>23</v>
      </c>
      <c r="L195" s="8" t="s">
        <v>23</v>
      </c>
      <c r="M195" s="8" t="s">
        <v>23</v>
      </c>
      <c r="N195" s="8" t="s">
        <v>23</v>
      </c>
      <c r="O195" s="8" t="s">
        <v>23</v>
      </c>
      <c r="P195" s="9">
        <v>5</v>
      </c>
      <c r="Q195" s="8" t="s">
        <v>56</v>
      </c>
      <c r="R195" s="9" t="s">
        <v>26</v>
      </c>
    </row>
    <row r="196" spans="1:18" s="31" customFormat="1" ht="15" customHeight="1">
      <c r="A196" s="28">
        <v>342424426</v>
      </c>
      <c r="B196" s="29" t="s">
        <v>18</v>
      </c>
      <c r="C196" s="29" t="s">
        <v>27</v>
      </c>
      <c r="D196" s="29" t="s">
        <v>28</v>
      </c>
      <c r="E196" s="29" t="s">
        <v>533</v>
      </c>
      <c r="F196" s="30">
        <v>45775.494444444441</v>
      </c>
      <c r="G196" s="29" t="s">
        <v>22</v>
      </c>
      <c r="H196" s="29" t="s">
        <v>23</v>
      </c>
      <c r="I196" s="29" t="s">
        <v>23</v>
      </c>
      <c r="J196" s="29" t="s">
        <v>69</v>
      </c>
      <c r="K196" s="29" t="s">
        <v>23</v>
      </c>
      <c r="L196" s="29" t="s">
        <v>23</v>
      </c>
      <c r="M196" s="29" t="s">
        <v>23</v>
      </c>
      <c r="N196" s="29" t="s">
        <v>23</v>
      </c>
      <c r="O196" s="29" t="s">
        <v>23</v>
      </c>
      <c r="P196" s="28">
        <v>4</v>
      </c>
      <c r="Q196" s="29" t="s">
        <v>56</v>
      </c>
      <c r="R196" s="28" t="s">
        <v>26</v>
      </c>
    </row>
    <row r="197" spans="1:18" s="31" customFormat="1" ht="15" customHeight="1">
      <c r="A197" s="28">
        <v>312489793</v>
      </c>
      <c r="B197" s="29" t="s">
        <v>18</v>
      </c>
      <c r="C197" s="29" t="s">
        <v>27</v>
      </c>
      <c r="D197" s="29" t="s">
        <v>28</v>
      </c>
      <c r="E197" s="29" t="s">
        <v>533</v>
      </c>
      <c r="F197" s="30">
        <v>45351.126388888886</v>
      </c>
      <c r="G197" s="29" t="s">
        <v>38</v>
      </c>
      <c r="H197" s="29" t="s">
        <v>534</v>
      </c>
      <c r="I197" s="29" t="s">
        <v>407</v>
      </c>
      <c r="J197" s="29" t="s">
        <v>40</v>
      </c>
      <c r="K197" s="29" t="s">
        <v>535</v>
      </c>
      <c r="L197" s="29" t="s">
        <v>536</v>
      </c>
      <c r="M197" s="29" t="s">
        <v>537</v>
      </c>
      <c r="N197" s="29" t="s">
        <v>538</v>
      </c>
      <c r="O197" s="29" t="s">
        <v>130</v>
      </c>
      <c r="P197" s="28">
        <v>428</v>
      </c>
      <c r="Q197" s="29" t="s">
        <v>36</v>
      </c>
      <c r="R197" s="28" t="s">
        <v>26</v>
      </c>
    </row>
    <row r="198" spans="1:18" s="31" customFormat="1" ht="15" customHeight="1">
      <c r="A198" s="28">
        <v>324544824</v>
      </c>
      <c r="B198" s="29" t="s">
        <v>18</v>
      </c>
      <c r="C198" s="29" t="s">
        <v>27</v>
      </c>
      <c r="D198" s="29" t="s">
        <v>28</v>
      </c>
      <c r="E198" s="29" t="s">
        <v>533</v>
      </c>
      <c r="F198" s="30">
        <v>45605.03125</v>
      </c>
      <c r="G198" s="29" t="s">
        <v>38</v>
      </c>
      <c r="H198" s="29" t="s">
        <v>23</v>
      </c>
      <c r="I198" s="29" t="s">
        <v>201</v>
      </c>
      <c r="J198" s="29" t="s">
        <v>40</v>
      </c>
      <c r="K198" s="29" t="s">
        <v>41</v>
      </c>
      <c r="L198" s="29" t="s">
        <v>539</v>
      </c>
      <c r="M198" s="29" t="s">
        <v>540</v>
      </c>
      <c r="N198" s="29" t="s">
        <v>541</v>
      </c>
      <c r="O198" s="29" t="s">
        <v>130</v>
      </c>
      <c r="P198" s="28">
        <v>174</v>
      </c>
      <c r="Q198" s="29" t="s">
        <v>36</v>
      </c>
      <c r="R198" s="28" t="s">
        <v>26</v>
      </c>
    </row>
    <row r="199" spans="1:18" s="31" customFormat="1" ht="15" customHeight="1">
      <c r="A199" s="28">
        <v>341526814</v>
      </c>
      <c r="B199" s="29" t="s">
        <v>18</v>
      </c>
      <c r="C199" s="29" t="s">
        <v>27</v>
      </c>
      <c r="D199" s="29" t="s">
        <v>28</v>
      </c>
      <c r="E199" s="29" t="s">
        <v>533</v>
      </c>
      <c r="F199" s="30">
        <v>45756.370138888888</v>
      </c>
      <c r="G199" s="29" t="s">
        <v>30</v>
      </c>
      <c r="H199" s="29" t="s">
        <v>542</v>
      </c>
      <c r="I199" s="29" t="s">
        <v>34</v>
      </c>
      <c r="J199" s="29" t="s">
        <v>35</v>
      </c>
      <c r="K199" s="29" t="s">
        <v>23</v>
      </c>
      <c r="L199" s="29" t="s">
        <v>23</v>
      </c>
      <c r="M199" s="29" t="s">
        <v>23</v>
      </c>
      <c r="N199" s="29" t="s">
        <v>23</v>
      </c>
      <c r="O199" s="29" t="s">
        <v>23</v>
      </c>
      <c r="P199" s="28">
        <v>23</v>
      </c>
      <c r="Q199" s="29" t="s">
        <v>45</v>
      </c>
      <c r="R199" s="28" t="s">
        <v>26</v>
      </c>
    </row>
    <row r="200" spans="1:18" ht="15" customHeight="1">
      <c r="A200" s="9">
        <v>325497204</v>
      </c>
      <c r="B200" s="8" t="s">
        <v>18</v>
      </c>
      <c r="C200" s="8" t="s">
        <v>98</v>
      </c>
      <c r="D200" s="8" t="s">
        <v>51</v>
      </c>
      <c r="E200" s="8" t="s">
        <v>543</v>
      </c>
      <c r="F200" s="10">
        <v>45623.163888888892</v>
      </c>
      <c r="G200" s="8" t="s">
        <v>22</v>
      </c>
      <c r="H200" s="8" t="s">
        <v>544</v>
      </c>
      <c r="I200" s="8" t="s">
        <v>545</v>
      </c>
      <c r="J200" s="8" t="s">
        <v>69</v>
      </c>
      <c r="K200" s="8" t="s">
        <v>23</v>
      </c>
      <c r="L200" s="8" t="s">
        <v>23</v>
      </c>
      <c r="M200" s="8" t="s">
        <v>23</v>
      </c>
      <c r="N200" s="8" t="s">
        <v>546</v>
      </c>
      <c r="O200" s="8" t="s">
        <v>116</v>
      </c>
      <c r="P200" s="9">
        <v>156</v>
      </c>
      <c r="Q200" s="8" t="s">
        <v>36</v>
      </c>
      <c r="R200" s="9" t="s">
        <v>26</v>
      </c>
    </row>
    <row r="201" spans="1:18" ht="15" customHeight="1">
      <c r="A201" s="9">
        <v>341832557</v>
      </c>
      <c r="B201" s="8" t="s">
        <v>18</v>
      </c>
      <c r="C201" s="8" t="s">
        <v>98</v>
      </c>
      <c r="D201" s="8" t="s">
        <v>51</v>
      </c>
      <c r="E201" s="8" t="s">
        <v>547</v>
      </c>
      <c r="F201" s="10">
        <v>45762.456250000003</v>
      </c>
      <c r="G201" s="8" t="s">
        <v>38</v>
      </c>
      <c r="H201" s="8" t="s">
        <v>548</v>
      </c>
      <c r="I201" s="8" t="s">
        <v>138</v>
      </c>
      <c r="J201" s="8" t="s">
        <v>40</v>
      </c>
      <c r="K201" s="8" t="s">
        <v>41</v>
      </c>
      <c r="L201" s="8" t="s">
        <v>549</v>
      </c>
      <c r="M201" s="8" t="s">
        <v>550</v>
      </c>
      <c r="N201" s="23">
        <v>12777</v>
      </c>
      <c r="O201" s="8" t="s">
        <v>23</v>
      </c>
      <c r="P201" s="9">
        <v>17</v>
      </c>
      <c r="Q201" s="8" t="s">
        <v>45</v>
      </c>
      <c r="R201" s="9" t="s">
        <v>26</v>
      </c>
    </row>
    <row r="202" spans="1:18" ht="15" customHeight="1">
      <c r="A202" s="9">
        <v>341627880</v>
      </c>
      <c r="B202" s="8" t="s">
        <v>18</v>
      </c>
      <c r="C202" s="8" t="s">
        <v>551</v>
      </c>
      <c r="D202" s="8" t="s">
        <v>20</v>
      </c>
      <c r="E202" s="8" t="s">
        <v>552</v>
      </c>
      <c r="F202" s="10">
        <v>45758.136111111111</v>
      </c>
      <c r="G202" s="8" t="s">
        <v>38</v>
      </c>
      <c r="H202" s="8" t="s">
        <v>23</v>
      </c>
      <c r="I202" s="8" t="s">
        <v>23</v>
      </c>
      <c r="J202" s="8" t="s">
        <v>40</v>
      </c>
      <c r="K202" s="8" t="s">
        <v>41</v>
      </c>
      <c r="L202" s="8" t="s">
        <v>159</v>
      </c>
      <c r="M202" s="8" t="s">
        <v>160</v>
      </c>
      <c r="N202" s="8" t="s">
        <v>553</v>
      </c>
      <c r="O202" s="8" t="s">
        <v>23</v>
      </c>
      <c r="P202" s="9">
        <v>21</v>
      </c>
      <c r="Q202" s="8" t="s">
        <v>45</v>
      </c>
      <c r="R202" s="9" t="s">
        <v>26</v>
      </c>
    </row>
    <row r="203" spans="1:18" ht="15" customHeight="1">
      <c r="A203" s="9">
        <v>330446598</v>
      </c>
      <c r="B203" s="8" t="s">
        <v>18</v>
      </c>
      <c r="C203" s="8" t="s">
        <v>554</v>
      </c>
      <c r="D203" s="8" t="s">
        <v>51</v>
      </c>
      <c r="E203" s="8" t="s">
        <v>555</v>
      </c>
      <c r="F203" s="10">
        <v>45706.226388888892</v>
      </c>
      <c r="G203" s="8" t="s">
        <v>38</v>
      </c>
      <c r="H203" s="8" t="s">
        <v>556</v>
      </c>
      <c r="I203" s="8" t="s">
        <v>23</v>
      </c>
      <c r="J203" s="8" t="s">
        <v>40</v>
      </c>
      <c r="K203" s="8" t="s">
        <v>41</v>
      </c>
      <c r="L203" s="8" t="s">
        <v>153</v>
      </c>
      <c r="M203" s="8" t="s">
        <v>154</v>
      </c>
      <c r="N203" s="8" t="s">
        <v>557</v>
      </c>
      <c r="O203" s="8" t="s">
        <v>89</v>
      </c>
      <c r="P203" s="9">
        <v>73</v>
      </c>
      <c r="Q203" s="8" t="s">
        <v>36</v>
      </c>
      <c r="R203" s="9" t="s">
        <v>26</v>
      </c>
    </row>
    <row r="204" spans="1:18" ht="15" customHeight="1">
      <c r="A204" s="9">
        <v>342224254</v>
      </c>
      <c r="B204" s="8" t="s">
        <v>18</v>
      </c>
      <c r="C204" s="8" t="s">
        <v>105</v>
      </c>
      <c r="D204" s="8" t="s">
        <v>51</v>
      </c>
      <c r="E204" s="8" t="s">
        <v>558</v>
      </c>
      <c r="F204" s="10">
        <v>45770.74722222222</v>
      </c>
      <c r="G204" s="8" t="s">
        <v>38</v>
      </c>
      <c r="H204" s="8" t="s">
        <v>559</v>
      </c>
      <c r="I204" s="8" t="s">
        <v>138</v>
      </c>
      <c r="J204" s="8" t="s">
        <v>40</v>
      </c>
      <c r="K204" s="8" t="s">
        <v>41</v>
      </c>
      <c r="L204" s="8" t="s">
        <v>294</v>
      </c>
      <c r="M204" s="8" t="s">
        <v>560</v>
      </c>
      <c r="N204" s="8" t="s">
        <v>561</v>
      </c>
      <c r="O204" s="8" t="s">
        <v>23</v>
      </c>
      <c r="P204" s="9">
        <v>8</v>
      </c>
      <c r="Q204" s="8" t="s">
        <v>32</v>
      </c>
      <c r="R204" s="9" t="s">
        <v>26</v>
      </c>
    </row>
    <row r="205" spans="1:18" ht="15" customHeight="1">
      <c r="A205" s="9">
        <v>325652601</v>
      </c>
      <c r="B205" s="8" t="s">
        <v>18</v>
      </c>
      <c r="C205" s="8" t="s">
        <v>341</v>
      </c>
      <c r="D205" s="8" t="s">
        <v>51</v>
      </c>
      <c r="E205" s="8" t="s">
        <v>562</v>
      </c>
      <c r="F205" s="10">
        <v>45625.570833333331</v>
      </c>
      <c r="G205" s="8" t="s">
        <v>38</v>
      </c>
      <c r="H205" s="8" t="s">
        <v>42</v>
      </c>
      <c r="I205" s="8" t="s">
        <v>23</v>
      </c>
      <c r="J205" s="8" t="s">
        <v>40</v>
      </c>
      <c r="K205" s="8" t="s">
        <v>41</v>
      </c>
      <c r="L205" s="8" t="s">
        <v>42</v>
      </c>
      <c r="M205" s="8" t="s">
        <v>43</v>
      </c>
      <c r="N205" s="8" t="s">
        <v>563</v>
      </c>
      <c r="O205" s="8" t="s">
        <v>23</v>
      </c>
      <c r="P205" s="9">
        <v>154</v>
      </c>
      <c r="Q205" s="8" t="s">
        <v>36</v>
      </c>
      <c r="R205" s="9" t="s">
        <v>26</v>
      </c>
    </row>
    <row r="206" spans="1:18" ht="15" customHeight="1">
      <c r="A206" s="9">
        <v>342135817</v>
      </c>
      <c r="B206" s="8" t="s">
        <v>18</v>
      </c>
      <c r="C206" s="8" t="s">
        <v>292</v>
      </c>
      <c r="D206" s="8" t="s">
        <v>28</v>
      </c>
      <c r="E206" s="8" t="s">
        <v>564</v>
      </c>
      <c r="F206" s="10">
        <v>45769.076388888891</v>
      </c>
      <c r="G206" s="8" t="s">
        <v>48</v>
      </c>
      <c r="H206" s="8" t="s">
        <v>565</v>
      </c>
      <c r="I206" s="8" t="s">
        <v>23</v>
      </c>
      <c r="J206" s="8" t="s">
        <v>49</v>
      </c>
      <c r="K206" s="8" t="s">
        <v>145</v>
      </c>
      <c r="L206" s="8" t="s">
        <v>183</v>
      </c>
      <c r="M206" s="8" t="s">
        <v>184</v>
      </c>
      <c r="N206" s="8" t="s">
        <v>566</v>
      </c>
      <c r="O206" s="8" t="s">
        <v>23</v>
      </c>
      <c r="P206" s="9">
        <v>10</v>
      </c>
      <c r="Q206" s="8" t="s">
        <v>32</v>
      </c>
      <c r="R206" s="9" t="s">
        <v>26</v>
      </c>
    </row>
    <row r="207" spans="1:18" ht="15" customHeight="1">
      <c r="A207" s="9">
        <v>342035528</v>
      </c>
      <c r="B207" s="8" t="s">
        <v>18</v>
      </c>
      <c r="C207" s="8" t="s">
        <v>369</v>
      </c>
      <c r="D207" s="8" t="s">
        <v>64</v>
      </c>
      <c r="E207" s="8" t="s">
        <v>567</v>
      </c>
      <c r="F207" s="10">
        <v>45766.70208333333</v>
      </c>
      <c r="G207" s="8" t="s">
        <v>74</v>
      </c>
      <c r="H207" s="8" t="s">
        <v>568</v>
      </c>
      <c r="I207" s="8" t="s">
        <v>23</v>
      </c>
      <c r="J207" s="8" t="s">
        <v>76</v>
      </c>
      <c r="K207" s="8" t="s">
        <v>23</v>
      </c>
      <c r="L207" s="8" t="s">
        <v>23</v>
      </c>
      <c r="M207" s="8" t="s">
        <v>23</v>
      </c>
      <c r="N207" s="8" t="s">
        <v>23</v>
      </c>
      <c r="O207" s="8" t="s">
        <v>23</v>
      </c>
      <c r="P207" s="9">
        <v>13</v>
      </c>
      <c r="Q207" s="8" t="s">
        <v>32</v>
      </c>
      <c r="R207" s="9" t="s">
        <v>26</v>
      </c>
    </row>
    <row r="208" spans="1:18" s="5" customFormat="1" ht="15" customHeight="1">
      <c r="A208" s="11">
        <v>327712452</v>
      </c>
      <c r="B208" s="12" t="s">
        <v>18</v>
      </c>
      <c r="C208" s="12" t="s">
        <v>569</v>
      </c>
      <c r="D208" s="12" t="s">
        <v>20</v>
      </c>
      <c r="E208" s="12" t="s">
        <v>570</v>
      </c>
      <c r="F208" s="13">
        <v>45662.030555555553</v>
      </c>
      <c r="G208" s="12" t="s">
        <v>38</v>
      </c>
      <c r="H208" s="12" t="s">
        <v>23</v>
      </c>
      <c r="I208" s="12" t="s">
        <v>23</v>
      </c>
      <c r="J208" s="12" t="s">
        <v>40</v>
      </c>
      <c r="K208" s="12" t="s">
        <v>41</v>
      </c>
      <c r="L208" s="12" t="s">
        <v>159</v>
      </c>
      <c r="M208" s="12" t="s">
        <v>160</v>
      </c>
      <c r="N208" s="12" t="s">
        <v>571</v>
      </c>
      <c r="O208" s="12" t="s">
        <v>23</v>
      </c>
      <c r="P208" s="11">
        <v>117</v>
      </c>
      <c r="Q208" s="12" t="s">
        <v>36</v>
      </c>
      <c r="R208" s="11" t="s">
        <v>26</v>
      </c>
    </row>
    <row r="209" spans="1:18" s="5" customFormat="1" ht="15" customHeight="1">
      <c r="A209" s="11">
        <v>338482789</v>
      </c>
      <c r="B209" s="12" t="s">
        <v>18</v>
      </c>
      <c r="C209" s="12" t="s">
        <v>569</v>
      </c>
      <c r="D209" s="12" t="s">
        <v>20</v>
      </c>
      <c r="E209" s="12" t="s">
        <v>570</v>
      </c>
      <c r="F209" s="13">
        <v>45741.970833333333</v>
      </c>
      <c r="G209" s="12" t="s">
        <v>38</v>
      </c>
      <c r="H209" s="12" t="s">
        <v>23</v>
      </c>
      <c r="I209" s="12" t="s">
        <v>23</v>
      </c>
      <c r="J209" s="12" t="s">
        <v>40</v>
      </c>
      <c r="K209" s="12" t="s">
        <v>41</v>
      </c>
      <c r="L209" s="12" t="s">
        <v>159</v>
      </c>
      <c r="M209" s="12" t="s">
        <v>160</v>
      </c>
      <c r="N209" s="12" t="s">
        <v>571</v>
      </c>
      <c r="O209" s="12" t="s">
        <v>23</v>
      </c>
      <c r="P209" s="11">
        <v>37</v>
      </c>
      <c r="Q209" s="12" t="s">
        <v>25</v>
      </c>
      <c r="R209" s="11" t="s">
        <v>26</v>
      </c>
    </row>
    <row r="210" spans="1:18" s="5" customFormat="1" ht="15" customHeight="1">
      <c r="A210" s="11">
        <v>341466799</v>
      </c>
      <c r="B210" s="12" t="s">
        <v>18</v>
      </c>
      <c r="C210" s="12" t="s">
        <v>569</v>
      </c>
      <c r="D210" s="12" t="s">
        <v>20</v>
      </c>
      <c r="E210" s="12" t="s">
        <v>570</v>
      </c>
      <c r="F210" s="13">
        <v>45755.792361111111</v>
      </c>
      <c r="G210" s="12" t="s">
        <v>22</v>
      </c>
      <c r="H210" s="12" t="s">
        <v>23</v>
      </c>
      <c r="I210" s="12" t="s">
        <v>23</v>
      </c>
      <c r="J210" s="12" t="s">
        <v>69</v>
      </c>
      <c r="K210" s="12" t="s">
        <v>41</v>
      </c>
      <c r="L210" s="12" t="s">
        <v>290</v>
      </c>
      <c r="M210" s="12" t="s">
        <v>160</v>
      </c>
      <c r="N210" s="12" t="s">
        <v>571</v>
      </c>
      <c r="O210" s="12" t="s">
        <v>23</v>
      </c>
      <c r="P210" s="11">
        <v>23</v>
      </c>
      <c r="Q210" s="12" t="s">
        <v>45</v>
      </c>
      <c r="R210" s="11" t="s">
        <v>26</v>
      </c>
    </row>
    <row r="211" spans="1:18" s="5" customFormat="1" ht="15" customHeight="1">
      <c r="A211" s="11">
        <v>318267122</v>
      </c>
      <c r="B211" s="12" t="s">
        <v>18</v>
      </c>
      <c r="C211" s="12" t="s">
        <v>569</v>
      </c>
      <c r="D211" s="12" t="s">
        <v>20</v>
      </c>
      <c r="E211" s="12" t="s">
        <v>570</v>
      </c>
      <c r="F211" s="13">
        <v>45492.73333333333</v>
      </c>
      <c r="G211" s="12" t="s">
        <v>38</v>
      </c>
      <c r="H211" s="12" t="s">
        <v>200</v>
      </c>
      <c r="I211" s="12" t="s">
        <v>327</v>
      </c>
      <c r="J211" s="12" t="s">
        <v>40</v>
      </c>
      <c r="K211" s="12" t="s">
        <v>41</v>
      </c>
      <c r="L211" s="12" t="s">
        <v>159</v>
      </c>
      <c r="M211" s="12" t="s">
        <v>160</v>
      </c>
      <c r="N211" s="12" t="s">
        <v>572</v>
      </c>
      <c r="O211" s="12" t="s">
        <v>329</v>
      </c>
      <c r="P211" s="11">
        <v>286</v>
      </c>
      <c r="Q211" s="12" t="s">
        <v>36</v>
      </c>
      <c r="R211" s="11" t="s">
        <v>26</v>
      </c>
    </row>
    <row r="212" spans="1:18" ht="15" customHeight="1">
      <c r="A212" s="9">
        <v>333342816</v>
      </c>
      <c r="B212" s="8" t="s">
        <v>18</v>
      </c>
      <c r="C212" s="8" t="s">
        <v>82</v>
      </c>
      <c r="D212" s="8" t="s">
        <v>28</v>
      </c>
      <c r="E212" s="8" t="s">
        <v>573</v>
      </c>
      <c r="F212" s="10">
        <v>45722.943749999999</v>
      </c>
      <c r="G212" s="8" t="s">
        <v>22</v>
      </c>
      <c r="H212" s="8" t="s">
        <v>209</v>
      </c>
      <c r="I212" s="8" t="s">
        <v>39</v>
      </c>
      <c r="J212" s="8" t="s">
        <v>49</v>
      </c>
      <c r="K212" s="8" t="s">
        <v>23</v>
      </c>
      <c r="L212" s="8" t="s">
        <v>23</v>
      </c>
      <c r="M212" s="8" t="s">
        <v>23</v>
      </c>
      <c r="N212" s="8" t="s">
        <v>23</v>
      </c>
      <c r="O212" s="8" t="s">
        <v>23</v>
      </c>
      <c r="P212" s="9">
        <v>56</v>
      </c>
      <c r="Q212" s="8" t="s">
        <v>25</v>
      </c>
      <c r="R212" s="9" t="s">
        <v>26</v>
      </c>
    </row>
    <row r="213" spans="1:18" ht="15" customHeight="1">
      <c r="A213" s="9">
        <v>327072139</v>
      </c>
      <c r="B213" s="8" t="s">
        <v>18</v>
      </c>
      <c r="C213" s="8" t="s">
        <v>27</v>
      </c>
      <c r="D213" s="8" t="s">
        <v>28</v>
      </c>
      <c r="E213" s="8" t="s">
        <v>574</v>
      </c>
      <c r="F213" s="10">
        <v>45649.755555555559</v>
      </c>
      <c r="G213" s="8" t="s">
        <v>38</v>
      </c>
      <c r="H213" s="8" t="s">
        <v>575</v>
      </c>
      <c r="I213" s="8" t="s">
        <v>23</v>
      </c>
      <c r="J213" s="8" t="s">
        <v>40</v>
      </c>
      <c r="K213" s="8" t="s">
        <v>41</v>
      </c>
      <c r="L213" s="8" t="s">
        <v>132</v>
      </c>
      <c r="M213" s="8" t="s">
        <v>576</v>
      </c>
      <c r="N213" s="8" t="s">
        <v>577</v>
      </c>
      <c r="O213" s="8" t="s">
        <v>132</v>
      </c>
      <c r="P213" s="9">
        <v>129</v>
      </c>
      <c r="Q213" s="8" t="s">
        <v>36</v>
      </c>
      <c r="R213" s="9" t="s">
        <v>26</v>
      </c>
    </row>
    <row r="214" spans="1:18" ht="15" customHeight="1">
      <c r="A214" s="9">
        <v>326085977</v>
      </c>
      <c r="B214" s="8" t="s">
        <v>18</v>
      </c>
      <c r="C214" s="8" t="s">
        <v>27</v>
      </c>
      <c r="D214" s="8" t="s">
        <v>28</v>
      </c>
      <c r="E214" s="8" t="s">
        <v>574</v>
      </c>
      <c r="F214" s="10">
        <v>45632.571527777778</v>
      </c>
      <c r="G214" s="8" t="s">
        <v>38</v>
      </c>
      <c r="H214" s="8" t="s">
        <v>575</v>
      </c>
      <c r="I214" s="8" t="s">
        <v>201</v>
      </c>
      <c r="J214" s="8" t="s">
        <v>40</v>
      </c>
      <c r="K214" s="8" t="s">
        <v>41</v>
      </c>
      <c r="L214" s="8" t="s">
        <v>578</v>
      </c>
      <c r="M214" s="8" t="s">
        <v>576</v>
      </c>
      <c r="N214" s="8" t="s">
        <v>579</v>
      </c>
      <c r="O214" s="8" t="s">
        <v>132</v>
      </c>
      <c r="P214" s="9">
        <v>147</v>
      </c>
      <c r="Q214" s="8" t="s">
        <v>36</v>
      </c>
      <c r="R214" s="9" t="s">
        <v>26</v>
      </c>
    </row>
    <row r="215" spans="1:18" ht="15" customHeight="1">
      <c r="A215" s="9">
        <v>332923703</v>
      </c>
      <c r="B215" s="8" t="s">
        <v>18</v>
      </c>
      <c r="C215" s="8" t="s">
        <v>27</v>
      </c>
      <c r="D215" s="8" t="s">
        <v>28</v>
      </c>
      <c r="E215" s="8" t="s">
        <v>580</v>
      </c>
      <c r="F215" s="10">
        <v>45721.359722222223</v>
      </c>
      <c r="G215" s="8" t="s">
        <v>38</v>
      </c>
      <c r="H215" s="8" t="s">
        <v>80</v>
      </c>
      <c r="I215" s="8" t="s">
        <v>23</v>
      </c>
      <c r="J215" s="8" t="s">
        <v>40</v>
      </c>
      <c r="K215" s="8" t="s">
        <v>41</v>
      </c>
      <c r="L215" s="8" t="s">
        <v>263</v>
      </c>
      <c r="M215" s="8" t="s">
        <v>264</v>
      </c>
      <c r="N215" s="8" t="s">
        <v>581</v>
      </c>
      <c r="O215" s="8" t="s">
        <v>116</v>
      </c>
      <c r="P215" s="9">
        <v>58</v>
      </c>
      <c r="Q215" s="8" t="s">
        <v>25</v>
      </c>
      <c r="R215" s="9" t="s">
        <v>26</v>
      </c>
    </row>
    <row r="216" spans="1:18" ht="15" customHeight="1">
      <c r="A216" s="9">
        <v>335663279</v>
      </c>
      <c r="B216" s="8" t="s">
        <v>18</v>
      </c>
      <c r="C216" s="8" t="s">
        <v>369</v>
      </c>
      <c r="D216" s="8" t="s">
        <v>64</v>
      </c>
      <c r="E216" s="8" t="s">
        <v>582</v>
      </c>
      <c r="F216" s="10">
        <v>45731.652083333334</v>
      </c>
      <c r="G216" s="8" t="s">
        <v>38</v>
      </c>
      <c r="H216" s="8" t="s">
        <v>583</v>
      </c>
      <c r="I216" s="8" t="s">
        <v>23</v>
      </c>
      <c r="J216" s="8" t="s">
        <v>40</v>
      </c>
      <c r="K216" s="8" t="s">
        <v>584</v>
      </c>
      <c r="L216" s="8" t="s">
        <v>585</v>
      </c>
      <c r="M216" s="8" t="s">
        <v>586</v>
      </c>
      <c r="N216" s="8" t="s">
        <v>587</v>
      </c>
      <c r="O216" s="8" t="s">
        <v>23</v>
      </c>
      <c r="P216" s="9">
        <v>48</v>
      </c>
      <c r="Q216" s="8" t="s">
        <v>25</v>
      </c>
      <c r="R216" s="9" t="s">
        <v>26</v>
      </c>
    </row>
    <row r="217" spans="1:18" s="27" customFormat="1" ht="15" customHeight="1">
      <c r="A217" s="24">
        <v>339991782</v>
      </c>
      <c r="B217" s="25" t="s">
        <v>18</v>
      </c>
      <c r="C217" s="25" t="s">
        <v>588</v>
      </c>
      <c r="D217" s="25" t="s">
        <v>20</v>
      </c>
      <c r="E217" s="25" t="s">
        <v>589</v>
      </c>
      <c r="F217" s="26">
        <v>45748.607638888891</v>
      </c>
      <c r="G217" s="25" t="s">
        <v>38</v>
      </c>
      <c r="H217" s="25" t="s">
        <v>23</v>
      </c>
      <c r="I217" s="25" t="s">
        <v>23</v>
      </c>
      <c r="J217" s="25" t="s">
        <v>40</v>
      </c>
      <c r="K217" s="25" t="s">
        <v>41</v>
      </c>
      <c r="L217" s="25" t="s">
        <v>94</v>
      </c>
      <c r="M217" s="25" t="s">
        <v>95</v>
      </c>
      <c r="N217" s="25" t="s">
        <v>398</v>
      </c>
      <c r="O217" s="25" t="s">
        <v>23</v>
      </c>
      <c r="P217" s="24">
        <v>31</v>
      </c>
      <c r="Q217" s="25" t="s">
        <v>25</v>
      </c>
      <c r="R217" s="24" t="s">
        <v>26</v>
      </c>
    </row>
    <row r="218" spans="1:18" s="27" customFormat="1" ht="15" customHeight="1">
      <c r="A218" s="24">
        <v>341665557</v>
      </c>
      <c r="B218" s="25" t="s">
        <v>18</v>
      </c>
      <c r="C218" s="25" t="s">
        <v>588</v>
      </c>
      <c r="D218" s="25" t="s">
        <v>20</v>
      </c>
      <c r="E218" s="25" t="s">
        <v>589</v>
      </c>
      <c r="F218" s="26">
        <v>45758.788194444445</v>
      </c>
      <c r="G218" s="25" t="s">
        <v>38</v>
      </c>
      <c r="H218" s="25" t="s">
        <v>23</v>
      </c>
      <c r="I218" s="25" t="s">
        <v>23</v>
      </c>
      <c r="J218" s="25" t="s">
        <v>40</v>
      </c>
      <c r="K218" s="25" t="s">
        <v>41</v>
      </c>
      <c r="L218" s="25" t="s">
        <v>159</v>
      </c>
      <c r="M218" s="25" t="s">
        <v>160</v>
      </c>
      <c r="N218" s="25" t="s">
        <v>553</v>
      </c>
      <c r="O218" s="25" t="s">
        <v>23</v>
      </c>
      <c r="P218" s="24">
        <v>20</v>
      </c>
      <c r="Q218" s="25" t="s">
        <v>45</v>
      </c>
      <c r="R218" s="24" t="s">
        <v>26</v>
      </c>
    </row>
    <row r="219" spans="1:18" ht="15" customHeight="1">
      <c r="A219" s="9">
        <v>342384731</v>
      </c>
      <c r="B219" s="8" t="s">
        <v>18</v>
      </c>
      <c r="C219" s="8" t="s">
        <v>590</v>
      </c>
      <c r="D219" s="8" t="s">
        <v>64</v>
      </c>
      <c r="E219" s="8" t="s">
        <v>591</v>
      </c>
      <c r="F219" s="10">
        <v>45774.500694444447</v>
      </c>
      <c r="G219" s="8" t="s">
        <v>48</v>
      </c>
      <c r="H219" s="8" t="s">
        <v>592</v>
      </c>
      <c r="I219" s="8" t="s">
        <v>23</v>
      </c>
      <c r="J219" s="8" t="s">
        <v>49</v>
      </c>
      <c r="K219" s="8" t="s">
        <v>23</v>
      </c>
      <c r="L219" s="8" t="s">
        <v>23</v>
      </c>
      <c r="M219" s="8" t="s">
        <v>23</v>
      </c>
      <c r="N219" s="8" t="s">
        <v>23</v>
      </c>
      <c r="O219" s="8" t="s">
        <v>23</v>
      </c>
      <c r="P219" s="9">
        <v>5</v>
      </c>
      <c r="Q219" s="8" t="s">
        <v>56</v>
      </c>
      <c r="R219" s="9" t="s">
        <v>26</v>
      </c>
    </row>
  </sheetData>
  <phoneticPr fontId="19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&amp;L_x000D_&amp;1#&amp;"Arial"&amp;7&amp;K000000 ***Este documento está clasificado como PUBLICO por TELEFÓNICA.
***This document is classified as PUBLIC by TELEFÓNICA.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C7F9-60A3-42FB-BD06-CB38987ADBFA}">
  <dimension ref="E1:G6"/>
  <sheetViews>
    <sheetView workbookViewId="0">
      <selection activeCell="F16" sqref="F16"/>
    </sheetView>
  </sheetViews>
  <sheetFormatPr defaultRowHeight="14.45"/>
  <cols>
    <col min="5" max="5" width="10.85546875" bestFit="1" customWidth="1"/>
    <col min="6" max="6" width="27.140625" bestFit="1" customWidth="1"/>
    <col min="7" max="7" width="31" bestFit="1" customWidth="1"/>
  </cols>
  <sheetData>
    <row r="1" spans="5:7">
      <c r="E1" s="2" t="s">
        <v>593</v>
      </c>
      <c r="F1" s="2" t="s">
        <v>7</v>
      </c>
      <c r="G1" s="2" t="s">
        <v>594</v>
      </c>
    </row>
    <row r="2" spans="5:7">
      <c r="E2" s="2">
        <v>328624774</v>
      </c>
      <c r="F2" s="2" t="s">
        <v>595</v>
      </c>
      <c r="G2" s="2" t="s">
        <v>596</v>
      </c>
    </row>
    <row r="3" spans="5:7">
      <c r="E3" s="2">
        <v>329271060</v>
      </c>
      <c r="F3" s="2" t="s">
        <v>595</v>
      </c>
      <c r="G3" s="2" t="s">
        <v>597</v>
      </c>
    </row>
    <row r="4" spans="5:7">
      <c r="E4" s="2">
        <v>329319917</v>
      </c>
      <c r="F4" s="2" t="s">
        <v>598</v>
      </c>
      <c r="G4" s="2" t="s">
        <v>599</v>
      </c>
    </row>
    <row r="5" spans="5:7">
      <c r="E5" s="2">
        <v>329445803</v>
      </c>
      <c r="F5" s="2" t="s">
        <v>598</v>
      </c>
      <c r="G5" s="2" t="s">
        <v>599</v>
      </c>
    </row>
    <row r="6" spans="5:7">
      <c r="E6" s="2">
        <v>329520205</v>
      </c>
      <c r="F6" s="2" t="s">
        <v>600</v>
      </c>
      <c r="G6" s="2" t="s">
        <v>601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EF604-FEE2-42C2-89F6-5B7AF46B9701}">
  <dimension ref="D6"/>
  <sheetViews>
    <sheetView workbookViewId="0">
      <selection activeCell="F16" sqref="F16"/>
    </sheetView>
  </sheetViews>
  <sheetFormatPr defaultRowHeight="14.45"/>
  <sheetData>
    <row r="6" spans="4:4" ht="24.6">
      <c r="D6" s="6" t="s">
        <v>602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E95D-27B3-48A3-8B79-9D4895F419A7}">
  <dimension ref="A1:H32"/>
  <sheetViews>
    <sheetView showGridLines="0" topLeftCell="A16" workbookViewId="0">
      <selection activeCell="F16" sqref="F16"/>
    </sheetView>
  </sheetViews>
  <sheetFormatPr defaultRowHeight="14.45"/>
  <cols>
    <col min="2" max="2" width="10.42578125" customWidth="1"/>
    <col min="3" max="3" width="10.140625" customWidth="1"/>
  </cols>
  <sheetData>
    <row r="1" spans="1:8">
      <c r="A1" s="2" t="s">
        <v>603</v>
      </c>
      <c r="B1" s="2" t="s">
        <v>604</v>
      </c>
      <c r="C1" s="2" t="s">
        <v>605</v>
      </c>
      <c r="D1" s="2" t="s">
        <v>606</v>
      </c>
    </row>
    <row r="2" spans="1:8">
      <c r="A2" s="3">
        <v>45777</v>
      </c>
      <c r="B2" s="2">
        <v>226</v>
      </c>
      <c r="C2" s="2"/>
      <c r="D2" s="2">
        <v>60</v>
      </c>
    </row>
    <row r="3" spans="1:8">
      <c r="A3" s="3">
        <v>45778</v>
      </c>
      <c r="B3" s="2">
        <v>221</v>
      </c>
      <c r="C3" s="2">
        <f>B2-6</f>
        <v>220</v>
      </c>
      <c r="D3" s="2">
        <v>60</v>
      </c>
      <c r="G3">
        <f>221-60</f>
        <v>161</v>
      </c>
      <c r="H3">
        <f>G3/30</f>
        <v>5.3666666666666663</v>
      </c>
    </row>
    <row r="4" spans="1:8">
      <c r="A4" s="3">
        <v>45779</v>
      </c>
      <c r="B4" s="2">
        <v>218</v>
      </c>
      <c r="C4" s="2">
        <f>C3-6</f>
        <v>214</v>
      </c>
      <c r="D4" s="2">
        <v>60</v>
      </c>
    </row>
    <row r="5" spans="1:8">
      <c r="A5" s="3">
        <v>45780</v>
      </c>
      <c r="B5" s="2"/>
      <c r="C5" s="2">
        <f t="shared" ref="C5:C16" si="0">C4-6</f>
        <v>208</v>
      </c>
      <c r="D5" s="2">
        <v>60</v>
      </c>
    </row>
    <row r="6" spans="1:8">
      <c r="A6" s="3">
        <v>45781</v>
      </c>
      <c r="B6" s="2"/>
      <c r="C6" s="2">
        <f t="shared" si="0"/>
        <v>202</v>
      </c>
      <c r="D6" s="2">
        <v>60</v>
      </c>
    </row>
    <row r="7" spans="1:8">
      <c r="A7" s="3">
        <v>45782</v>
      </c>
      <c r="B7" s="2"/>
      <c r="C7" s="2">
        <f t="shared" si="0"/>
        <v>196</v>
      </c>
      <c r="D7" s="2">
        <v>60</v>
      </c>
    </row>
    <row r="8" spans="1:8">
      <c r="A8" s="3">
        <v>45783</v>
      </c>
      <c r="B8" s="2"/>
      <c r="C8" s="2">
        <f t="shared" si="0"/>
        <v>190</v>
      </c>
      <c r="D8" s="2">
        <v>60</v>
      </c>
    </row>
    <row r="9" spans="1:8">
      <c r="A9" s="3">
        <v>45784</v>
      </c>
      <c r="B9" s="2"/>
      <c r="C9" s="2">
        <f t="shared" si="0"/>
        <v>184</v>
      </c>
      <c r="D9" s="2">
        <v>60</v>
      </c>
    </row>
    <row r="10" spans="1:8">
      <c r="A10" s="3">
        <v>45785</v>
      </c>
      <c r="B10" s="2"/>
      <c r="C10" s="2">
        <f t="shared" si="0"/>
        <v>178</v>
      </c>
      <c r="D10" s="2">
        <v>60</v>
      </c>
    </row>
    <row r="11" spans="1:8">
      <c r="A11" s="3">
        <v>45786</v>
      </c>
      <c r="B11" s="2"/>
      <c r="C11" s="2">
        <f t="shared" si="0"/>
        <v>172</v>
      </c>
      <c r="D11" s="2">
        <v>60</v>
      </c>
    </row>
    <row r="12" spans="1:8">
      <c r="A12" s="3">
        <v>45787</v>
      </c>
      <c r="B12" s="2"/>
      <c r="C12" s="2">
        <f t="shared" si="0"/>
        <v>166</v>
      </c>
      <c r="D12" s="2">
        <v>60</v>
      </c>
    </row>
    <row r="13" spans="1:8">
      <c r="A13" s="3">
        <v>45788</v>
      </c>
      <c r="B13" s="2"/>
      <c r="C13" s="2">
        <f t="shared" si="0"/>
        <v>160</v>
      </c>
      <c r="D13" s="2">
        <v>60</v>
      </c>
    </row>
    <row r="14" spans="1:8">
      <c r="A14" s="3">
        <v>45789</v>
      </c>
      <c r="B14" s="2"/>
      <c r="C14" s="2">
        <f t="shared" si="0"/>
        <v>154</v>
      </c>
      <c r="D14" s="2">
        <v>60</v>
      </c>
    </row>
    <row r="15" spans="1:8">
      <c r="A15" s="3">
        <v>45790</v>
      </c>
      <c r="B15" s="2"/>
      <c r="C15" s="2">
        <f t="shared" si="0"/>
        <v>148</v>
      </c>
      <c r="D15" s="2">
        <v>60</v>
      </c>
    </row>
    <row r="16" spans="1:8">
      <c r="A16" s="3">
        <v>45791</v>
      </c>
      <c r="B16" s="2"/>
      <c r="C16" s="2">
        <f t="shared" si="0"/>
        <v>142</v>
      </c>
      <c r="D16" s="2">
        <v>60</v>
      </c>
    </row>
    <row r="17" spans="1:4">
      <c r="A17" s="3">
        <v>45792</v>
      </c>
      <c r="B17" s="2"/>
      <c r="C17" s="2">
        <f>C16-5</f>
        <v>137</v>
      </c>
      <c r="D17" s="2">
        <v>60</v>
      </c>
    </row>
    <row r="18" spans="1:4">
      <c r="A18" s="3">
        <v>45793</v>
      </c>
      <c r="B18" s="2"/>
      <c r="C18" s="2">
        <f t="shared" ref="C18:C30" si="1">C17-5</f>
        <v>132</v>
      </c>
      <c r="D18" s="2">
        <v>60</v>
      </c>
    </row>
    <row r="19" spans="1:4">
      <c r="A19" s="3">
        <v>45794</v>
      </c>
      <c r="B19" s="2"/>
      <c r="C19" s="2">
        <f t="shared" si="1"/>
        <v>127</v>
      </c>
      <c r="D19" s="2">
        <v>60</v>
      </c>
    </row>
    <row r="20" spans="1:4">
      <c r="A20" s="3">
        <v>45795</v>
      </c>
      <c r="B20" s="2"/>
      <c r="C20" s="2">
        <f t="shared" si="1"/>
        <v>122</v>
      </c>
      <c r="D20" s="2">
        <v>60</v>
      </c>
    </row>
    <row r="21" spans="1:4">
      <c r="A21" s="3">
        <v>45796</v>
      </c>
      <c r="B21" s="2"/>
      <c r="C21" s="2">
        <f t="shared" si="1"/>
        <v>117</v>
      </c>
      <c r="D21" s="2">
        <v>60</v>
      </c>
    </row>
    <row r="22" spans="1:4">
      <c r="A22" s="3">
        <v>45797</v>
      </c>
      <c r="B22" s="2"/>
      <c r="C22" s="2">
        <f t="shared" si="1"/>
        <v>112</v>
      </c>
      <c r="D22" s="2">
        <v>60</v>
      </c>
    </row>
    <row r="23" spans="1:4">
      <c r="A23" s="3">
        <v>45798</v>
      </c>
      <c r="B23" s="2"/>
      <c r="C23" s="2">
        <f t="shared" si="1"/>
        <v>107</v>
      </c>
      <c r="D23" s="2">
        <v>60</v>
      </c>
    </row>
    <row r="24" spans="1:4">
      <c r="A24" s="3">
        <v>45799</v>
      </c>
      <c r="B24" s="2"/>
      <c r="C24" s="2">
        <f t="shared" si="1"/>
        <v>102</v>
      </c>
      <c r="D24" s="2">
        <v>60</v>
      </c>
    </row>
    <row r="25" spans="1:4">
      <c r="A25" s="3">
        <v>45800</v>
      </c>
      <c r="B25" s="2"/>
      <c r="C25" s="2">
        <f t="shared" si="1"/>
        <v>97</v>
      </c>
      <c r="D25" s="2">
        <v>60</v>
      </c>
    </row>
    <row r="26" spans="1:4">
      <c r="A26" s="3">
        <v>45801</v>
      </c>
      <c r="B26" s="2"/>
      <c r="C26" s="2">
        <f t="shared" si="1"/>
        <v>92</v>
      </c>
      <c r="D26" s="2">
        <v>60</v>
      </c>
    </row>
    <row r="27" spans="1:4">
      <c r="A27" s="3">
        <v>45802</v>
      </c>
      <c r="B27" s="2"/>
      <c r="C27" s="2">
        <f t="shared" si="1"/>
        <v>87</v>
      </c>
      <c r="D27" s="2">
        <v>60</v>
      </c>
    </row>
    <row r="28" spans="1:4">
      <c r="A28" s="3">
        <v>45803</v>
      </c>
      <c r="B28" s="2"/>
      <c r="C28" s="2">
        <f t="shared" si="1"/>
        <v>82</v>
      </c>
      <c r="D28" s="2">
        <v>60</v>
      </c>
    </row>
    <row r="29" spans="1:4">
      <c r="A29" s="3">
        <v>45804</v>
      </c>
      <c r="B29" s="2"/>
      <c r="C29" s="2">
        <f t="shared" si="1"/>
        <v>77</v>
      </c>
      <c r="D29" s="2">
        <v>60</v>
      </c>
    </row>
    <row r="30" spans="1:4">
      <c r="A30" s="3">
        <v>45805</v>
      </c>
      <c r="B30" s="2"/>
      <c r="C30" s="2">
        <f t="shared" si="1"/>
        <v>72</v>
      </c>
      <c r="D30" s="2">
        <v>60</v>
      </c>
    </row>
    <row r="31" spans="1:4">
      <c r="A31" s="3">
        <v>45806</v>
      </c>
      <c r="B31" s="2"/>
      <c r="C31" s="2">
        <f>C30-6</f>
        <v>66</v>
      </c>
      <c r="D31" s="2">
        <v>60</v>
      </c>
    </row>
    <row r="32" spans="1:4">
      <c r="A32" s="3">
        <v>45807</v>
      </c>
      <c r="B32" s="2"/>
      <c r="C32" s="2">
        <f>C31-6</f>
        <v>60</v>
      </c>
      <c r="D32" s="2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Metadata/LabelInfo.xml><?xml version="1.0" encoding="utf-8"?>
<clbl:labelList xmlns:clbl="http://schemas.microsoft.com/office/2020/mipLabelMetadata">
  <clbl:label id="{e65bd4d2-aa7c-445f-9ef8-222ebb1d2b43}" enabled="1" method="Privileged" siteId="{9744600e-3e04-492e-baa1-25ec245c6f1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Geovana De Souza Ferreira</dc:creator>
  <cp:keywords/>
  <dc:description/>
  <cp:lastModifiedBy/>
  <cp:revision/>
  <dcterms:created xsi:type="dcterms:W3CDTF">2025-01-02T12:09:20Z</dcterms:created>
  <dcterms:modified xsi:type="dcterms:W3CDTF">2025-05-06T14:20:10Z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bd4d2-aa7c-445f-9ef8-222ebb1d2b43_Enabled">
    <vt:lpwstr>true</vt:lpwstr>
  </property>
  <property fmtid="{D5CDD505-2E9C-101B-9397-08002B2CF9AE}" pid="3" name="MSIP_Label_e65bd4d2-aa7c-445f-9ef8-222ebb1d2b43_SetDate">
    <vt:lpwstr>2025-01-02T12:09:20Z</vt:lpwstr>
  </property>
  <property fmtid="{D5CDD505-2E9C-101B-9397-08002B2CF9AE}" pid="4" name="MSIP_Label_e65bd4d2-aa7c-445f-9ef8-222ebb1d2b43_Method">
    <vt:lpwstr>Standard</vt:lpwstr>
  </property>
  <property fmtid="{D5CDD505-2E9C-101B-9397-08002B2CF9AE}" pid="5" name="MSIP_Label_e65bd4d2-aa7c-445f-9ef8-222ebb1d2b43_Name">
    <vt:lpwstr>e65bd4d2-aa7c-445f-9ef8-222ebb1d2b43</vt:lpwstr>
  </property>
  <property fmtid="{D5CDD505-2E9C-101B-9397-08002B2CF9AE}" pid="6" name="MSIP_Label_e65bd4d2-aa7c-445f-9ef8-222ebb1d2b43_SiteId">
    <vt:lpwstr>9744600e-3e04-492e-baa1-25ec245c6f10</vt:lpwstr>
  </property>
  <property fmtid="{D5CDD505-2E9C-101B-9397-08002B2CF9AE}" pid="7" name="MSIP_Label_e65bd4d2-aa7c-445f-9ef8-222ebb1d2b43_ActionId">
    <vt:lpwstr>64f990ce-e2b5-48fd-81d2-472ffe77b46e</vt:lpwstr>
  </property>
  <property fmtid="{D5CDD505-2E9C-101B-9397-08002B2CF9AE}" pid="8" name="MSIP_Label_e65bd4d2-aa7c-445f-9ef8-222ebb1d2b43_ContentBits">
    <vt:lpwstr>0</vt:lpwstr>
  </property>
</Properties>
</file>