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F212BE21-E77B-4D9D-A412-4FA7B29238FA}" xr6:coauthVersionLast="47" xr6:coauthVersionMax="47" xr10:uidLastSave="{00000000-0000-0000-0000-000000000000}"/>
  <bookViews>
    <workbookView xWindow="36330" yWindow="2715" windowWidth="14910" windowHeight="11100" firstSheet="4" activeTab="4" xr2:uid="{43493DE7-DB66-4915-A501-7EA3745F2AAA}"/>
  </bookViews>
  <sheets>
    <sheet name="Sheet6" sheetId="6" state="hidden" r:id="rId1"/>
    <sheet name="Sheet3" sheetId="3" state="hidden" r:id="rId2"/>
    <sheet name="Sheet5" sheetId="5" state="hidden" r:id="rId3"/>
    <sheet name="Data" sheetId="1" state="hidden" r:id="rId4"/>
    <sheet name="Dashboard" sheetId="2" r:id="rId5"/>
  </sheets>
  <definedNames>
    <definedName name="_xlnm._FilterDatabase" localSheetId="1" hidden="1">Sheet3!$A$25:$E$25</definedName>
    <definedName name="_xlchart.v2.0" hidden="1">Sheet3!$A$26:$A$31</definedName>
    <definedName name="_xlchart.v2.1" hidden="1">Sheet3!$B$25</definedName>
    <definedName name="_xlchart.v2.2" hidden="1">Sheet3!$B$26:$B$31</definedName>
    <definedName name="_xlchart.v2.3" hidden="1">Sheet3!$A$26:$A$31</definedName>
    <definedName name="_xlchart.v2.4" hidden="1">Sheet3!$B$25</definedName>
    <definedName name="_xlchart.v2.5" hidden="1">Sheet3!$B$26:$B$31</definedName>
    <definedName name="_xlchart.v2.6" hidden="1">Sheet3!$A$26:$A$31</definedName>
    <definedName name="_xlchart.v2.7" hidden="1">Sheet3!$B$25</definedName>
    <definedName name="_xlchart.v2.8" hidden="1">Sheet3!$B$26:$B$31</definedName>
    <definedName name="Slicer_Change_in_PEV_registrations_worldwide_by_market_2021">#N/A</definedName>
    <definedName name="Slicer_Plug_in_electric_light_vehicle_sales_worldwide_2015_2021">#N/A</definedName>
  </definedNames>
  <calcPr calcId="191029"/>
  <pivotCaches>
    <pivotCache cacheId="7" r:id="rId6"/>
    <pivotCache cacheId="15" r:id="rId7"/>
    <pivotCache cacheId="3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6" i="3" l="1"/>
  <c r="E27" i="3"/>
  <c r="E28" i="3"/>
  <c r="E29" i="3"/>
  <c r="E30" i="3"/>
  <c r="E31" i="3"/>
</calcChain>
</file>

<file path=xl/sharedStrings.xml><?xml version="1.0" encoding="utf-8"?>
<sst xmlns="http://schemas.openxmlformats.org/spreadsheetml/2006/main" count="89" uniqueCount="53">
  <si>
    <t>Plug-in electric vehicle sales worldwide by brand 2021</t>
  </si>
  <si>
    <t>Tesla</t>
  </si>
  <si>
    <t>BYD</t>
  </si>
  <si>
    <t>SAIC / GM / Wuling</t>
  </si>
  <si>
    <t>Volkswagen</t>
  </si>
  <si>
    <t>BMW</t>
  </si>
  <si>
    <t>Mercedes</t>
  </si>
  <si>
    <t>SAIC</t>
  </si>
  <si>
    <t>Volvo</t>
  </si>
  <si>
    <t>Audi</t>
  </si>
  <si>
    <t>Hyundai</t>
  </si>
  <si>
    <t>Units</t>
  </si>
  <si>
    <t>in %</t>
  </si>
  <si>
    <t>Japan and South Korea</t>
  </si>
  <si>
    <t>North America</t>
  </si>
  <si>
    <t>Europe</t>
  </si>
  <si>
    <t>China</t>
  </si>
  <si>
    <t>Electric vehicle production by region 2027</t>
  </si>
  <si>
    <t>%</t>
  </si>
  <si>
    <t>Plug-in electric light vehicle sales worldwide 2015-2021</t>
  </si>
  <si>
    <t>million units</t>
  </si>
  <si>
    <t>Other markets</t>
  </si>
  <si>
    <t>Taiwan</t>
  </si>
  <si>
    <t>Japan</t>
  </si>
  <si>
    <t>Canada</t>
  </si>
  <si>
    <t>South Korea</t>
  </si>
  <si>
    <t>U.S.</t>
  </si>
  <si>
    <t>Global sales of plug-in electric vehicles by region 2020</t>
  </si>
  <si>
    <t>1000 units</t>
  </si>
  <si>
    <t>Change in PEV registrations worldwide by market 2021</t>
  </si>
  <si>
    <t>Year-on-year change in new plug-in electric vehicle registrations in 2021, by market</t>
  </si>
  <si>
    <t>Northern America</t>
  </si>
  <si>
    <t>Electric vehicles - global market size 2021 &amp; 2027</t>
  </si>
  <si>
    <t>Size of the global market for electric vehicles in 2021 and 2027 (in billion U.S. dollars)</t>
  </si>
  <si>
    <t>2021</t>
  </si>
  <si>
    <t>2027</t>
  </si>
  <si>
    <t>Row Labels</t>
  </si>
  <si>
    <t>Grand Total</t>
  </si>
  <si>
    <t>Sum of million units</t>
  </si>
  <si>
    <t>Sum of %</t>
  </si>
  <si>
    <t>US Dollars</t>
  </si>
  <si>
    <t>Number of electric vehicles in use by type 2016-2021</t>
  </si>
  <si>
    <t>Battery electric</t>
  </si>
  <si>
    <t>2016</t>
  </si>
  <si>
    <t>2017</t>
  </si>
  <si>
    <t>2018</t>
  </si>
  <si>
    <t>2019</t>
  </si>
  <si>
    <t>2020</t>
  </si>
  <si>
    <t>Sum of Plug-in hybrid electric</t>
  </si>
  <si>
    <t>Sum of Battery electric</t>
  </si>
  <si>
    <t>Alcance</t>
  </si>
  <si>
    <t>Electric cars (Plug In + Electric)</t>
  </si>
  <si>
    <t>Dashboard International Electric Cars Market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</si>
</sst>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36"/>
      <color theme="0"/>
      <name val="Calibri"/>
      <family val="2"/>
      <scheme val="minor"/>
    </font>
  </fonts>
  <fills count="3">
    <fill>
      <patternFill patternType="none"/>
    </fill>
    <fill>
      <patternFill patternType="gray125"/>
    </fill>
    <fill>
      <patternFill patternType="solid">
        <fgColor theme="1"/>
        <bgColor indexed="64"/>
      </patternFill>
    </fill>
  </fills>
  <borders count="10">
    <border>
      <left/>
      <right/>
      <top/>
      <bottom/>
      <diagonal/>
    </border>
    <border>
      <left style="medium">
        <color theme="0" tint="-0.499984740745262"/>
      </left>
      <right/>
      <top style="medium">
        <color theme="0" tint="-0.499984740745262"/>
      </top>
      <bottom/>
      <diagonal/>
    </border>
    <border>
      <left/>
      <right/>
      <top style="medium">
        <color theme="0" tint="-0.499984740745262"/>
      </top>
      <bottom/>
      <diagonal/>
    </border>
    <border>
      <left/>
      <right style="double">
        <color theme="0" tint="-0.499984740745262"/>
      </right>
      <top style="medium">
        <color theme="0" tint="-0.499984740745262"/>
      </top>
      <bottom/>
      <diagonal/>
    </border>
    <border>
      <left style="medium">
        <color theme="0" tint="-0.499984740745262"/>
      </left>
      <right/>
      <top/>
      <bottom/>
      <diagonal/>
    </border>
    <border>
      <left/>
      <right style="double">
        <color theme="0" tint="-0.499984740745262"/>
      </right>
      <top/>
      <bottom/>
      <diagonal/>
    </border>
    <border>
      <left style="medium">
        <color theme="0" tint="-0.499984740745262"/>
      </left>
      <right/>
      <top/>
      <bottom style="double">
        <color theme="0" tint="-0.499984740745262"/>
      </bottom>
      <diagonal/>
    </border>
    <border>
      <left/>
      <right/>
      <top/>
      <bottom style="double">
        <color theme="0" tint="-0.499984740745262"/>
      </bottom>
      <diagonal/>
    </border>
    <border>
      <left/>
      <right style="double">
        <color theme="0" tint="-0.499984740745262"/>
      </right>
      <top/>
      <bottom style="double">
        <color theme="0" tint="-0.499984740745262"/>
      </bottom>
      <diagonal/>
    </border>
    <border>
      <left/>
      <right/>
      <top/>
      <bottom style="medium">
        <color theme="0" tint="-0.499984740745262"/>
      </bottom>
      <diagonal/>
    </border>
  </borders>
  <cellStyleXfs count="1">
    <xf numFmtId="0" fontId="0" fillId="0" borderId="0"/>
  </cellStyleXfs>
  <cellXfs count="27">
    <xf numFmtId="0" fontId="0" fillId="0" borderId="0" xfId="0"/>
    <xf numFmtId="0" fontId="1"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3" fontId="0" fillId="0" borderId="0" xfId="0" applyNumberFormat="1" applyAlignment="1">
      <alignment horizontal="right" vertical="center"/>
    </xf>
    <xf numFmtId="0" fontId="0" fillId="0" borderId="0" xfId="0" applyAlignment="1">
      <alignment horizontal="left"/>
    </xf>
    <xf numFmtId="0" fontId="1" fillId="0" borderId="0" xfId="0" applyFont="1" applyAlignment="1">
      <alignment horizontal="center" vertical="center" wrapText="1"/>
    </xf>
    <xf numFmtId="0" fontId="0" fillId="0" borderId="0" xfId="0" applyAlignment="1">
      <alignment horizontal="center" vertical="center"/>
    </xf>
    <xf numFmtId="3" fontId="0" fillId="0" borderId="0" xfId="0" applyNumberFormat="1" applyAlignment="1">
      <alignment horizontal="center" vertical="center"/>
    </xf>
    <xf numFmtId="4" fontId="0" fillId="0" borderId="0" xfId="0" applyNumberFormat="1" applyAlignment="1">
      <alignment horizontal="right" vertical="center"/>
    </xf>
    <xf numFmtId="0" fontId="0" fillId="0" borderId="0" xfId="0" applyAlignment="1">
      <alignment horizontal="right"/>
    </xf>
    <xf numFmtId="0" fontId="0" fillId="2" borderId="0" xfId="0" applyFill="1"/>
    <xf numFmtId="0" fontId="0" fillId="0" borderId="0" xfId="0" pivotButton="1"/>
    <xf numFmtId="0" fontId="0" fillId="0" borderId="0" xfId="0" applyNumberFormat="1"/>
    <xf numFmtId="0" fontId="0" fillId="0" borderId="0" xfId="0" applyAlignment="1">
      <alignment horizontal="right" vertical="center"/>
    </xf>
    <xf numFmtId="4" fontId="0" fillId="0" borderId="0" xfId="0" applyNumberFormat="1"/>
    <xf numFmtId="3" fontId="0" fillId="0" borderId="0" xfId="0" applyNumberFormat="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2" fillId="2" borderId="9"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2BE9E9"/>
      <color rgb="FF6600CC"/>
      <color rgb="FF320050"/>
      <color rgb="FF66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9 Dashboard Assignment 2 Leon, Gabriela.xlsx]Sheet6!PivotTable7</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Sheet6!$B$3</c:f>
              <c:strCache>
                <c:ptCount val="1"/>
                <c:pt idx="0">
                  <c:v>Sum of Plug-in hybrid electric</c:v>
                </c:pt>
              </c:strCache>
            </c:strRef>
          </c:tx>
          <c:spPr>
            <a:solidFill>
              <a:schemeClr val="accent1"/>
            </a:solidFill>
            <a:ln>
              <a:noFill/>
            </a:ln>
            <a:effectLst/>
          </c:spPr>
          <c:invertIfNegative val="0"/>
          <c:cat>
            <c:strRef>
              <c:f>Sheet6!$A$4:$A$10</c:f>
              <c:strCache>
                <c:ptCount val="6"/>
                <c:pt idx="0">
                  <c:v>2016</c:v>
                </c:pt>
                <c:pt idx="1">
                  <c:v>2017</c:v>
                </c:pt>
                <c:pt idx="2">
                  <c:v>2018</c:v>
                </c:pt>
                <c:pt idx="3">
                  <c:v>2019</c:v>
                </c:pt>
                <c:pt idx="4">
                  <c:v>2020</c:v>
                </c:pt>
                <c:pt idx="5">
                  <c:v>2021</c:v>
                </c:pt>
              </c:strCache>
            </c:strRef>
          </c:cat>
          <c:val>
            <c:numRef>
              <c:f>Sheet6!$B$4:$B$10</c:f>
              <c:numCache>
                <c:formatCode>General</c:formatCode>
                <c:ptCount val="6"/>
                <c:pt idx="0">
                  <c:v>808.18</c:v>
                </c:pt>
                <c:pt idx="1">
                  <c:v>1205.6099999999999</c:v>
                </c:pt>
                <c:pt idx="2">
                  <c:v>1834.97</c:v>
                </c:pt>
                <c:pt idx="3">
                  <c:v>2377.46</c:v>
                </c:pt>
                <c:pt idx="4">
                  <c:v>3372.73</c:v>
                </c:pt>
                <c:pt idx="5">
                  <c:v>5224.04</c:v>
                </c:pt>
              </c:numCache>
            </c:numRef>
          </c:val>
          <c:extLst>
            <c:ext xmlns:c16="http://schemas.microsoft.com/office/drawing/2014/chart" uri="{C3380CC4-5D6E-409C-BE32-E72D297353CC}">
              <c16:uniqueId val="{00000000-9A0D-443E-9AC8-CF78CF5AF49D}"/>
            </c:ext>
          </c:extLst>
        </c:ser>
        <c:ser>
          <c:idx val="1"/>
          <c:order val="1"/>
          <c:tx>
            <c:strRef>
              <c:f>Sheet6!$C$3</c:f>
              <c:strCache>
                <c:ptCount val="1"/>
                <c:pt idx="0">
                  <c:v>Sum of Battery electric</c:v>
                </c:pt>
              </c:strCache>
            </c:strRef>
          </c:tx>
          <c:spPr>
            <a:solidFill>
              <a:schemeClr val="accent2"/>
            </a:solidFill>
            <a:ln>
              <a:noFill/>
            </a:ln>
            <a:effectLst/>
          </c:spPr>
          <c:invertIfNegative val="0"/>
          <c:cat>
            <c:strRef>
              <c:f>Sheet6!$A$4:$A$10</c:f>
              <c:strCache>
                <c:ptCount val="6"/>
                <c:pt idx="0">
                  <c:v>2016</c:v>
                </c:pt>
                <c:pt idx="1">
                  <c:v>2017</c:v>
                </c:pt>
                <c:pt idx="2">
                  <c:v>2018</c:v>
                </c:pt>
                <c:pt idx="3">
                  <c:v>2019</c:v>
                </c:pt>
                <c:pt idx="4">
                  <c:v>2020</c:v>
                </c:pt>
                <c:pt idx="5">
                  <c:v>2021</c:v>
                </c:pt>
              </c:strCache>
            </c:strRef>
          </c:cat>
          <c:val>
            <c:numRef>
              <c:f>Sheet6!$C$4:$C$10</c:f>
              <c:numCache>
                <c:formatCode>General</c:formatCode>
                <c:ptCount val="6"/>
                <c:pt idx="0">
                  <c:v>1191.42</c:v>
                </c:pt>
                <c:pt idx="1">
                  <c:v>1937.27</c:v>
                </c:pt>
                <c:pt idx="2">
                  <c:v>3264.8</c:v>
                </c:pt>
                <c:pt idx="3">
                  <c:v>4773.12</c:v>
                </c:pt>
                <c:pt idx="4">
                  <c:v>6871.65</c:v>
                </c:pt>
                <c:pt idx="5">
                  <c:v>11274.71</c:v>
                </c:pt>
              </c:numCache>
            </c:numRef>
          </c:val>
          <c:extLst>
            <c:ext xmlns:c16="http://schemas.microsoft.com/office/drawing/2014/chart" uri="{C3380CC4-5D6E-409C-BE32-E72D297353CC}">
              <c16:uniqueId val="{00000001-9A0D-443E-9AC8-CF78CF5AF49D}"/>
            </c:ext>
          </c:extLst>
        </c:ser>
        <c:dLbls>
          <c:showLegendKey val="0"/>
          <c:showVal val="0"/>
          <c:showCatName val="0"/>
          <c:showSerName val="0"/>
          <c:showPercent val="0"/>
          <c:showBubbleSize val="0"/>
        </c:dLbls>
        <c:gapWidth val="150"/>
        <c:overlap val="100"/>
        <c:axId val="2097889872"/>
        <c:axId val="2097947696"/>
      </c:barChart>
      <c:catAx>
        <c:axId val="209788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947696"/>
        <c:crosses val="autoZero"/>
        <c:auto val="1"/>
        <c:lblAlgn val="ctr"/>
        <c:lblOffset val="100"/>
        <c:noMultiLvlLbl val="0"/>
      </c:catAx>
      <c:valAx>
        <c:axId val="2097947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88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9 Dashboard Assignment 2 Leon, Gabriela.xlsx]Sheet3!PivotTable3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Sheet3!$A$4:$A$11</c:f>
              <c:strCache>
                <c:ptCount val="7"/>
                <c:pt idx="0">
                  <c:v>2015</c:v>
                </c:pt>
                <c:pt idx="1">
                  <c:v>2016</c:v>
                </c:pt>
                <c:pt idx="2">
                  <c:v>2017</c:v>
                </c:pt>
                <c:pt idx="3">
                  <c:v>2018</c:v>
                </c:pt>
                <c:pt idx="4">
                  <c:v>2019</c:v>
                </c:pt>
                <c:pt idx="5">
                  <c:v>2020</c:v>
                </c:pt>
                <c:pt idx="6">
                  <c:v>2021</c:v>
                </c:pt>
              </c:strCache>
            </c:strRef>
          </c:cat>
          <c:val>
            <c:numRef>
              <c:f>Sheet3!$B$4:$B$11</c:f>
              <c:numCache>
                <c:formatCode>General</c:formatCode>
                <c:ptCount val="7"/>
                <c:pt idx="0">
                  <c:v>0.57999999999999996</c:v>
                </c:pt>
                <c:pt idx="1">
                  <c:v>0.8</c:v>
                </c:pt>
                <c:pt idx="2">
                  <c:v>1.26</c:v>
                </c:pt>
                <c:pt idx="3">
                  <c:v>2.09</c:v>
                </c:pt>
                <c:pt idx="4">
                  <c:v>2.17</c:v>
                </c:pt>
                <c:pt idx="5">
                  <c:v>3.1</c:v>
                </c:pt>
                <c:pt idx="6">
                  <c:v>6.7</c:v>
                </c:pt>
              </c:numCache>
            </c:numRef>
          </c:val>
          <c:extLst>
            <c:ext xmlns:c16="http://schemas.microsoft.com/office/drawing/2014/chart" uri="{C3380CC4-5D6E-409C-BE32-E72D297353CC}">
              <c16:uniqueId val="{00000000-52C8-4161-A5C1-FC9EB6B75FD3}"/>
            </c:ext>
          </c:extLst>
        </c:ser>
        <c:dLbls>
          <c:showLegendKey val="0"/>
          <c:showVal val="0"/>
          <c:showCatName val="0"/>
          <c:showSerName val="0"/>
          <c:showPercent val="0"/>
          <c:showBubbleSize val="0"/>
        </c:dLbls>
        <c:gapWidth val="219"/>
        <c:overlap val="-27"/>
        <c:axId val="2098723120"/>
        <c:axId val="2098702320"/>
      </c:barChart>
      <c:catAx>
        <c:axId val="209872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702320"/>
        <c:crosses val="autoZero"/>
        <c:auto val="1"/>
        <c:lblAlgn val="ctr"/>
        <c:lblOffset val="100"/>
        <c:noMultiLvlLbl val="0"/>
      </c:catAx>
      <c:valAx>
        <c:axId val="2098702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723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9 Dashboard Assignment 2 Leon, Gabriela.xlsx]Sheet5!PivotTable6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Sheet5!$A$4:$A$7</c:f>
              <c:strCache>
                <c:ptCount val="3"/>
                <c:pt idx="0">
                  <c:v>Europe</c:v>
                </c:pt>
                <c:pt idx="1">
                  <c:v>Northern America</c:v>
                </c:pt>
                <c:pt idx="2">
                  <c:v>China</c:v>
                </c:pt>
              </c:strCache>
            </c:strRef>
          </c:cat>
          <c:val>
            <c:numRef>
              <c:f>Sheet5!$B$4:$B$7</c:f>
              <c:numCache>
                <c:formatCode>General</c:formatCode>
                <c:ptCount val="3"/>
                <c:pt idx="0">
                  <c:v>66</c:v>
                </c:pt>
                <c:pt idx="1">
                  <c:v>96</c:v>
                </c:pt>
                <c:pt idx="2">
                  <c:v>155</c:v>
                </c:pt>
              </c:numCache>
            </c:numRef>
          </c:val>
          <c:extLst>
            <c:ext xmlns:c16="http://schemas.microsoft.com/office/drawing/2014/chart" uri="{C3380CC4-5D6E-409C-BE32-E72D297353CC}">
              <c16:uniqueId val="{00000000-E9C2-4210-9AFB-222571467D9D}"/>
            </c:ext>
          </c:extLst>
        </c:ser>
        <c:dLbls>
          <c:showLegendKey val="0"/>
          <c:showVal val="0"/>
          <c:showCatName val="0"/>
          <c:showSerName val="0"/>
          <c:showPercent val="0"/>
          <c:showBubbleSize val="0"/>
        </c:dLbls>
        <c:gapWidth val="182"/>
        <c:axId val="2097934384"/>
        <c:axId val="2097930640"/>
      </c:barChart>
      <c:catAx>
        <c:axId val="2097934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930640"/>
        <c:crosses val="autoZero"/>
        <c:auto val="1"/>
        <c:lblAlgn val="ctr"/>
        <c:lblOffset val="100"/>
        <c:noMultiLvlLbl val="0"/>
      </c:catAx>
      <c:valAx>
        <c:axId val="20979306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934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[Module 9 Dashboard Assignment 2 Leon, Gabriela.xlsx]Sheet3!PivotTable3</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diamond"/>
          <c:size val="6"/>
          <c:spPr>
            <a:solidFill>
              <a:schemeClr val="accent4"/>
            </a:solidFill>
            <a:ln w="9525">
              <a:solidFill>
                <a:schemeClr val="accent4"/>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Sheet3!$A$4:$A$11</c:f>
              <c:strCache>
                <c:ptCount val="7"/>
                <c:pt idx="0">
                  <c:v>2015</c:v>
                </c:pt>
                <c:pt idx="1">
                  <c:v>2016</c:v>
                </c:pt>
                <c:pt idx="2">
                  <c:v>2017</c:v>
                </c:pt>
                <c:pt idx="3">
                  <c:v>2018</c:v>
                </c:pt>
                <c:pt idx="4">
                  <c:v>2019</c:v>
                </c:pt>
                <c:pt idx="5">
                  <c:v>2020</c:v>
                </c:pt>
                <c:pt idx="6">
                  <c:v>2021</c:v>
                </c:pt>
              </c:strCache>
            </c:strRef>
          </c:cat>
          <c:val>
            <c:numRef>
              <c:f>Sheet3!$B$4:$B$11</c:f>
              <c:numCache>
                <c:formatCode>General</c:formatCode>
                <c:ptCount val="7"/>
                <c:pt idx="0">
                  <c:v>0.57999999999999996</c:v>
                </c:pt>
                <c:pt idx="1">
                  <c:v>0.8</c:v>
                </c:pt>
                <c:pt idx="2">
                  <c:v>1.26</c:v>
                </c:pt>
                <c:pt idx="3">
                  <c:v>2.09</c:v>
                </c:pt>
                <c:pt idx="4">
                  <c:v>2.17</c:v>
                </c:pt>
                <c:pt idx="5">
                  <c:v>3.1</c:v>
                </c:pt>
                <c:pt idx="6">
                  <c:v>6.7</c:v>
                </c:pt>
              </c:numCache>
            </c:numRef>
          </c:val>
          <c:extLst>
            <c:ext xmlns:c16="http://schemas.microsoft.com/office/drawing/2014/chart" uri="{C3380CC4-5D6E-409C-BE32-E72D297353CC}">
              <c16:uniqueId val="{00000000-BBE5-4F5B-B731-8857E19ECD45}"/>
            </c:ext>
          </c:extLst>
        </c:ser>
        <c:dLbls>
          <c:dLblPos val="outEnd"/>
          <c:showLegendKey val="0"/>
          <c:showVal val="1"/>
          <c:showCatName val="0"/>
          <c:showSerName val="0"/>
          <c:showPercent val="0"/>
          <c:showBubbleSize val="0"/>
        </c:dLbls>
        <c:gapWidth val="100"/>
        <c:overlap val="-90"/>
        <c:axId val="2098723120"/>
        <c:axId val="2098702320"/>
      </c:barChart>
      <c:catAx>
        <c:axId val="2098723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cap="all" spc="120" normalizeH="0" baseline="0">
                <a:solidFill>
                  <a:schemeClr val="bg1"/>
                </a:solidFill>
                <a:latin typeface="+mn-lt"/>
                <a:ea typeface="+mn-ea"/>
                <a:cs typeface="+mn-cs"/>
              </a:defRPr>
            </a:pPr>
            <a:endParaRPr lang="en-US"/>
          </a:p>
        </c:txPr>
        <c:crossAx val="2098702320"/>
        <c:crosses val="autoZero"/>
        <c:auto val="1"/>
        <c:lblAlgn val="ctr"/>
        <c:lblOffset val="100"/>
        <c:noMultiLvlLbl val="0"/>
      </c:catAx>
      <c:valAx>
        <c:axId val="2098702320"/>
        <c:scaling>
          <c:orientation val="minMax"/>
        </c:scaling>
        <c:delete val="1"/>
        <c:axPos val="l"/>
        <c:numFmt formatCode="General" sourceLinked="1"/>
        <c:majorTickMark val="none"/>
        <c:minorTickMark val="none"/>
        <c:tickLblPos val="nextTo"/>
        <c:crossAx val="2098723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2005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9 Dashboard Assignment 2 Leon, Gabriela.xlsx]Sheet5!PivotTable6</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BE9E9"/>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BE9E9"/>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8773F7B-4815-4216-8BCD-646C0C33D8D0}" type="VALUE">
                  <a:rPr lang="en-US"/>
                  <a:pPr>
                    <a:defRPr/>
                  </a:pPr>
                  <a:t>[VALUE]</a:t>
                </a:fld>
                <a:r>
                  <a:rPr lang="en-US"/>
                  <a: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rgbClr val="2BE9E9"/>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9C3BC68-EB60-493A-8378-66C7A92EA763}" type="VALUE">
                  <a:rPr lang="en-US"/>
                  <a:pPr>
                    <a:defRPr/>
                  </a:pPr>
                  <a:t>[VALUE]</a:t>
                </a:fld>
                <a:r>
                  <a:rPr lang="en-US"/>
                  <a: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rgbClr val="2BE9E9"/>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DD77190-5654-40F7-A1BD-0C7D4366F79E}" type="VALUE">
                  <a:rPr lang="en-US"/>
                  <a:pPr>
                    <a:defRPr/>
                  </a:pPr>
                  <a:t>[VALUE]</a:t>
                </a:fld>
                <a:r>
                  <a:rPr lang="en-US"/>
                  <a: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bar"/>
        <c:grouping val="clustered"/>
        <c:varyColors val="0"/>
        <c:ser>
          <c:idx val="0"/>
          <c:order val="0"/>
          <c:tx>
            <c:strRef>
              <c:f>Sheet5!$B$3</c:f>
              <c:strCache>
                <c:ptCount val="1"/>
                <c:pt idx="0">
                  <c:v>Total</c:v>
                </c:pt>
              </c:strCache>
            </c:strRef>
          </c:tx>
          <c:spPr>
            <a:solidFill>
              <a:srgbClr val="2BE9E9"/>
            </a:solidFill>
            <a:ln>
              <a:noFill/>
            </a:ln>
            <a:effectLst/>
          </c:spPr>
          <c:invertIfNegative val="0"/>
          <c:dLbls>
            <c:dLbl>
              <c:idx val="0"/>
              <c:tx>
                <c:rich>
                  <a:bodyPr/>
                  <a:lstStyle/>
                  <a:p>
                    <a:fld id="{1DD77190-5654-40F7-A1BD-0C7D4366F79E}"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974-48D5-9630-874DB78CDD86}"/>
                </c:ext>
              </c:extLst>
            </c:dLbl>
            <c:dLbl>
              <c:idx val="1"/>
              <c:tx>
                <c:rich>
                  <a:bodyPr/>
                  <a:lstStyle/>
                  <a:p>
                    <a:fld id="{49C3BC68-EB60-493A-8378-66C7A92EA763}"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C974-48D5-9630-874DB78CDD86}"/>
                </c:ext>
              </c:extLst>
            </c:dLbl>
            <c:dLbl>
              <c:idx val="2"/>
              <c:tx>
                <c:rich>
                  <a:bodyPr/>
                  <a:lstStyle/>
                  <a:p>
                    <a:fld id="{E8773F7B-4815-4216-8BCD-646C0C33D8D0}"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974-48D5-9630-874DB78CDD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Sheet5!$A$4:$A$7</c:f>
              <c:strCache>
                <c:ptCount val="3"/>
                <c:pt idx="0">
                  <c:v>Europe</c:v>
                </c:pt>
                <c:pt idx="1">
                  <c:v>Northern America</c:v>
                </c:pt>
                <c:pt idx="2">
                  <c:v>China</c:v>
                </c:pt>
              </c:strCache>
            </c:strRef>
          </c:cat>
          <c:val>
            <c:numRef>
              <c:f>Sheet5!$B$4:$B$7</c:f>
              <c:numCache>
                <c:formatCode>General</c:formatCode>
                <c:ptCount val="3"/>
                <c:pt idx="0">
                  <c:v>66</c:v>
                </c:pt>
                <c:pt idx="1">
                  <c:v>96</c:v>
                </c:pt>
                <c:pt idx="2">
                  <c:v>155</c:v>
                </c:pt>
              </c:numCache>
            </c:numRef>
          </c:val>
          <c:extLst>
            <c:ext xmlns:c16="http://schemas.microsoft.com/office/drawing/2014/chart" uri="{C3380CC4-5D6E-409C-BE32-E72D297353CC}">
              <c16:uniqueId val="{00000000-C974-48D5-9630-874DB78CDD86}"/>
            </c:ext>
          </c:extLst>
        </c:ser>
        <c:dLbls>
          <c:showLegendKey val="0"/>
          <c:showVal val="0"/>
          <c:showCatName val="0"/>
          <c:showSerName val="0"/>
          <c:showPercent val="0"/>
          <c:showBubbleSize val="0"/>
        </c:dLbls>
        <c:gapWidth val="100"/>
        <c:overlap val="-58"/>
        <c:axId val="2097934384"/>
        <c:axId val="2097930640"/>
      </c:barChart>
      <c:catAx>
        <c:axId val="2097934384"/>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2097930640"/>
        <c:crosses val="autoZero"/>
        <c:auto val="1"/>
        <c:lblAlgn val="ctr"/>
        <c:lblOffset val="100"/>
        <c:noMultiLvlLbl val="0"/>
      </c:catAx>
      <c:valAx>
        <c:axId val="2097930640"/>
        <c:scaling>
          <c:orientation val="minMax"/>
        </c:scaling>
        <c:delete val="1"/>
        <c:axPos val="b"/>
        <c:numFmt formatCode="General" sourceLinked="1"/>
        <c:majorTickMark val="none"/>
        <c:minorTickMark val="none"/>
        <c:tickLblPos val="nextTo"/>
        <c:crossAx val="209793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2005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4B98960E-5B94-493E-8FB1-D79F343EAE0C}">
          <cx:tx>
            <cx:txData>
              <cx:f>_xlchart.v2.4</cx:f>
              <cx:v>Electric cars (Plug In + Electric)</cx:v>
            </cx:txData>
          </cx:tx>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_xlchart.v2.8</cx:f>
      </cx:numDim>
    </cx:data>
  </cx:chartData>
  <cx:chart>
    <cx:plotArea>
      <cx:plotAreaRegion>
        <cx:plotSurface>
          <cx:spPr>
            <a:solidFill>
              <a:srgbClr val="320050"/>
            </a:solidFill>
          </cx:spPr>
        </cx:plotSurface>
        <cx:series layoutId="funnel" uniqueId="{4B98960E-5B94-493E-8FB1-D79F343EAE0C}">
          <cx:tx>
            <cx:txData>
              <cx:f>_xlchart.v2.7</cx:f>
              <cx:v>Electric cars (Plug In + Electric)</cx:v>
            </cx:txData>
          </cx:tx>
          <cx:spPr>
            <a:solidFill>
              <a:srgbClr val="6600CC"/>
            </a:solidFill>
          </cx:spPr>
          <cx:dataLabels>
            <cx:txPr>
              <a:bodyPr spcFirstLastPara="1" vertOverflow="ellipsis" horzOverflow="overflow" wrap="square" lIns="0" tIns="0" rIns="0" bIns="0" anchor="ctr" anchorCtr="1"/>
              <a:lstStyle/>
              <a:p>
                <a:pPr algn="ctr" rtl="0">
                  <a:defRPr sz="1400">
                    <a:solidFill>
                      <a:schemeClr val="bg1"/>
                    </a:solidFill>
                  </a:defRPr>
                </a:pPr>
                <a:endParaRPr lang="en-US" sz="1400" b="0" i="0" u="none" strike="noStrike" baseline="0">
                  <a:solidFill>
                    <a:schemeClr val="bg1"/>
                  </a:solidFill>
                  <a:latin typeface="Calibri" panose="020F0502020204030204"/>
                </a:endParaRPr>
              </a:p>
            </cx:txPr>
          </cx:dataLabels>
          <cx:dataId val="0"/>
        </cx:series>
      </cx:plotAreaRegion>
      <cx:axis id="0">
        <cx:catScaling gapWidth="0.200000003"/>
        <cx:tickLabels/>
        <cx:txPr>
          <a:bodyPr spcFirstLastPara="1" vertOverflow="ellipsis" horzOverflow="overflow" wrap="square" lIns="0" tIns="0" rIns="0" bIns="0" anchor="ctr" anchorCtr="1"/>
          <a:lstStyle/>
          <a:p>
            <a:pPr algn="ctr" rtl="0">
              <a:defRPr sz="1400">
                <a:solidFill>
                  <a:schemeClr val="bg1"/>
                </a:solidFill>
              </a:defRPr>
            </a:pPr>
            <a:endParaRPr lang="en-US" sz="1400" b="0" i="0" u="none" strike="noStrike" baseline="0">
              <a:solidFill>
                <a:schemeClr val="bg1"/>
              </a:solidFill>
              <a:latin typeface="Calibri" panose="020F0502020204030204"/>
            </a:endParaRPr>
          </a:p>
        </cx:txPr>
      </cx:axis>
    </cx:plotArea>
  </cx:chart>
  <cx:spPr>
    <a:solidFill>
      <a:srgbClr val="320050"/>
    </a:solid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23">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480060</xdr:colOff>
      <xdr:row>5</xdr:row>
      <xdr:rowOff>121920</xdr:rowOff>
    </xdr:from>
    <xdr:to>
      <xdr:col>9</xdr:col>
      <xdr:colOff>7620</xdr:colOff>
      <xdr:row>20</xdr:row>
      <xdr:rowOff>121920</xdr:rowOff>
    </xdr:to>
    <xdr:graphicFrame macro="">
      <xdr:nvGraphicFramePr>
        <xdr:cNvPr id="2" name="Chart 1">
          <a:extLst>
            <a:ext uri="{FF2B5EF4-FFF2-40B4-BE49-F238E27FC236}">
              <a16:creationId xmlns:a16="http://schemas.microsoft.com/office/drawing/2014/main" id="{745D207F-5569-F3AF-B947-DA428D7F24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365760</xdr:colOff>
      <xdr:row>2</xdr:row>
      <xdr:rowOff>118110</xdr:rowOff>
    </xdr:from>
    <xdr:to>
      <xdr:col>11</xdr:col>
      <xdr:colOff>60960</xdr:colOff>
      <xdr:row>17</xdr:row>
      <xdr:rowOff>118110</xdr:rowOff>
    </xdr:to>
    <xdr:graphicFrame macro="">
      <xdr:nvGraphicFramePr>
        <xdr:cNvPr id="2" name="Chart 1">
          <a:extLst>
            <a:ext uri="{FF2B5EF4-FFF2-40B4-BE49-F238E27FC236}">
              <a16:creationId xmlns:a16="http://schemas.microsoft.com/office/drawing/2014/main" id="{CCFB3A99-7EEE-6564-CB60-11A43DAC89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152400</xdr:colOff>
      <xdr:row>24</xdr:row>
      <xdr:rowOff>487680</xdr:rowOff>
    </xdr:from>
    <xdr:to>
      <xdr:col>11</xdr:col>
      <xdr:colOff>457200</xdr:colOff>
      <xdr:row>38</xdr:row>
      <xdr:rowOff>15240</xdr:rowOff>
    </xdr:to>
    <mc:AlternateContent xmlns:mc="http://schemas.openxmlformats.org/markup-compatibility/2006">
      <mc:Choice xmlns:cx2="http://schemas.microsoft.com/office/drawing/2015/10/21/chartex" Requires="cx2">
        <xdr:graphicFrame macro="">
          <xdr:nvGraphicFramePr>
            <xdr:cNvPr id="5" name="Chart 4">
              <a:extLst>
                <a:ext uri="{FF2B5EF4-FFF2-40B4-BE49-F238E27FC236}">
                  <a16:creationId xmlns:a16="http://schemas.microsoft.com/office/drawing/2014/main" id="{D9C4F07D-A435-8378-4D02-18B5ECD2B7E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800600" y="48768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38100</xdr:colOff>
      <xdr:row>5</xdr:row>
      <xdr:rowOff>125730</xdr:rowOff>
    </xdr:from>
    <xdr:to>
      <xdr:col>11</xdr:col>
      <xdr:colOff>342900</xdr:colOff>
      <xdr:row>20</xdr:row>
      <xdr:rowOff>125730</xdr:rowOff>
    </xdr:to>
    <xdr:graphicFrame macro="">
      <xdr:nvGraphicFramePr>
        <xdr:cNvPr id="2" name="Chart 1">
          <a:extLst>
            <a:ext uri="{FF2B5EF4-FFF2-40B4-BE49-F238E27FC236}">
              <a16:creationId xmlns:a16="http://schemas.microsoft.com/office/drawing/2014/main" id="{21DE9ED6-3157-BF45-6DEB-05FCFC63F7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190500</xdr:colOff>
      <xdr:row>1</xdr:row>
      <xdr:rowOff>137160</xdr:rowOff>
    </xdr:from>
    <xdr:to>
      <xdr:col>6</xdr:col>
      <xdr:colOff>53340</xdr:colOff>
      <xdr:row>4</xdr:row>
      <xdr:rowOff>106680</xdr:rowOff>
    </xdr:to>
    <xdr:sp macro="" textlink="">
      <xdr:nvSpPr>
        <xdr:cNvPr id="3" name="Rectangle 2">
          <a:extLst>
            <a:ext uri="{FF2B5EF4-FFF2-40B4-BE49-F238E27FC236}">
              <a16:creationId xmlns:a16="http://schemas.microsoft.com/office/drawing/2014/main" id="{D93F23DE-4363-1B28-1964-410E7F7659C9}"/>
            </a:ext>
          </a:extLst>
        </xdr:cNvPr>
        <xdr:cNvSpPr/>
      </xdr:nvSpPr>
      <xdr:spPr>
        <a:xfrm>
          <a:off x="800100" y="320040"/>
          <a:ext cx="2301240" cy="518160"/>
        </a:xfrm>
        <a:prstGeom prst="rect">
          <a:avLst/>
        </a:prstGeom>
        <a:solidFill>
          <a:srgbClr val="320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GLOBAL</a:t>
          </a:r>
          <a:r>
            <a:rPr lang="en-US" sz="1100" baseline="0"/>
            <a:t> PLUG-IN LIGHT ELECTRIC VEHICLE SALES </a:t>
          </a:r>
        </a:p>
        <a:p>
          <a:pPr algn="l"/>
          <a:endParaRPr lang="en-US" sz="1100" baseline="0"/>
        </a:p>
        <a:p>
          <a:pPr algn="l"/>
          <a:endParaRPr lang="en-US" sz="1100" baseline="0"/>
        </a:p>
        <a:p>
          <a:pPr algn="l"/>
          <a:endParaRPr lang="en-US" sz="1100" baseline="0"/>
        </a:p>
        <a:p>
          <a:pPr algn="l"/>
          <a:endParaRPr lang="en-US" sz="1100" baseline="0"/>
        </a:p>
      </xdr:txBody>
    </xdr:sp>
    <xdr:clientData/>
  </xdr:twoCellAnchor>
  <xdr:twoCellAnchor>
    <xdr:from>
      <xdr:col>6</xdr:col>
      <xdr:colOff>91440</xdr:colOff>
      <xdr:row>1</xdr:row>
      <xdr:rowOff>137160</xdr:rowOff>
    </xdr:from>
    <xdr:to>
      <xdr:col>14</xdr:col>
      <xdr:colOff>381000</xdr:colOff>
      <xdr:row>17</xdr:row>
      <xdr:rowOff>91440</xdr:rowOff>
    </xdr:to>
    <xdr:graphicFrame macro="">
      <xdr:nvGraphicFramePr>
        <xdr:cNvPr id="5" name="Chart 4">
          <a:extLst>
            <a:ext uri="{FF2B5EF4-FFF2-40B4-BE49-F238E27FC236}">
              <a16:creationId xmlns:a16="http://schemas.microsoft.com/office/drawing/2014/main" id="{A37156D2-72D5-4859-8BCC-00E17F8B69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190500</xdr:colOff>
      <xdr:row>4</xdr:row>
      <xdr:rowOff>152400</xdr:rowOff>
    </xdr:from>
    <xdr:to>
      <xdr:col>6</xdr:col>
      <xdr:colOff>53340</xdr:colOff>
      <xdr:row>17</xdr:row>
      <xdr:rowOff>99392</xdr:rowOff>
    </xdr:to>
    <xdr:sp macro="" textlink="">
      <xdr:nvSpPr>
        <xdr:cNvPr id="6" name="Rectangle 5">
          <a:extLst>
            <a:ext uri="{FF2B5EF4-FFF2-40B4-BE49-F238E27FC236}">
              <a16:creationId xmlns:a16="http://schemas.microsoft.com/office/drawing/2014/main" id="{E2194E74-55BB-6076-9F9D-B9DC92F5F2DD}"/>
            </a:ext>
          </a:extLst>
        </xdr:cNvPr>
        <xdr:cNvSpPr/>
      </xdr:nvSpPr>
      <xdr:spPr>
        <a:xfrm>
          <a:off x="800100" y="894522"/>
          <a:ext cx="2301240" cy="2358887"/>
        </a:xfrm>
        <a:prstGeom prst="rect">
          <a:avLst/>
        </a:prstGeom>
        <a:solidFill>
          <a:srgbClr val="320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486005</xdr:colOff>
      <xdr:row>8</xdr:row>
      <xdr:rowOff>3625</xdr:rowOff>
    </xdr:from>
    <xdr:ext cx="1771191" cy="937629"/>
    <xdr:sp macro="" textlink="">
      <xdr:nvSpPr>
        <xdr:cNvPr id="7" name="Rectangle 6">
          <a:extLst>
            <a:ext uri="{FF2B5EF4-FFF2-40B4-BE49-F238E27FC236}">
              <a16:creationId xmlns:a16="http://schemas.microsoft.com/office/drawing/2014/main" id="{9290BD1D-FDFC-6E90-BDE2-53860B1F3FA4}"/>
            </a:ext>
          </a:extLst>
        </xdr:cNvPr>
        <xdr:cNvSpPr/>
      </xdr:nvSpPr>
      <xdr:spPr>
        <a:xfrm>
          <a:off x="1095605" y="1466665"/>
          <a:ext cx="1771191" cy="937629"/>
        </a:xfrm>
        <a:prstGeom prst="rect">
          <a:avLst/>
        </a:prstGeom>
        <a:solidFill>
          <a:srgbClr val="320050"/>
        </a:solidFill>
      </xdr:spPr>
      <xdr:txBody>
        <a:bodyPr wrap="none" lIns="91440" tIns="45720" rIns="91440" bIns="45720">
          <a:spAutoFit/>
        </a:bodyPr>
        <a:lstStyle/>
        <a:p>
          <a:pPr algn="ctr"/>
          <a:r>
            <a:rPr lang="en-US" sz="5400" b="0" cap="none" spc="0">
              <a:ln w="0"/>
              <a:solidFill>
                <a:srgbClr val="2BE9E9"/>
              </a:solidFill>
              <a:effectLst>
                <a:outerShdw blurRad="38100" dist="25400" dir="5400000" algn="ctr" rotWithShape="0">
                  <a:srgbClr val="6E747A">
                    <a:alpha val="43000"/>
                  </a:srgbClr>
                </a:outerShdw>
              </a:effectLst>
            </a:rPr>
            <a:t>6.7 m</a:t>
          </a:r>
        </a:p>
      </xdr:txBody>
    </xdr:sp>
    <xdr:clientData/>
  </xdr:oneCellAnchor>
  <xdr:twoCellAnchor>
    <xdr:from>
      <xdr:col>6</xdr:col>
      <xdr:colOff>86138</xdr:colOff>
      <xdr:row>17</xdr:row>
      <xdr:rowOff>152398</xdr:rowOff>
    </xdr:from>
    <xdr:to>
      <xdr:col>14</xdr:col>
      <xdr:colOff>381000</xdr:colOff>
      <xdr:row>34</xdr:row>
      <xdr:rowOff>32657</xdr:rowOff>
    </xdr:to>
    <xdr:graphicFrame macro="">
      <xdr:nvGraphicFramePr>
        <xdr:cNvPr id="8" name="Chart 7">
          <a:extLst>
            <a:ext uri="{FF2B5EF4-FFF2-40B4-BE49-F238E27FC236}">
              <a16:creationId xmlns:a16="http://schemas.microsoft.com/office/drawing/2014/main" id="{157CAD95-5CE0-4B3E-AE24-DBA0013E48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190500</xdr:colOff>
      <xdr:row>17</xdr:row>
      <xdr:rowOff>156754</xdr:rowOff>
    </xdr:from>
    <xdr:to>
      <xdr:col>6</xdr:col>
      <xdr:colOff>53340</xdr:colOff>
      <xdr:row>21</xdr:row>
      <xdr:rowOff>43542</xdr:rowOff>
    </xdr:to>
    <xdr:sp macro="" textlink="">
      <xdr:nvSpPr>
        <xdr:cNvPr id="9" name="Rectangle 8">
          <a:extLst>
            <a:ext uri="{FF2B5EF4-FFF2-40B4-BE49-F238E27FC236}">
              <a16:creationId xmlns:a16="http://schemas.microsoft.com/office/drawing/2014/main" id="{3FBD656A-792F-4062-A3DC-29DA69B5D210}"/>
            </a:ext>
          </a:extLst>
        </xdr:cNvPr>
        <xdr:cNvSpPr/>
      </xdr:nvSpPr>
      <xdr:spPr>
        <a:xfrm>
          <a:off x="800100" y="3302725"/>
          <a:ext cx="2301240" cy="627017"/>
        </a:xfrm>
        <a:prstGeom prst="rect">
          <a:avLst/>
        </a:prstGeom>
        <a:solidFill>
          <a:srgbClr val="320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LEADING</a:t>
          </a:r>
          <a:r>
            <a:rPr lang="en-US" sz="1100" baseline="0"/>
            <a:t> REGION IN TERMS OF PLUG-IN ELECTRIC VEHICLE SALES GROWTH</a:t>
          </a:r>
        </a:p>
        <a:p>
          <a:pPr algn="l"/>
          <a:endParaRPr lang="en-US" sz="1100" baseline="0"/>
        </a:p>
        <a:p>
          <a:pPr algn="l"/>
          <a:endParaRPr lang="en-US" sz="1100" baseline="0"/>
        </a:p>
        <a:p>
          <a:pPr algn="l"/>
          <a:endParaRPr lang="en-US" sz="1100" baseline="0"/>
        </a:p>
        <a:p>
          <a:pPr algn="l"/>
          <a:endParaRPr lang="en-US" sz="1100" baseline="0"/>
        </a:p>
      </xdr:txBody>
    </xdr:sp>
    <xdr:clientData/>
  </xdr:twoCellAnchor>
  <xdr:twoCellAnchor>
    <xdr:from>
      <xdr:col>2</xdr:col>
      <xdr:colOff>190500</xdr:colOff>
      <xdr:row>21</xdr:row>
      <xdr:rowOff>78093</xdr:rowOff>
    </xdr:from>
    <xdr:to>
      <xdr:col>6</xdr:col>
      <xdr:colOff>53340</xdr:colOff>
      <xdr:row>34</xdr:row>
      <xdr:rowOff>25084</xdr:rowOff>
    </xdr:to>
    <xdr:sp macro="" textlink="">
      <xdr:nvSpPr>
        <xdr:cNvPr id="10" name="Rectangle 9">
          <a:extLst>
            <a:ext uri="{FF2B5EF4-FFF2-40B4-BE49-F238E27FC236}">
              <a16:creationId xmlns:a16="http://schemas.microsoft.com/office/drawing/2014/main" id="{F3415852-D9CF-4D33-8711-0BE708AEBC66}"/>
            </a:ext>
          </a:extLst>
        </xdr:cNvPr>
        <xdr:cNvSpPr/>
      </xdr:nvSpPr>
      <xdr:spPr>
        <a:xfrm>
          <a:off x="800100" y="3964293"/>
          <a:ext cx="2301240" cy="2352734"/>
        </a:xfrm>
        <a:prstGeom prst="rect">
          <a:avLst/>
        </a:prstGeom>
        <a:solidFill>
          <a:srgbClr val="320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452833</xdr:colOff>
      <xdr:row>24</xdr:row>
      <xdr:rowOff>182151</xdr:rowOff>
    </xdr:from>
    <xdr:ext cx="1772216" cy="937629"/>
    <xdr:sp macro="" textlink="">
      <xdr:nvSpPr>
        <xdr:cNvPr id="11" name="Rectangle 10">
          <a:extLst>
            <a:ext uri="{FF2B5EF4-FFF2-40B4-BE49-F238E27FC236}">
              <a16:creationId xmlns:a16="http://schemas.microsoft.com/office/drawing/2014/main" id="{652BA5D7-667F-44DB-BA05-0F2BFFD0497B}"/>
            </a:ext>
          </a:extLst>
        </xdr:cNvPr>
        <xdr:cNvSpPr/>
      </xdr:nvSpPr>
      <xdr:spPr>
        <a:xfrm>
          <a:off x="1062433" y="4623522"/>
          <a:ext cx="1772216" cy="937629"/>
        </a:xfrm>
        <a:prstGeom prst="rect">
          <a:avLst/>
        </a:prstGeom>
        <a:solidFill>
          <a:srgbClr val="320050"/>
        </a:solidFill>
      </xdr:spPr>
      <xdr:txBody>
        <a:bodyPr wrap="none" lIns="91440" tIns="45720" rIns="91440" bIns="45720">
          <a:spAutoFit/>
        </a:bodyPr>
        <a:lstStyle/>
        <a:p>
          <a:pPr algn="ctr"/>
          <a:r>
            <a:rPr lang="en-US" sz="5400" b="0" cap="none" spc="0">
              <a:ln w="0"/>
              <a:solidFill>
                <a:srgbClr val="FFC000"/>
              </a:solidFill>
              <a:effectLst>
                <a:outerShdw blurRad="38100" dist="25400" dir="5400000" algn="ctr" rotWithShape="0">
                  <a:srgbClr val="6E747A">
                    <a:alpha val="43000"/>
                  </a:srgbClr>
                </a:outerShdw>
              </a:effectLst>
            </a:rPr>
            <a:t>China</a:t>
          </a:r>
        </a:p>
      </xdr:txBody>
    </xdr:sp>
    <xdr:clientData/>
  </xdr:oneCellAnchor>
  <xdr:twoCellAnchor editAs="oneCell">
    <xdr:from>
      <xdr:col>1</xdr:col>
      <xdr:colOff>324395</xdr:colOff>
      <xdr:row>1</xdr:row>
      <xdr:rowOff>149647</xdr:rowOff>
    </xdr:from>
    <xdr:to>
      <xdr:col>2</xdr:col>
      <xdr:colOff>131718</xdr:colOff>
      <xdr:row>14</xdr:row>
      <xdr:rowOff>57086</xdr:rowOff>
    </xdr:to>
    <mc:AlternateContent xmlns:mc="http://schemas.openxmlformats.org/markup-compatibility/2006">
      <mc:Choice xmlns:a14="http://schemas.microsoft.com/office/drawing/2010/main" Requires="a14">
        <xdr:graphicFrame macro="">
          <xdr:nvGraphicFramePr>
            <xdr:cNvPr id="14" name="Plug-in electric light vehicle sales worldwide 2015-2021">
              <a:extLst>
                <a:ext uri="{FF2B5EF4-FFF2-40B4-BE49-F238E27FC236}">
                  <a16:creationId xmlns:a16="http://schemas.microsoft.com/office/drawing/2014/main" id="{5A1C2868-7B81-9B31-AC40-4E5A2F9797C9}"/>
                </a:ext>
              </a:extLst>
            </xdr:cNvPr>
            <xdr:cNvGraphicFramePr/>
          </xdr:nvGraphicFramePr>
          <xdr:xfrm>
            <a:off x="0" y="0"/>
            <a:ext cx="0" cy="0"/>
          </xdr:xfrm>
          <a:graphic>
            <a:graphicData uri="http://schemas.microsoft.com/office/drawing/2010/slicer">
              <sle:slicer xmlns:sle="http://schemas.microsoft.com/office/drawing/2010/slicer" name="Plug-in electric light vehicle sales worldwide 2015-2021"/>
            </a:graphicData>
          </a:graphic>
        </xdr:graphicFrame>
      </mc:Choice>
      <mc:Fallback>
        <xdr:sp macro="" textlink="">
          <xdr:nvSpPr>
            <xdr:cNvPr id="0" name=""/>
            <xdr:cNvSpPr>
              <a:spLocks noTextEdit="1"/>
            </xdr:cNvSpPr>
          </xdr:nvSpPr>
          <xdr:spPr>
            <a:xfrm>
              <a:off x="528403" y="1327283"/>
              <a:ext cx="1823852" cy="21626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195942</xdr:colOff>
      <xdr:row>27</xdr:row>
      <xdr:rowOff>142603</xdr:rowOff>
    </xdr:from>
    <xdr:to>
      <xdr:col>2</xdr:col>
      <xdr:colOff>93937</xdr:colOff>
      <xdr:row>34</xdr:row>
      <xdr:rowOff>16601</xdr:rowOff>
    </xdr:to>
    <mc:AlternateContent xmlns:mc="http://schemas.openxmlformats.org/markup-compatibility/2006">
      <mc:Choice xmlns:a14="http://schemas.microsoft.com/office/drawing/2010/main" Requires="a14">
        <xdr:graphicFrame macro="">
          <xdr:nvGraphicFramePr>
            <xdr:cNvPr id="15" name="Change in PEV registrations worldwide by market 2021">
              <a:extLst>
                <a:ext uri="{FF2B5EF4-FFF2-40B4-BE49-F238E27FC236}">
                  <a16:creationId xmlns:a16="http://schemas.microsoft.com/office/drawing/2014/main" id="{09AAA8EC-BB54-6646-FEBB-D5CCAE7EAD16}"/>
                </a:ext>
              </a:extLst>
            </xdr:cNvPr>
            <xdr:cNvGraphicFramePr/>
          </xdr:nvGraphicFramePr>
          <xdr:xfrm>
            <a:off x="0" y="0"/>
            <a:ext cx="0" cy="0"/>
          </xdr:xfrm>
          <a:graphic>
            <a:graphicData uri="http://schemas.microsoft.com/office/drawing/2010/slicer">
              <sle:slicer xmlns:sle="http://schemas.microsoft.com/office/drawing/2010/slicer" name="Change in PEV registrations worldwide by market 2021"/>
            </a:graphicData>
          </a:graphic>
        </xdr:graphicFrame>
      </mc:Choice>
      <mc:Fallback>
        <xdr:sp macro="" textlink="">
          <xdr:nvSpPr>
            <xdr:cNvPr id="0" name=""/>
            <xdr:cNvSpPr>
              <a:spLocks noTextEdit="1"/>
            </xdr:cNvSpPr>
          </xdr:nvSpPr>
          <xdr:spPr>
            <a:xfrm>
              <a:off x="405665" y="5821062"/>
              <a:ext cx="1908809" cy="10919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424542</xdr:colOff>
      <xdr:row>8</xdr:row>
      <xdr:rowOff>54428</xdr:rowOff>
    </xdr:from>
    <xdr:to>
      <xdr:col>21</xdr:col>
      <xdr:colOff>533400</xdr:colOff>
      <xdr:row>30</xdr:row>
      <xdr:rowOff>130628</xdr:rowOff>
    </xdr:to>
    <mc:AlternateContent xmlns:mc="http://schemas.openxmlformats.org/markup-compatibility/2006">
      <mc:Choice xmlns:cx2="http://schemas.microsoft.com/office/drawing/2015/10/21/chartex" Requires="cx2">
        <xdr:graphicFrame macro="">
          <xdr:nvGraphicFramePr>
            <xdr:cNvPr id="16" name="Chart 15">
              <a:extLst>
                <a:ext uri="{FF2B5EF4-FFF2-40B4-BE49-F238E27FC236}">
                  <a16:creationId xmlns:a16="http://schemas.microsoft.com/office/drawing/2014/main" id="{A7022D4D-8DBF-44E4-85F2-AB4189E09BE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960428" y="1534885"/>
              <a:ext cx="4376058" cy="414745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435461</xdr:colOff>
      <xdr:row>1</xdr:row>
      <xdr:rowOff>130661</xdr:rowOff>
    </xdr:from>
    <xdr:to>
      <xdr:col>21</xdr:col>
      <xdr:colOff>504265</xdr:colOff>
      <xdr:row>8</xdr:row>
      <xdr:rowOff>17961</xdr:rowOff>
    </xdr:to>
    <xdr:sp macro="" textlink="">
      <xdr:nvSpPr>
        <xdr:cNvPr id="17" name="Rectangle 16">
          <a:extLst>
            <a:ext uri="{FF2B5EF4-FFF2-40B4-BE49-F238E27FC236}">
              <a16:creationId xmlns:a16="http://schemas.microsoft.com/office/drawing/2014/main" id="{05F1AC21-FE1F-436E-A29B-B6BAB9E57374}"/>
            </a:ext>
          </a:extLst>
        </xdr:cNvPr>
        <xdr:cNvSpPr/>
      </xdr:nvSpPr>
      <xdr:spPr>
        <a:xfrm>
          <a:off x="9915637" y="309955"/>
          <a:ext cx="4304628" cy="1142359"/>
        </a:xfrm>
        <a:prstGeom prst="rect">
          <a:avLst/>
        </a:prstGeom>
        <a:solidFill>
          <a:srgbClr val="320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aseline="0"/>
            <a:t>NUMBER OF ELECTRIC VEHICLES IN USE BY TYPE 2021 </a:t>
          </a:r>
        </a:p>
        <a:p>
          <a:pPr algn="ctr"/>
          <a:endParaRPr lang="en-US" sz="1100" baseline="0"/>
        </a:p>
        <a:p>
          <a:pPr algn="ctr"/>
          <a:endParaRPr lang="en-US" sz="1100" baseline="0"/>
        </a:p>
        <a:p>
          <a:pPr algn="ctr"/>
          <a:endParaRPr lang="en-US" sz="1100" baseline="0"/>
        </a:p>
        <a:p>
          <a:pPr algn="l"/>
          <a:endParaRPr lang="en-US" sz="1100" baseline="0"/>
        </a:p>
        <a:p>
          <a:pPr algn="l"/>
          <a:endParaRPr lang="en-US" sz="1100" baseline="0"/>
        </a:p>
        <a:p>
          <a:pPr algn="l"/>
          <a:endParaRPr lang="en-US" sz="1100" baseline="0"/>
        </a:p>
      </xdr:txBody>
    </xdr:sp>
    <xdr:clientData/>
  </xdr:twoCellAnchor>
  <xdr:oneCellAnchor>
    <xdr:from>
      <xdr:col>17</xdr:col>
      <xdr:colOff>24973</xdr:colOff>
      <xdr:row>3</xdr:row>
      <xdr:rowOff>35859</xdr:rowOff>
    </xdr:from>
    <xdr:ext cx="1771191" cy="708212"/>
    <xdr:sp macro="" textlink="">
      <xdr:nvSpPr>
        <xdr:cNvPr id="18" name="Rectangle 17">
          <a:extLst>
            <a:ext uri="{FF2B5EF4-FFF2-40B4-BE49-F238E27FC236}">
              <a16:creationId xmlns:a16="http://schemas.microsoft.com/office/drawing/2014/main" id="{4E7C162C-2FA3-4798-9FC8-AA780AB96DE5}"/>
            </a:ext>
          </a:extLst>
        </xdr:cNvPr>
        <xdr:cNvSpPr/>
      </xdr:nvSpPr>
      <xdr:spPr>
        <a:xfrm>
          <a:off x="11383255" y="573741"/>
          <a:ext cx="1771191" cy="708212"/>
        </a:xfrm>
        <a:prstGeom prst="rect">
          <a:avLst/>
        </a:prstGeom>
        <a:solidFill>
          <a:srgbClr val="320050"/>
        </a:solidFill>
      </xdr:spPr>
      <xdr:txBody>
        <a:bodyPr wrap="none" lIns="91440" tIns="45720" rIns="91440" bIns="45720">
          <a:noAutofit/>
        </a:bodyPr>
        <a:lstStyle/>
        <a:p>
          <a:pPr algn="ctr"/>
          <a:r>
            <a:rPr lang="en-US" sz="5400" b="0" cap="none" spc="0">
              <a:ln w="0"/>
              <a:solidFill>
                <a:srgbClr val="2BE9E9"/>
              </a:solidFill>
              <a:effectLst>
                <a:outerShdw blurRad="38100" dist="25400" dir="5400000" algn="ctr" rotWithShape="0">
                  <a:srgbClr val="6E747A">
                    <a:alpha val="43000"/>
                  </a:srgbClr>
                </a:outerShdw>
              </a:effectLst>
            </a:rPr>
            <a:t>16,499k</a:t>
          </a:r>
        </a:p>
      </xdr:txBody>
    </xdr:sp>
    <xdr:clientData/>
  </xdr:oneCellAnchor>
  <xdr:twoCellAnchor>
    <xdr:from>
      <xdr:col>14</xdr:col>
      <xdr:colOff>451374</xdr:colOff>
      <xdr:row>30</xdr:row>
      <xdr:rowOff>169001</xdr:rowOff>
    </xdr:from>
    <xdr:to>
      <xdr:col>21</xdr:col>
      <xdr:colOff>536314</xdr:colOff>
      <xdr:row>34</xdr:row>
      <xdr:rowOff>35859</xdr:rowOff>
    </xdr:to>
    <xdr:sp macro="" textlink="">
      <xdr:nvSpPr>
        <xdr:cNvPr id="19" name="Rectangle 18">
          <a:extLst>
            <a:ext uri="{FF2B5EF4-FFF2-40B4-BE49-F238E27FC236}">
              <a16:creationId xmlns:a16="http://schemas.microsoft.com/office/drawing/2014/main" id="{D7A42B5A-32A1-41E6-AEB3-640B5CFE8CF2}"/>
            </a:ext>
          </a:extLst>
        </xdr:cNvPr>
        <xdr:cNvSpPr/>
      </xdr:nvSpPr>
      <xdr:spPr>
        <a:xfrm>
          <a:off x="9931550" y="5547825"/>
          <a:ext cx="4320764" cy="584034"/>
        </a:xfrm>
        <a:prstGeom prst="rect">
          <a:avLst/>
        </a:prstGeom>
        <a:solidFill>
          <a:srgbClr val="320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aseline="0">
              <a:solidFill>
                <a:srgbClr val="FFC000"/>
              </a:solidFill>
            </a:rPr>
            <a:t>Source:  </a:t>
          </a:r>
          <a:r>
            <a:rPr lang="en-US" sz="1050">
              <a:solidFill>
                <a:srgbClr val="FFC000"/>
              </a:solidFill>
              <a:effectLst/>
              <a:latin typeface="+mn-lt"/>
              <a:ea typeface="+mn-ea"/>
              <a:cs typeface="+mn-cs"/>
            </a:rPr>
            <a:t>Satista. (2022, 09 20). Retrieved from https://www-statista-com.cambrian.idm.oclc.org/topics/1010/electric-mobility/#topicHeader__wrapper</a:t>
          </a:r>
        </a:p>
        <a:p>
          <a:r>
            <a:rPr lang="en-US" sz="1050">
              <a:solidFill>
                <a:schemeClr val="lt1"/>
              </a:solidFill>
              <a:effectLst/>
              <a:latin typeface="+mn-lt"/>
              <a:ea typeface="+mn-ea"/>
              <a:cs typeface="+mn-cs"/>
            </a:rPr>
            <a:t> </a:t>
          </a:r>
        </a:p>
        <a:p>
          <a:pPr algn="l"/>
          <a:endParaRPr lang="en-US" sz="1050" baseline="0"/>
        </a:p>
        <a:p>
          <a:pPr algn="l"/>
          <a:endParaRPr lang="en-US" sz="1050" baseline="0"/>
        </a:p>
        <a:p>
          <a:pPr algn="l"/>
          <a:endParaRPr lang="en-US" sz="1050" baseline="0"/>
        </a:p>
        <a:p>
          <a:pPr algn="l"/>
          <a:endParaRPr lang="en-US" sz="1050" baseline="0"/>
        </a:p>
      </xdr:txBody>
    </xdr:sp>
    <xdr:clientData/>
  </xdr:twoCellAnchor>
  <xdr:twoCellAnchor>
    <xdr:from>
      <xdr:col>6</xdr:col>
      <xdr:colOff>69140</xdr:colOff>
      <xdr:row>1</xdr:row>
      <xdr:rowOff>93457</xdr:rowOff>
    </xdr:from>
    <xdr:to>
      <xdr:col>7</xdr:col>
      <xdr:colOff>549088</xdr:colOff>
      <xdr:row>2</xdr:row>
      <xdr:rowOff>113964</xdr:rowOff>
    </xdr:to>
    <xdr:sp macro="" textlink="">
      <xdr:nvSpPr>
        <xdr:cNvPr id="20" name="TextBox 19">
          <a:extLst>
            <a:ext uri="{FF2B5EF4-FFF2-40B4-BE49-F238E27FC236}">
              <a16:creationId xmlns:a16="http://schemas.microsoft.com/office/drawing/2014/main" id="{7E12D59B-7B85-F2B0-3A95-0BE96C4D3C4F}"/>
            </a:ext>
          </a:extLst>
        </xdr:cNvPr>
        <xdr:cNvSpPr txBox="1"/>
      </xdr:nvSpPr>
      <xdr:spPr>
        <a:xfrm>
          <a:off x="4708375" y="272751"/>
          <a:ext cx="1085066" cy="199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C000"/>
              </a:solidFill>
            </a:rPr>
            <a:t>million units</a:t>
          </a:r>
        </a:p>
      </xdr:txBody>
    </xdr:sp>
    <xdr:clientData/>
  </xdr:twoCellAnchor>
  <xdr:twoCellAnchor>
    <xdr:from>
      <xdr:col>15</xdr:col>
      <xdr:colOff>304463</xdr:colOff>
      <xdr:row>28</xdr:row>
      <xdr:rowOff>160916</xdr:rowOff>
    </xdr:from>
    <xdr:to>
      <xdr:col>18</xdr:col>
      <xdr:colOff>41014</xdr:colOff>
      <xdr:row>30</xdr:row>
      <xdr:rowOff>26221</xdr:rowOff>
    </xdr:to>
    <xdr:sp macro="" textlink="">
      <xdr:nvSpPr>
        <xdr:cNvPr id="21" name="TextBox 20">
          <a:extLst>
            <a:ext uri="{FF2B5EF4-FFF2-40B4-BE49-F238E27FC236}">
              <a16:creationId xmlns:a16="http://schemas.microsoft.com/office/drawing/2014/main" id="{4C56D505-FECF-4D44-A019-E9B8E0E8F995}"/>
            </a:ext>
          </a:extLst>
        </xdr:cNvPr>
        <xdr:cNvSpPr txBox="1"/>
      </xdr:nvSpPr>
      <xdr:spPr>
        <a:xfrm>
          <a:off x="10389757" y="5181151"/>
          <a:ext cx="1551904" cy="223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2BE9E9"/>
              </a:solidFill>
            </a:rPr>
            <a:t>thousands of units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824.667202083336" createdVersion="8" refreshedVersion="8" minRefreshableVersion="3" recordCount="7" xr:uid="{D6815FC6-4DC4-407C-919A-B1FF4A5026FD}">
  <cacheSource type="worksheet">
    <worksheetSource ref="A28:B35" sheet="Data"/>
  </cacheSource>
  <cacheFields count="2">
    <cacheField name="Plug-in electric light vehicle sales worldwide 2015-2021" numFmtId="0">
      <sharedItems containsSemiMixedTypes="0" containsString="0" containsNumber="1" containsInteger="1" minValue="2015" maxValue="2021" count="7">
        <n v="2015"/>
        <n v="2016"/>
        <n v="2017"/>
        <n v="2018"/>
        <n v="2019"/>
        <n v="2020"/>
        <n v="2021"/>
      </sharedItems>
    </cacheField>
    <cacheField name="million units" numFmtId="0">
      <sharedItems containsSemiMixedTypes="0" containsString="0" containsNumber="1" minValue="0.57999999999999996" maxValue="6.7"/>
    </cacheField>
  </cacheFields>
  <extLst>
    <ext xmlns:x14="http://schemas.microsoft.com/office/spreadsheetml/2009/9/main" uri="{725AE2AE-9491-48be-B2B4-4EB974FC3084}">
      <x14:pivotCacheDefinition pivotCacheId="160763934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824.699898263891" createdVersion="8" refreshedVersion="8" minRefreshableVersion="3" recordCount="3" xr:uid="{6C145ADC-6683-403B-AD1D-437EF9AB37A8}">
  <cacheSource type="worksheet">
    <worksheetSource ref="A57:B60" sheet="Data"/>
  </cacheSource>
  <cacheFields count="2">
    <cacheField name="Change in PEV registrations worldwide by market 2021" numFmtId="0">
      <sharedItems count="3">
        <s v="China"/>
        <s v="Northern America"/>
        <s v="Europe"/>
      </sharedItems>
    </cacheField>
    <cacheField name="%" numFmtId="3">
      <sharedItems containsSemiMixedTypes="0" containsString="0" containsNumber="1" containsInteger="1" minValue="66" maxValue="155"/>
    </cacheField>
  </cacheFields>
  <extLst>
    <ext xmlns:x14="http://schemas.microsoft.com/office/spreadsheetml/2009/9/main" uri="{725AE2AE-9491-48be-B2B4-4EB974FC3084}">
      <x14:pivotCacheDefinition pivotCacheId="38294610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824.723243055552" createdVersion="8" refreshedVersion="8" minRefreshableVersion="3" recordCount="6" xr:uid="{43BAB25A-F601-4E8C-BACD-1BDB6091C73E}">
  <cacheSource type="worksheet">
    <worksheetSource ref="A25:D31" sheet="Sheet3"/>
  </cacheSource>
  <cacheFields count="3">
    <cacheField name="Number of electric vehicles in use by type 2016-2021" numFmtId="0">
      <sharedItems count="6">
        <s v="2016"/>
        <s v="2017"/>
        <s v="2018"/>
        <s v="2019"/>
        <s v="2020"/>
        <s v="2021"/>
      </sharedItems>
    </cacheField>
    <cacheField name="Plug-in hybrid electric" numFmtId="4">
      <sharedItems containsSemiMixedTypes="0" containsString="0" containsNumber="1" minValue="808.18" maxValue="5224.04"/>
    </cacheField>
    <cacheField name="Battery electric" numFmtId="4">
      <sharedItems containsSemiMixedTypes="0" containsString="0" containsNumber="1" minValue="1191.42" maxValue="11274.7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n v="0.57999999999999996"/>
  </r>
  <r>
    <x v="1"/>
    <n v="0.8"/>
  </r>
  <r>
    <x v="2"/>
    <n v="1.26"/>
  </r>
  <r>
    <x v="3"/>
    <n v="2.09"/>
  </r>
  <r>
    <x v="4"/>
    <n v="2.17"/>
  </r>
  <r>
    <x v="5"/>
    <n v="3.1"/>
  </r>
  <r>
    <x v="6"/>
    <n v="6.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155"/>
  </r>
  <r>
    <x v="1"/>
    <n v="96"/>
  </r>
  <r>
    <x v="2"/>
    <n v="6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808.18"/>
    <n v="1191.42"/>
  </r>
  <r>
    <x v="1"/>
    <n v="1205.6099999999999"/>
    <n v="1937.27"/>
  </r>
  <r>
    <x v="2"/>
    <n v="1834.97"/>
    <n v="3264.8"/>
  </r>
  <r>
    <x v="3"/>
    <n v="2377.46"/>
    <n v="4773.12"/>
  </r>
  <r>
    <x v="4"/>
    <n v="3372.73"/>
    <n v="6871.65"/>
  </r>
  <r>
    <x v="5"/>
    <n v="5224.04"/>
    <n v="11274.7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25F3F0-6CD8-40F5-A1B7-A155FEBB4DBC}" name="PivotTable7"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10" firstHeaderRow="0" firstDataRow="1" firstDataCol="1"/>
  <pivotFields count="3">
    <pivotField axis="axisRow" showAll="0">
      <items count="7">
        <item x="0"/>
        <item x="1"/>
        <item x="2"/>
        <item x="3"/>
        <item x="4"/>
        <item x="5"/>
        <item t="default"/>
      </items>
    </pivotField>
    <pivotField dataField="1" numFmtId="4" showAll="0"/>
    <pivotField dataField="1" numFmtId="4" showAll="0"/>
  </pivotFields>
  <rowFields count="1">
    <field x="0"/>
  </rowFields>
  <rowItems count="7">
    <i>
      <x/>
    </i>
    <i>
      <x v="1"/>
    </i>
    <i>
      <x v="2"/>
    </i>
    <i>
      <x v="3"/>
    </i>
    <i>
      <x v="4"/>
    </i>
    <i>
      <x v="5"/>
    </i>
    <i t="grand">
      <x/>
    </i>
  </rowItems>
  <colFields count="1">
    <field x="-2"/>
  </colFields>
  <colItems count="2">
    <i>
      <x/>
    </i>
    <i i="1">
      <x v="1"/>
    </i>
  </colItems>
  <dataFields count="2">
    <dataField name="Sum of Plug-in hybrid electric" fld="1" baseField="0" baseItem="0"/>
    <dataField name="Sum of Battery electric" fld="2" baseField="0" baseItem="0"/>
  </dataFields>
  <chartFormats count="2">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8FA650-C3DB-4420-9679-24DDB12ECD1C}" name="PivotTable1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9:C46" firstHeaderRow="0" firstDataRow="1" firstDataCol="1"/>
  <pivotFields count="3">
    <pivotField axis="axisRow" showAll="0">
      <items count="7">
        <item x="0"/>
        <item x="1"/>
        <item x="2"/>
        <item x="3"/>
        <item x="4"/>
        <item x="5"/>
        <item t="default"/>
      </items>
    </pivotField>
    <pivotField dataField="1" numFmtId="4" showAll="0"/>
    <pivotField dataField="1" numFmtId="4" showAll="0"/>
  </pivotFields>
  <rowFields count="1">
    <field x="0"/>
  </rowFields>
  <rowItems count="7">
    <i>
      <x/>
    </i>
    <i>
      <x v="1"/>
    </i>
    <i>
      <x v="2"/>
    </i>
    <i>
      <x v="3"/>
    </i>
    <i>
      <x v="4"/>
    </i>
    <i>
      <x v="5"/>
    </i>
    <i t="grand">
      <x/>
    </i>
  </rowItems>
  <colFields count="1">
    <field x="-2"/>
  </colFields>
  <colItems count="2">
    <i>
      <x/>
    </i>
    <i i="1">
      <x v="1"/>
    </i>
  </colItems>
  <dataFields count="2">
    <dataField name="Sum of Plug-in hybrid electric" fld="1" baseField="0" baseItem="0"/>
    <dataField name="Sum of Battery electric"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2785D3-2BDC-45CF-A14F-56CC338B75E2}"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1" firstHeaderRow="1" firstDataRow="1" firstDataCol="1"/>
  <pivotFields count="2">
    <pivotField axis="axisRow" showAll="0">
      <items count="8">
        <item x="0"/>
        <item x="1"/>
        <item x="2"/>
        <item x="3"/>
        <item x="4"/>
        <item x="5"/>
        <item x="6"/>
        <item t="default"/>
      </items>
    </pivotField>
    <pivotField dataField="1" showAll="0"/>
  </pivotFields>
  <rowFields count="1">
    <field x="0"/>
  </rowFields>
  <rowItems count="8">
    <i>
      <x/>
    </i>
    <i>
      <x v="1"/>
    </i>
    <i>
      <x v="2"/>
    </i>
    <i>
      <x v="3"/>
    </i>
    <i>
      <x v="4"/>
    </i>
    <i>
      <x v="5"/>
    </i>
    <i>
      <x v="6"/>
    </i>
    <i t="grand">
      <x/>
    </i>
  </rowItems>
  <colItems count="1">
    <i/>
  </colItems>
  <dataFields count="1">
    <dataField name="Sum of million units"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48244E-6EE2-42E1-AC49-A168218CFF8F}" name="PivotTable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2">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dataField="1" numFmtId="3" showAll="0"/>
  </pivotFields>
  <rowFields count="1">
    <field x="0"/>
  </rowFields>
  <rowItems count="4">
    <i>
      <x v="1"/>
    </i>
    <i>
      <x v="2"/>
    </i>
    <i>
      <x/>
    </i>
    <i t="grand">
      <x/>
    </i>
  </rowItems>
  <colItems count="1">
    <i/>
  </colItems>
  <dataFields count="1">
    <dataField name="Sum of %" fld="1" baseField="0"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0"/>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ug_in_electric_light_vehicle_sales_worldwide_2015_2021" xr10:uid="{49296DBD-9CD8-4593-8354-242C8323E2E4}" sourceName="Plug-in electric light vehicle sales worldwide 2015-2021">
  <pivotTables>
    <pivotTable tabId="3" name="PivotTable3"/>
  </pivotTables>
  <data>
    <tabular pivotCacheId="1607639342">
      <items count="7">
        <i x="0" s="1"/>
        <i x="1" s="1"/>
        <i x="2" s="1"/>
        <i x="3" s="1"/>
        <i x="4"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ge_in_PEV_registrations_worldwide_by_market_2021" xr10:uid="{28FAEC8D-C985-4A3E-9AF7-FB588CC14BEA}" sourceName="Change in PEV registrations worldwide by market 2021">
  <pivotTables>
    <pivotTable tabId="5" name="PivotTable6"/>
  </pivotTables>
  <data>
    <tabular pivotCacheId="38294610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ug-in electric light vehicle sales worldwide 2015-2021" xr10:uid="{E28D292F-4954-4C75-80DD-1BDBC9CCDF40}" cache="Slicer_Plug_in_electric_light_vehicle_sales_worldwide_2015_2021" caption="Plug-in electric light vehicle sales worldwide 2015-2021" rowHeight="234950"/>
  <slicer name="Change in PEV registrations worldwide by market 2021" xr10:uid="{E408C75F-8C29-4D40-B847-CC8295B97952}" cache="Slicer_Change_in_PEV_registrations_worldwide_by_market_2021" caption="Change in PEV registrations worldwide by market 202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02A7D-4B6C-42B1-BEDE-44DDEF365A1A}">
  <dimension ref="A3:C10"/>
  <sheetViews>
    <sheetView workbookViewId="0">
      <selection activeCell="A3" sqref="A3:C9"/>
    </sheetView>
  </sheetViews>
  <sheetFormatPr defaultRowHeight="14.4" x14ac:dyDescent="0.3"/>
  <cols>
    <col min="1" max="1" width="12.5546875" bestFit="1" customWidth="1"/>
    <col min="2" max="2" width="26.109375" bestFit="1" customWidth="1"/>
    <col min="3" max="3" width="20.21875" bestFit="1" customWidth="1"/>
  </cols>
  <sheetData>
    <row r="3" spans="1:3" x14ac:dyDescent="0.3">
      <c r="A3" s="12" t="s">
        <v>36</v>
      </c>
      <c r="B3" t="s">
        <v>48</v>
      </c>
      <c r="C3" t="s">
        <v>49</v>
      </c>
    </row>
    <row r="4" spans="1:3" x14ac:dyDescent="0.3">
      <c r="A4" s="5" t="s">
        <v>43</v>
      </c>
      <c r="B4" s="13">
        <v>808.18</v>
      </c>
      <c r="C4" s="13">
        <v>1191.42</v>
      </c>
    </row>
    <row r="5" spans="1:3" x14ac:dyDescent="0.3">
      <c r="A5" s="5" t="s">
        <v>44</v>
      </c>
      <c r="B5" s="13">
        <v>1205.6099999999999</v>
      </c>
      <c r="C5" s="13">
        <v>1937.27</v>
      </c>
    </row>
    <row r="6" spans="1:3" x14ac:dyDescent="0.3">
      <c r="A6" s="5" t="s">
        <v>45</v>
      </c>
      <c r="B6" s="13">
        <v>1834.97</v>
      </c>
      <c r="C6" s="13">
        <v>3264.8</v>
      </c>
    </row>
    <row r="7" spans="1:3" x14ac:dyDescent="0.3">
      <c r="A7" s="5" t="s">
        <v>46</v>
      </c>
      <c r="B7" s="13">
        <v>2377.46</v>
      </c>
      <c r="C7" s="13">
        <v>4773.12</v>
      </c>
    </row>
    <row r="8" spans="1:3" x14ac:dyDescent="0.3">
      <c r="A8" s="5" t="s">
        <v>47</v>
      </c>
      <c r="B8" s="13">
        <v>3372.73</v>
      </c>
      <c r="C8" s="13">
        <v>6871.65</v>
      </c>
    </row>
    <row r="9" spans="1:3" x14ac:dyDescent="0.3">
      <c r="A9" s="5" t="s">
        <v>34</v>
      </c>
      <c r="B9" s="13">
        <v>5224.04</v>
      </c>
      <c r="C9" s="13">
        <v>11274.71</v>
      </c>
    </row>
    <row r="10" spans="1:3" x14ac:dyDescent="0.3">
      <c r="A10" s="5" t="s">
        <v>37</v>
      </c>
      <c r="B10" s="13">
        <v>14822.990000000002</v>
      </c>
      <c r="C10" s="13">
        <v>29312.97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BBE27-C6D7-40E8-8120-EA95ABF4E110}">
  <dimension ref="A3:E46"/>
  <sheetViews>
    <sheetView topLeftCell="A19" workbookViewId="0">
      <selection activeCell="D25" sqref="D25"/>
    </sheetView>
  </sheetViews>
  <sheetFormatPr defaultRowHeight="14.4" x14ac:dyDescent="0.3"/>
  <cols>
    <col min="1" max="1" width="12.5546875" bestFit="1" customWidth="1"/>
    <col min="2" max="2" width="17.88671875" bestFit="1" customWidth="1"/>
    <col min="3" max="3" width="20.21875" bestFit="1" customWidth="1"/>
  </cols>
  <sheetData>
    <row r="3" spans="1:2" x14ac:dyDescent="0.3">
      <c r="A3" s="12" t="s">
        <v>36</v>
      </c>
      <c r="B3" t="s">
        <v>38</v>
      </c>
    </row>
    <row r="4" spans="1:2" x14ac:dyDescent="0.3">
      <c r="A4" s="5">
        <v>2015</v>
      </c>
      <c r="B4" s="13">
        <v>0.57999999999999996</v>
      </c>
    </row>
    <row r="5" spans="1:2" x14ac:dyDescent="0.3">
      <c r="A5" s="5">
        <v>2016</v>
      </c>
      <c r="B5" s="13">
        <v>0.8</v>
      </c>
    </row>
    <row r="6" spans="1:2" x14ac:dyDescent="0.3">
      <c r="A6" s="5">
        <v>2017</v>
      </c>
      <c r="B6" s="13">
        <v>1.26</v>
      </c>
    </row>
    <row r="7" spans="1:2" x14ac:dyDescent="0.3">
      <c r="A7" s="5">
        <v>2018</v>
      </c>
      <c r="B7" s="13">
        <v>2.09</v>
      </c>
    </row>
    <row r="8" spans="1:2" x14ac:dyDescent="0.3">
      <c r="A8" s="5">
        <v>2019</v>
      </c>
      <c r="B8" s="13">
        <v>2.17</v>
      </c>
    </row>
    <row r="9" spans="1:2" x14ac:dyDescent="0.3">
      <c r="A9" s="5">
        <v>2020</v>
      </c>
      <c r="B9" s="13">
        <v>3.1</v>
      </c>
    </row>
    <row r="10" spans="1:2" x14ac:dyDescent="0.3">
      <c r="A10" s="5">
        <v>2021</v>
      </c>
      <c r="B10" s="13">
        <v>6.7</v>
      </c>
    </row>
    <row r="11" spans="1:2" x14ac:dyDescent="0.3">
      <c r="A11" s="5" t="s">
        <v>37</v>
      </c>
      <c r="B11" s="13">
        <v>16.7</v>
      </c>
    </row>
    <row r="25" spans="1:5" ht="66" x14ac:dyDescent="0.3">
      <c r="A25" s="1" t="s">
        <v>41</v>
      </c>
      <c r="B25" t="s">
        <v>51</v>
      </c>
      <c r="D25" s="14" t="s">
        <v>42</v>
      </c>
    </row>
    <row r="26" spans="1:5" x14ac:dyDescent="0.3">
      <c r="A26" s="3" t="s">
        <v>34</v>
      </c>
      <c r="B26" s="4">
        <v>16498.75</v>
      </c>
      <c r="D26" s="9">
        <v>11274.71</v>
      </c>
      <c r="E26" s="15">
        <f>+B26+D26</f>
        <v>27773.46</v>
      </c>
    </row>
    <row r="27" spans="1:5" x14ac:dyDescent="0.3">
      <c r="A27" s="3" t="s">
        <v>47</v>
      </c>
      <c r="B27" s="4">
        <v>10244.379999999999</v>
      </c>
      <c r="D27" s="9">
        <v>6871.65</v>
      </c>
      <c r="E27" s="15">
        <f>+B27+D27</f>
        <v>17116.03</v>
      </c>
    </row>
    <row r="28" spans="1:5" x14ac:dyDescent="0.3">
      <c r="A28" s="3" t="s">
        <v>46</v>
      </c>
      <c r="B28" s="4">
        <v>7150.58</v>
      </c>
      <c r="D28" s="9">
        <v>4773.12</v>
      </c>
      <c r="E28" s="15">
        <f>+B28+D28</f>
        <v>11923.7</v>
      </c>
    </row>
    <row r="29" spans="1:5" x14ac:dyDescent="0.3">
      <c r="A29" s="3" t="s">
        <v>45</v>
      </c>
      <c r="B29" s="4">
        <v>5099.7700000000004</v>
      </c>
      <c r="D29" s="9">
        <v>3264.8</v>
      </c>
      <c r="E29" s="15">
        <f>+B29+D29</f>
        <v>8364.57</v>
      </c>
    </row>
    <row r="30" spans="1:5" x14ac:dyDescent="0.3">
      <c r="A30" s="3" t="s">
        <v>44</v>
      </c>
      <c r="B30" s="4">
        <v>3142.88</v>
      </c>
      <c r="D30" s="9">
        <v>1937.27</v>
      </c>
      <c r="E30" s="15">
        <f>+B30+D30</f>
        <v>5080.1499999999996</v>
      </c>
    </row>
    <row r="31" spans="1:5" x14ac:dyDescent="0.3">
      <c r="A31" s="3" t="s">
        <v>43</v>
      </c>
      <c r="B31" s="4">
        <v>1999.6</v>
      </c>
      <c r="D31" s="9">
        <v>1191.42</v>
      </c>
      <c r="E31" s="15">
        <f>+B31+D31</f>
        <v>3191.02</v>
      </c>
    </row>
    <row r="32" spans="1:5" x14ac:dyDescent="0.3">
      <c r="A32" s="3"/>
      <c r="B32" s="16"/>
      <c r="D32" s="15"/>
    </row>
    <row r="34" spans="1:3" x14ac:dyDescent="0.3">
      <c r="A34" t="s">
        <v>50</v>
      </c>
      <c r="B34" s="9">
        <v>15000</v>
      </c>
    </row>
    <row r="39" spans="1:3" x14ac:dyDescent="0.3">
      <c r="A39" s="12" t="s">
        <v>36</v>
      </c>
      <c r="B39" t="s">
        <v>48</v>
      </c>
      <c r="C39" t="s">
        <v>49</v>
      </c>
    </row>
    <row r="40" spans="1:3" x14ac:dyDescent="0.3">
      <c r="A40" s="5" t="s">
        <v>43</v>
      </c>
      <c r="B40" s="13">
        <v>808.18</v>
      </c>
      <c r="C40" s="13">
        <v>1191.42</v>
      </c>
    </row>
    <row r="41" spans="1:3" x14ac:dyDescent="0.3">
      <c r="A41" s="5" t="s">
        <v>44</v>
      </c>
      <c r="B41" s="13">
        <v>1205.6099999999999</v>
      </c>
      <c r="C41" s="13">
        <v>1937.27</v>
      </c>
    </row>
    <row r="42" spans="1:3" x14ac:dyDescent="0.3">
      <c r="A42" s="5" t="s">
        <v>45</v>
      </c>
      <c r="B42" s="13">
        <v>1834.97</v>
      </c>
      <c r="C42" s="13">
        <v>3264.8</v>
      </c>
    </row>
    <row r="43" spans="1:3" x14ac:dyDescent="0.3">
      <c r="A43" s="5" t="s">
        <v>46</v>
      </c>
      <c r="B43" s="13">
        <v>2377.46</v>
      </c>
      <c r="C43" s="13">
        <v>4773.12</v>
      </c>
    </row>
    <row r="44" spans="1:3" x14ac:dyDescent="0.3">
      <c r="A44" s="5" t="s">
        <v>47</v>
      </c>
      <c r="B44" s="13">
        <v>3372.73</v>
      </c>
      <c r="C44" s="13">
        <v>6871.65</v>
      </c>
    </row>
    <row r="45" spans="1:3" x14ac:dyDescent="0.3">
      <c r="A45" s="5" t="s">
        <v>34</v>
      </c>
      <c r="B45" s="13">
        <v>5224.04</v>
      </c>
      <c r="C45" s="13">
        <v>11274.71</v>
      </c>
    </row>
    <row r="46" spans="1:3" x14ac:dyDescent="0.3">
      <c r="A46" s="5" t="s">
        <v>37</v>
      </c>
      <c r="B46" s="13">
        <v>14822.990000000002</v>
      </c>
      <c r="C46" s="13">
        <v>29312.97</v>
      </c>
    </row>
  </sheetData>
  <autoFilter ref="A25:E25" xr:uid="{E0ABBE27-C6D7-40E8-8120-EA95ABF4E110}">
    <sortState xmlns:xlrd2="http://schemas.microsoft.com/office/spreadsheetml/2017/richdata2" ref="A26:E31">
      <sortCondition descending="1" ref="B25"/>
    </sortState>
  </autoFilter>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796B5-33D8-47ED-829D-F7DCA32BAD91}">
  <dimension ref="A3:B12"/>
  <sheetViews>
    <sheetView workbookViewId="0">
      <selection activeCell="A19" sqref="A19"/>
    </sheetView>
  </sheetViews>
  <sheetFormatPr defaultRowHeight="14.4" x14ac:dyDescent="0.3"/>
  <cols>
    <col min="1" max="1" width="15.6640625" bestFit="1" customWidth="1"/>
  </cols>
  <sheetData>
    <row r="3" spans="1:2" x14ac:dyDescent="0.3">
      <c r="A3" s="12" t="s">
        <v>36</v>
      </c>
      <c r="B3" t="s">
        <v>39</v>
      </c>
    </row>
    <row r="4" spans="1:2" x14ac:dyDescent="0.3">
      <c r="A4" s="5" t="s">
        <v>15</v>
      </c>
      <c r="B4" s="13">
        <v>66</v>
      </c>
    </row>
    <row r="5" spans="1:2" x14ac:dyDescent="0.3">
      <c r="A5" s="5" t="s">
        <v>31</v>
      </c>
      <c r="B5" s="13">
        <v>96</v>
      </c>
    </row>
    <row r="6" spans="1:2" x14ac:dyDescent="0.3">
      <c r="A6" s="5" t="s">
        <v>16</v>
      </c>
      <c r="B6" s="13">
        <v>155</v>
      </c>
    </row>
    <row r="7" spans="1:2" x14ac:dyDescent="0.3">
      <c r="A7" s="5" t="s">
        <v>37</v>
      </c>
      <c r="B7" s="13">
        <v>317</v>
      </c>
    </row>
    <row r="10" spans="1:2" x14ac:dyDescent="0.3">
      <c r="A10" t="s">
        <v>15</v>
      </c>
      <c r="B10">
        <v>66</v>
      </c>
    </row>
    <row r="11" spans="1:2" x14ac:dyDescent="0.3">
      <c r="A11" t="s">
        <v>31</v>
      </c>
      <c r="B11">
        <v>96</v>
      </c>
    </row>
    <row r="12" spans="1:2" x14ac:dyDescent="0.3">
      <c r="A12" t="s">
        <v>16</v>
      </c>
      <c r="B12">
        <v>155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62666-98A7-426D-9F9A-FE2414E1D99E}">
  <dimension ref="A1:M70"/>
  <sheetViews>
    <sheetView topLeftCell="A43" workbookViewId="0">
      <selection activeCell="A66" sqref="A66"/>
    </sheetView>
  </sheetViews>
  <sheetFormatPr defaultRowHeight="14.4" x14ac:dyDescent="0.3"/>
  <cols>
    <col min="1" max="1" width="29.77734375" customWidth="1"/>
  </cols>
  <sheetData>
    <row r="1" spans="1:2" ht="26.4" x14ac:dyDescent="0.3">
      <c r="A1" s="6" t="s">
        <v>0</v>
      </c>
      <c r="B1" s="7" t="s">
        <v>11</v>
      </c>
    </row>
    <row r="2" spans="1:2" x14ac:dyDescent="0.3">
      <c r="A2" s="3" t="s">
        <v>1</v>
      </c>
      <c r="B2" s="8">
        <v>936172</v>
      </c>
    </row>
    <row r="3" spans="1:2" x14ac:dyDescent="0.3">
      <c r="A3" s="3" t="s">
        <v>2</v>
      </c>
      <c r="B3" s="8">
        <v>593878</v>
      </c>
    </row>
    <row r="4" spans="1:2" x14ac:dyDescent="0.3">
      <c r="A4" s="3" t="s">
        <v>3</v>
      </c>
      <c r="B4" s="8">
        <v>456123</v>
      </c>
    </row>
    <row r="5" spans="1:2" x14ac:dyDescent="0.3">
      <c r="A5" s="3" t="s">
        <v>4</v>
      </c>
      <c r="B5" s="8">
        <v>319735</v>
      </c>
    </row>
    <row r="6" spans="1:2" x14ac:dyDescent="0.3">
      <c r="A6" s="3" t="s">
        <v>5</v>
      </c>
      <c r="B6" s="8">
        <v>276037</v>
      </c>
    </row>
    <row r="7" spans="1:2" x14ac:dyDescent="0.3">
      <c r="A7" s="3" t="s">
        <v>6</v>
      </c>
      <c r="B7" s="8">
        <v>228144</v>
      </c>
    </row>
    <row r="8" spans="1:2" x14ac:dyDescent="0.3">
      <c r="A8" s="3" t="s">
        <v>7</v>
      </c>
      <c r="B8" s="8">
        <v>226963</v>
      </c>
    </row>
    <row r="9" spans="1:2" x14ac:dyDescent="0.3">
      <c r="A9" s="3" t="s">
        <v>8</v>
      </c>
      <c r="B9" s="8">
        <v>189115</v>
      </c>
    </row>
    <row r="10" spans="1:2" x14ac:dyDescent="0.3">
      <c r="A10" s="3" t="s">
        <v>9</v>
      </c>
      <c r="B10" s="8">
        <v>171371</v>
      </c>
    </row>
    <row r="11" spans="1:2" x14ac:dyDescent="0.3">
      <c r="A11" s="3" t="s">
        <v>10</v>
      </c>
      <c r="B11" s="8">
        <v>159343</v>
      </c>
    </row>
    <row r="17" spans="1:13" x14ac:dyDescent="0.3">
      <c r="A17" s="2"/>
    </row>
    <row r="18" spans="1:13" ht="26.4" x14ac:dyDescent="0.3">
      <c r="A18" s="1" t="s">
        <v>17</v>
      </c>
      <c r="B18" t="s">
        <v>18</v>
      </c>
    </row>
    <row r="19" spans="1:13" x14ac:dyDescent="0.3">
      <c r="A19" s="3" t="s">
        <v>16</v>
      </c>
      <c r="B19" s="9">
        <v>43.8</v>
      </c>
      <c r="C19" s="3"/>
    </row>
    <row r="20" spans="1:13" x14ac:dyDescent="0.3">
      <c r="A20" s="3" t="s">
        <v>15</v>
      </c>
      <c r="B20" s="9">
        <v>29.2</v>
      </c>
      <c r="C20" s="3"/>
    </row>
    <row r="21" spans="1:13" x14ac:dyDescent="0.3">
      <c r="A21" s="3" t="s">
        <v>14</v>
      </c>
      <c r="B21" s="9">
        <v>11.6</v>
      </c>
      <c r="C21" s="3"/>
    </row>
    <row r="22" spans="1:13" x14ac:dyDescent="0.3">
      <c r="A22" s="3" t="s">
        <v>13</v>
      </c>
      <c r="B22" s="9">
        <v>11.6</v>
      </c>
      <c r="C22" s="3"/>
    </row>
    <row r="28" spans="1:13" x14ac:dyDescent="0.3">
      <c r="A28" t="s">
        <v>19</v>
      </c>
      <c r="B28" t="s">
        <v>20</v>
      </c>
      <c r="F28" t="s">
        <v>19</v>
      </c>
      <c r="G28">
        <v>2015</v>
      </c>
      <c r="H28">
        <v>2016</v>
      </c>
      <c r="I28">
        <v>2017</v>
      </c>
      <c r="J28">
        <v>2018</v>
      </c>
      <c r="K28">
        <v>2019</v>
      </c>
      <c r="L28">
        <v>2020</v>
      </c>
      <c r="M28" s="10">
        <v>2021</v>
      </c>
    </row>
    <row r="29" spans="1:13" x14ac:dyDescent="0.3">
      <c r="A29">
        <v>2015</v>
      </c>
      <c r="B29">
        <v>0.57999999999999996</v>
      </c>
      <c r="F29" t="s">
        <v>20</v>
      </c>
      <c r="G29">
        <v>0.57999999999999996</v>
      </c>
      <c r="H29">
        <v>0.8</v>
      </c>
      <c r="I29">
        <v>1.26</v>
      </c>
      <c r="J29">
        <v>2.09</v>
      </c>
      <c r="K29">
        <v>2.17</v>
      </c>
      <c r="L29">
        <v>3.1</v>
      </c>
      <c r="M29">
        <v>6.7</v>
      </c>
    </row>
    <row r="30" spans="1:13" x14ac:dyDescent="0.3">
      <c r="A30">
        <v>2016</v>
      </c>
      <c r="B30">
        <v>0.8</v>
      </c>
    </row>
    <row r="31" spans="1:13" x14ac:dyDescent="0.3">
      <c r="A31">
        <v>2017</v>
      </c>
      <c r="B31">
        <v>1.26</v>
      </c>
    </row>
    <row r="32" spans="1:13" x14ac:dyDescent="0.3">
      <c r="A32">
        <v>2018</v>
      </c>
      <c r="B32">
        <v>2.09</v>
      </c>
    </row>
    <row r="33" spans="1:2" x14ac:dyDescent="0.3">
      <c r="A33">
        <v>2019</v>
      </c>
      <c r="B33">
        <v>2.17</v>
      </c>
    </row>
    <row r="34" spans="1:2" x14ac:dyDescent="0.3">
      <c r="A34">
        <v>2020</v>
      </c>
      <c r="B34">
        <v>3.1</v>
      </c>
    </row>
    <row r="35" spans="1:2" x14ac:dyDescent="0.3">
      <c r="A35" s="10">
        <v>2021</v>
      </c>
      <c r="B35">
        <v>6.7</v>
      </c>
    </row>
    <row r="41" spans="1:2" x14ac:dyDescent="0.3">
      <c r="A41" s="2"/>
    </row>
    <row r="42" spans="1:2" ht="26.4" x14ac:dyDescent="0.3">
      <c r="A42" s="1" t="s">
        <v>27</v>
      </c>
      <c r="B42" t="s">
        <v>28</v>
      </c>
    </row>
    <row r="43" spans="1:2" x14ac:dyDescent="0.3">
      <c r="A43" s="3" t="s">
        <v>15</v>
      </c>
      <c r="B43" s="4">
        <v>1390</v>
      </c>
    </row>
    <row r="44" spans="1:2" x14ac:dyDescent="0.3">
      <c r="A44" s="3" t="s">
        <v>16</v>
      </c>
      <c r="B44" s="4">
        <v>1330</v>
      </c>
    </row>
    <row r="45" spans="1:2" x14ac:dyDescent="0.3">
      <c r="A45" s="3" t="s">
        <v>26</v>
      </c>
      <c r="B45" s="4">
        <v>328</v>
      </c>
    </row>
    <row r="46" spans="1:2" x14ac:dyDescent="0.3">
      <c r="A46" s="3" t="s">
        <v>25</v>
      </c>
      <c r="B46" s="4">
        <v>52</v>
      </c>
    </row>
    <row r="47" spans="1:2" x14ac:dyDescent="0.3">
      <c r="A47" s="3" t="s">
        <v>24</v>
      </c>
      <c r="B47" s="4">
        <v>47</v>
      </c>
    </row>
    <row r="48" spans="1:2" x14ac:dyDescent="0.3">
      <c r="A48" s="3" t="s">
        <v>23</v>
      </c>
      <c r="B48" s="4">
        <v>31</v>
      </c>
    </row>
    <row r="49" spans="1:3" x14ac:dyDescent="0.3">
      <c r="A49" s="3" t="s">
        <v>22</v>
      </c>
      <c r="B49" s="4">
        <v>7</v>
      </c>
    </row>
    <row r="50" spans="1:3" x14ac:dyDescent="0.3">
      <c r="A50" s="3" t="s">
        <v>21</v>
      </c>
      <c r="B50" s="4">
        <v>43</v>
      </c>
    </row>
    <row r="56" spans="1:3" ht="43.2" x14ac:dyDescent="0.3">
      <c r="A56" s="2" t="s">
        <v>30</v>
      </c>
    </row>
    <row r="57" spans="1:3" ht="26.4" x14ac:dyDescent="0.3">
      <c r="A57" s="1" t="s">
        <v>29</v>
      </c>
      <c r="B57" t="s">
        <v>18</v>
      </c>
    </row>
    <row r="58" spans="1:3" x14ac:dyDescent="0.3">
      <c r="A58" s="3" t="s">
        <v>16</v>
      </c>
      <c r="B58" s="4">
        <v>155</v>
      </c>
      <c r="C58" s="3" t="s">
        <v>12</v>
      </c>
    </row>
    <row r="59" spans="1:3" x14ac:dyDescent="0.3">
      <c r="A59" s="3" t="s">
        <v>31</v>
      </c>
      <c r="B59" s="4">
        <v>96</v>
      </c>
      <c r="C59" s="3" t="s">
        <v>12</v>
      </c>
    </row>
    <row r="60" spans="1:3" x14ac:dyDescent="0.3">
      <c r="A60" s="3" t="s">
        <v>15</v>
      </c>
      <c r="B60" s="4">
        <v>66</v>
      </c>
      <c r="C60" s="3" t="s">
        <v>12</v>
      </c>
    </row>
    <row r="66" spans="1:2" ht="26.4" x14ac:dyDescent="0.3">
      <c r="A66" s="1" t="s">
        <v>32</v>
      </c>
    </row>
    <row r="68" spans="1:2" ht="43.2" x14ac:dyDescent="0.3">
      <c r="A68" s="2" t="s">
        <v>33</v>
      </c>
      <c r="B68" t="s">
        <v>40</v>
      </c>
    </row>
    <row r="69" spans="1:2" x14ac:dyDescent="0.3">
      <c r="A69" s="3" t="s">
        <v>34</v>
      </c>
      <c r="B69" s="9">
        <v>411.02</v>
      </c>
    </row>
    <row r="70" spans="1:2" x14ac:dyDescent="0.3">
      <c r="A70" s="3" t="s">
        <v>35</v>
      </c>
      <c r="B70" s="9">
        <v>1393.33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4F523-275C-4602-A076-B215A6851B66}">
  <dimension ref="A1:V36"/>
  <sheetViews>
    <sheetView tabSelected="1" zoomScale="55" zoomScaleNormal="55" workbookViewId="0"/>
  </sheetViews>
  <sheetFormatPr defaultColWidth="0" defaultRowHeight="14.4" zeroHeight="1" x14ac:dyDescent="0.3"/>
  <cols>
    <col min="1" max="1" width="3" style="11" customWidth="1"/>
    <col min="2" max="2" width="29.33203125" style="11" customWidth="1"/>
    <col min="3" max="22" width="8.88671875" style="11" customWidth="1"/>
    <col min="23" max="23" width="2.21875" style="11" customWidth="1"/>
    <col min="24" max="16384" width="1.6640625" style="11" hidden="1"/>
  </cols>
  <sheetData>
    <row r="1" spans="2:22" ht="93" customHeight="1" thickBot="1" x14ac:dyDescent="0.35">
      <c r="C1" s="26" t="s">
        <v>52</v>
      </c>
      <c r="D1" s="26"/>
      <c r="E1" s="26"/>
      <c r="F1" s="26"/>
      <c r="G1" s="26"/>
      <c r="H1" s="26"/>
      <c r="I1" s="26"/>
      <c r="J1" s="26"/>
      <c r="K1" s="26"/>
      <c r="L1" s="26"/>
      <c r="M1" s="26"/>
      <c r="N1" s="26"/>
      <c r="O1" s="26"/>
      <c r="P1" s="26"/>
      <c r="Q1" s="26"/>
      <c r="R1" s="26"/>
      <c r="S1" s="26"/>
      <c r="T1" s="26"/>
    </row>
    <row r="2" spans="2:22" x14ac:dyDescent="0.3">
      <c r="B2" s="17"/>
      <c r="C2" s="18"/>
      <c r="D2" s="18"/>
      <c r="E2" s="18"/>
      <c r="F2" s="18"/>
      <c r="G2" s="18"/>
      <c r="H2" s="18"/>
      <c r="I2" s="18"/>
      <c r="J2" s="18"/>
      <c r="K2" s="18"/>
      <c r="L2" s="18"/>
      <c r="M2" s="18"/>
      <c r="N2" s="18"/>
      <c r="O2" s="18"/>
      <c r="P2" s="18"/>
      <c r="Q2" s="18"/>
      <c r="R2" s="18"/>
      <c r="S2" s="18"/>
      <c r="T2" s="18"/>
      <c r="U2" s="18"/>
      <c r="V2" s="19"/>
    </row>
    <row r="3" spans="2:22" x14ac:dyDescent="0.3">
      <c r="B3" s="20"/>
      <c r="C3" s="21"/>
      <c r="D3" s="21"/>
      <c r="E3" s="21"/>
      <c r="F3" s="21"/>
      <c r="G3" s="21"/>
      <c r="H3" s="21"/>
      <c r="I3" s="21"/>
      <c r="J3" s="21"/>
      <c r="K3" s="21"/>
      <c r="L3" s="21"/>
      <c r="M3" s="21"/>
      <c r="N3" s="21"/>
      <c r="O3" s="21"/>
      <c r="P3" s="21"/>
      <c r="Q3" s="21"/>
      <c r="R3" s="21"/>
      <c r="S3" s="21"/>
      <c r="T3" s="21"/>
      <c r="U3" s="21"/>
      <c r="V3" s="22"/>
    </row>
    <row r="4" spans="2:22" x14ac:dyDescent="0.3">
      <c r="B4" s="20"/>
      <c r="C4" s="21"/>
      <c r="D4" s="21"/>
      <c r="E4" s="21"/>
      <c r="F4" s="21"/>
      <c r="G4" s="21"/>
      <c r="H4" s="21"/>
      <c r="I4" s="21"/>
      <c r="J4" s="21"/>
      <c r="K4" s="21"/>
      <c r="L4" s="21"/>
      <c r="M4" s="21"/>
      <c r="N4" s="21"/>
      <c r="O4" s="21"/>
      <c r="P4" s="21"/>
      <c r="Q4" s="21"/>
      <c r="R4" s="21"/>
      <c r="S4" s="21"/>
      <c r="T4" s="21"/>
      <c r="U4" s="21"/>
      <c r="V4" s="22"/>
    </row>
    <row r="5" spans="2:22" x14ac:dyDescent="0.3">
      <c r="B5" s="20"/>
      <c r="C5" s="21"/>
      <c r="D5" s="21"/>
      <c r="E5" s="21"/>
      <c r="F5" s="21"/>
      <c r="G5" s="21"/>
      <c r="H5" s="21"/>
      <c r="I5" s="21"/>
      <c r="J5" s="21"/>
      <c r="K5" s="21"/>
      <c r="L5" s="21"/>
      <c r="M5" s="21"/>
      <c r="N5" s="21"/>
      <c r="O5" s="21"/>
      <c r="P5" s="21"/>
      <c r="Q5" s="21"/>
      <c r="R5" s="21"/>
      <c r="S5" s="21"/>
      <c r="T5" s="21"/>
      <c r="U5" s="21"/>
      <c r="V5" s="22"/>
    </row>
    <row r="6" spans="2:22" x14ac:dyDescent="0.3">
      <c r="B6" s="20"/>
      <c r="C6" s="21"/>
      <c r="D6" s="21"/>
      <c r="E6" s="21"/>
      <c r="F6" s="21"/>
      <c r="G6" s="21"/>
      <c r="H6" s="21"/>
      <c r="I6" s="21"/>
      <c r="J6" s="21"/>
      <c r="K6" s="21"/>
      <c r="L6" s="21"/>
      <c r="M6" s="21"/>
      <c r="N6" s="21"/>
      <c r="O6" s="21"/>
      <c r="P6" s="21"/>
      <c r="Q6" s="21"/>
      <c r="R6" s="21"/>
      <c r="S6" s="21"/>
      <c r="T6" s="21"/>
      <c r="U6" s="21"/>
      <c r="V6" s="22"/>
    </row>
    <row r="7" spans="2:22" x14ac:dyDescent="0.3">
      <c r="B7" s="20"/>
      <c r="C7" s="21"/>
      <c r="D7" s="21"/>
      <c r="E7" s="21"/>
      <c r="F7" s="21"/>
      <c r="G7" s="21"/>
      <c r="H7" s="21"/>
      <c r="I7" s="21"/>
      <c r="J7" s="21"/>
      <c r="K7" s="21"/>
      <c r="L7" s="21"/>
      <c r="M7" s="21"/>
      <c r="N7" s="21"/>
      <c r="O7" s="21"/>
      <c r="P7" s="21"/>
      <c r="Q7" s="21"/>
      <c r="R7" s="21"/>
      <c r="S7" s="21"/>
      <c r="T7" s="21"/>
      <c r="U7" s="21"/>
      <c r="V7" s="22"/>
    </row>
    <row r="8" spans="2:22" x14ac:dyDescent="0.3">
      <c r="B8" s="20"/>
      <c r="C8" s="21"/>
      <c r="D8" s="21"/>
      <c r="E8" s="21"/>
      <c r="F8" s="21"/>
      <c r="G8" s="21"/>
      <c r="H8" s="21"/>
      <c r="I8" s="21"/>
      <c r="J8" s="21"/>
      <c r="K8" s="21"/>
      <c r="L8" s="21"/>
      <c r="M8" s="21"/>
      <c r="N8" s="21"/>
      <c r="O8" s="21"/>
      <c r="P8" s="21"/>
      <c r="Q8" s="21"/>
      <c r="R8" s="21"/>
      <c r="S8" s="21"/>
      <c r="T8" s="21"/>
      <c r="U8" s="21"/>
      <c r="V8" s="22"/>
    </row>
    <row r="9" spans="2:22" x14ac:dyDescent="0.3">
      <c r="B9" s="20"/>
      <c r="C9" s="21"/>
      <c r="D9" s="21"/>
      <c r="E9" s="21"/>
      <c r="F9" s="21"/>
      <c r="G9" s="21"/>
      <c r="H9" s="21"/>
      <c r="I9" s="21"/>
      <c r="J9" s="21"/>
      <c r="K9" s="21"/>
      <c r="L9" s="21"/>
      <c r="M9" s="21"/>
      <c r="N9" s="21"/>
      <c r="O9" s="21"/>
      <c r="P9" s="21"/>
      <c r="Q9" s="21"/>
      <c r="R9" s="21"/>
      <c r="S9" s="21"/>
      <c r="T9" s="21"/>
      <c r="U9" s="21"/>
      <c r="V9" s="22"/>
    </row>
    <row r="10" spans="2:22" x14ac:dyDescent="0.3">
      <c r="B10" s="20"/>
      <c r="C10" s="21"/>
      <c r="D10" s="21"/>
      <c r="E10" s="21"/>
      <c r="F10" s="21"/>
      <c r="G10" s="21"/>
      <c r="H10" s="21"/>
      <c r="I10" s="21"/>
      <c r="J10" s="21"/>
      <c r="K10" s="21"/>
      <c r="L10" s="21"/>
      <c r="M10" s="21"/>
      <c r="N10" s="21"/>
      <c r="O10" s="21"/>
      <c r="P10" s="21"/>
      <c r="Q10" s="21"/>
      <c r="R10" s="21"/>
      <c r="S10" s="21"/>
      <c r="T10" s="21"/>
      <c r="U10" s="21"/>
      <c r="V10" s="22"/>
    </row>
    <row r="11" spans="2:22" x14ac:dyDescent="0.3">
      <c r="B11" s="20"/>
      <c r="C11" s="21"/>
      <c r="D11" s="21"/>
      <c r="E11" s="21"/>
      <c r="F11" s="21"/>
      <c r="G11" s="21"/>
      <c r="H11" s="21"/>
      <c r="I11" s="21"/>
      <c r="J11" s="21"/>
      <c r="K11" s="21"/>
      <c r="L11" s="21"/>
      <c r="M11" s="21"/>
      <c r="N11" s="21"/>
      <c r="O11" s="21"/>
      <c r="P11" s="21"/>
      <c r="Q11" s="21"/>
      <c r="R11" s="21"/>
      <c r="S11" s="21"/>
      <c r="T11" s="21"/>
      <c r="U11" s="21"/>
      <c r="V11" s="22"/>
    </row>
    <row r="12" spans="2:22" x14ac:dyDescent="0.3">
      <c r="B12" s="20"/>
      <c r="C12" s="21"/>
      <c r="D12" s="21"/>
      <c r="E12" s="21"/>
      <c r="F12" s="21"/>
      <c r="G12" s="21"/>
      <c r="H12" s="21"/>
      <c r="I12" s="21"/>
      <c r="J12" s="21"/>
      <c r="K12" s="21"/>
      <c r="L12" s="21"/>
      <c r="M12" s="21"/>
      <c r="N12" s="21"/>
      <c r="O12" s="21"/>
      <c r="P12" s="21"/>
      <c r="Q12" s="21"/>
      <c r="R12" s="21"/>
      <c r="S12" s="21"/>
      <c r="T12" s="21"/>
      <c r="U12" s="21"/>
      <c r="V12" s="22"/>
    </row>
    <row r="13" spans="2:22" x14ac:dyDescent="0.3">
      <c r="B13" s="20"/>
      <c r="C13" s="21"/>
      <c r="D13" s="21"/>
      <c r="E13" s="21"/>
      <c r="F13" s="21"/>
      <c r="G13" s="21"/>
      <c r="H13" s="21"/>
      <c r="I13" s="21"/>
      <c r="J13" s="21"/>
      <c r="K13" s="21"/>
      <c r="L13" s="21"/>
      <c r="M13" s="21"/>
      <c r="N13" s="21"/>
      <c r="O13" s="21"/>
      <c r="P13" s="21"/>
      <c r="Q13" s="21"/>
      <c r="R13" s="21"/>
      <c r="S13" s="21"/>
      <c r="T13" s="21"/>
      <c r="U13" s="21"/>
      <c r="V13" s="22"/>
    </row>
    <row r="14" spans="2:22" x14ac:dyDescent="0.3">
      <c r="B14" s="20"/>
      <c r="C14" s="21"/>
      <c r="D14" s="21"/>
      <c r="E14" s="21"/>
      <c r="F14" s="21"/>
      <c r="G14" s="21"/>
      <c r="H14" s="21"/>
      <c r="I14" s="21"/>
      <c r="J14" s="21"/>
      <c r="K14" s="21"/>
      <c r="L14" s="21"/>
      <c r="M14" s="21"/>
      <c r="N14" s="21"/>
      <c r="O14" s="21"/>
      <c r="P14" s="21"/>
      <c r="Q14" s="21"/>
      <c r="R14" s="21"/>
      <c r="S14" s="21"/>
      <c r="T14" s="21"/>
      <c r="U14" s="21"/>
      <c r="V14" s="22"/>
    </row>
    <row r="15" spans="2:22" x14ac:dyDescent="0.3">
      <c r="B15" s="20"/>
      <c r="C15" s="21"/>
      <c r="D15" s="21"/>
      <c r="E15" s="21"/>
      <c r="F15" s="21"/>
      <c r="G15" s="21"/>
      <c r="H15" s="21"/>
      <c r="I15" s="21"/>
      <c r="J15" s="21"/>
      <c r="K15" s="21"/>
      <c r="L15" s="21"/>
      <c r="M15" s="21"/>
      <c r="N15" s="21"/>
      <c r="O15" s="21"/>
      <c r="P15" s="21"/>
      <c r="Q15" s="21"/>
      <c r="R15" s="21"/>
      <c r="S15" s="21"/>
      <c r="T15" s="21"/>
      <c r="U15" s="21"/>
      <c r="V15" s="22"/>
    </row>
    <row r="16" spans="2:22" x14ac:dyDescent="0.3">
      <c r="B16" s="20"/>
      <c r="C16" s="21"/>
      <c r="D16" s="21"/>
      <c r="E16" s="21"/>
      <c r="F16" s="21"/>
      <c r="G16" s="21"/>
      <c r="H16" s="21"/>
      <c r="I16" s="21"/>
      <c r="J16" s="21"/>
      <c r="K16" s="21"/>
      <c r="L16" s="21"/>
      <c r="M16" s="21"/>
      <c r="N16" s="21"/>
      <c r="O16" s="21"/>
      <c r="P16" s="21"/>
      <c r="Q16" s="21"/>
      <c r="R16" s="21"/>
      <c r="S16" s="21"/>
      <c r="T16" s="21"/>
      <c r="U16" s="21"/>
      <c r="V16" s="22"/>
    </row>
    <row r="17" spans="2:22" x14ac:dyDescent="0.3">
      <c r="B17" s="20"/>
      <c r="C17" s="21"/>
      <c r="D17" s="21"/>
      <c r="E17" s="21"/>
      <c r="F17" s="21"/>
      <c r="G17" s="21"/>
      <c r="H17" s="21"/>
      <c r="I17" s="21"/>
      <c r="J17" s="21"/>
      <c r="K17" s="21"/>
      <c r="L17" s="21"/>
      <c r="M17" s="21"/>
      <c r="N17" s="21"/>
      <c r="O17" s="21"/>
      <c r="P17" s="21"/>
      <c r="Q17" s="21"/>
      <c r="R17" s="21"/>
      <c r="S17" s="21"/>
      <c r="T17" s="21"/>
      <c r="U17" s="21"/>
      <c r="V17" s="22"/>
    </row>
    <row r="18" spans="2:22" x14ac:dyDescent="0.3">
      <c r="B18" s="20"/>
      <c r="C18" s="21"/>
      <c r="D18" s="21"/>
      <c r="E18" s="21"/>
      <c r="F18" s="21"/>
      <c r="G18" s="21"/>
      <c r="H18" s="21"/>
      <c r="I18" s="21"/>
      <c r="J18" s="21"/>
      <c r="K18" s="21"/>
      <c r="L18" s="21"/>
      <c r="M18" s="21"/>
      <c r="N18" s="21"/>
      <c r="O18" s="21"/>
      <c r="P18" s="21"/>
      <c r="Q18" s="21"/>
      <c r="R18" s="21"/>
      <c r="S18" s="21"/>
      <c r="T18" s="21"/>
      <c r="U18" s="21"/>
      <c r="V18" s="22"/>
    </row>
    <row r="19" spans="2:22" x14ac:dyDescent="0.3">
      <c r="B19" s="20"/>
      <c r="C19" s="21"/>
      <c r="D19" s="21"/>
      <c r="E19" s="21"/>
      <c r="F19" s="21"/>
      <c r="G19" s="21"/>
      <c r="H19" s="21"/>
      <c r="I19" s="21"/>
      <c r="J19" s="21"/>
      <c r="K19" s="21"/>
      <c r="L19" s="21"/>
      <c r="M19" s="21"/>
      <c r="N19" s="21"/>
      <c r="O19" s="21"/>
      <c r="P19" s="21"/>
      <c r="Q19" s="21"/>
      <c r="R19" s="21"/>
      <c r="S19" s="21"/>
      <c r="T19" s="21"/>
      <c r="U19" s="21"/>
      <c r="V19" s="22"/>
    </row>
    <row r="20" spans="2:22" x14ac:dyDescent="0.3">
      <c r="B20" s="20"/>
      <c r="C20" s="21"/>
      <c r="D20" s="21"/>
      <c r="E20" s="21"/>
      <c r="F20" s="21"/>
      <c r="G20" s="21"/>
      <c r="H20" s="21"/>
      <c r="I20" s="21"/>
      <c r="J20" s="21"/>
      <c r="K20" s="21"/>
      <c r="L20" s="21"/>
      <c r="M20" s="21"/>
      <c r="N20" s="21"/>
      <c r="O20" s="21"/>
      <c r="P20" s="21"/>
      <c r="Q20" s="21"/>
      <c r="R20" s="21"/>
      <c r="S20" s="21"/>
      <c r="T20" s="21"/>
      <c r="U20" s="21"/>
      <c r="V20" s="22"/>
    </row>
    <row r="21" spans="2:22" x14ac:dyDescent="0.3">
      <c r="B21" s="20"/>
      <c r="C21" s="21"/>
      <c r="D21" s="21"/>
      <c r="E21" s="21"/>
      <c r="F21" s="21"/>
      <c r="G21" s="21"/>
      <c r="H21" s="21"/>
      <c r="I21" s="21"/>
      <c r="J21" s="21"/>
      <c r="K21" s="21"/>
      <c r="L21" s="21"/>
      <c r="M21" s="21"/>
      <c r="N21" s="21"/>
      <c r="O21" s="21"/>
      <c r="P21" s="21"/>
      <c r="Q21" s="21"/>
      <c r="R21" s="21"/>
      <c r="S21" s="21"/>
      <c r="T21" s="21"/>
      <c r="U21" s="21"/>
      <c r="V21" s="22"/>
    </row>
    <row r="22" spans="2:22" x14ac:dyDescent="0.3">
      <c r="B22" s="20"/>
      <c r="C22" s="21"/>
      <c r="D22" s="21"/>
      <c r="E22" s="21"/>
      <c r="F22" s="21"/>
      <c r="G22" s="21"/>
      <c r="H22" s="21"/>
      <c r="I22" s="21"/>
      <c r="J22" s="21"/>
      <c r="K22" s="21"/>
      <c r="L22" s="21"/>
      <c r="M22" s="21"/>
      <c r="N22" s="21"/>
      <c r="O22" s="21"/>
      <c r="P22" s="21"/>
      <c r="Q22" s="21"/>
      <c r="R22" s="21"/>
      <c r="S22" s="21"/>
      <c r="T22" s="21"/>
      <c r="U22" s="21"/>
      <c r="V22" s="22"/>
    </row>
    <row r="23" spans="2:22" x14ac:dyDescent="0.3">
      <c r="B23" s="20"/>
      <c r="C23" s="21"/>
      <c r="D23" s="21"/>
      <c r="E23" s="21"/>
      <c r="F23" s="21"/>
      <c r="G23" s="21"/>
      <c r="H23" s="21"/>
      <c r="I23" s="21"/>
      <c r="J23" s="21"/>
      <c r="K23" s="21"/>
      <c r="L23" s="21"/>
      <c r="M23" s="21"/>
      <c r="N23" s="21"/>
      <c r="O23" s="21"/>
      <c r="P23" s="21"/>
      <c r="Q23" s="21"/>
      <c r="R23" s="21"/>
      <c r="S23" s="21"/>
      <c r="T23" s="21"/>
      <c r="U23" s="21"/>
      <c r="V23" s="22"/>
    </row>
    <row r="24" spans="2:22" x14ac:dyDescent="0.3">
      <c r="B24" s="20"/>
      <c r="C24" s="21"/>
      <c r="D24" s="21"/>
      <c r="E24" s="21"/>
      <c r="F24" s="21"/>
      <c r="G24" s="21"/>
      <c r="H24" s="21"/>
      <c r="I24" s="21"/>
      <c r="J24" s="21"/>
      <c r="K24" s="21"/>
      <c r="L24" s="21"/>
      <c r="M24" s="21"/>
      <c r="N24" s="21"/>
      <c r="O24" s="21"/>
      <c r="P24" s="21"/>
      <c r="Q24" s="21"/>
      <c r="R24" s="21"/>
      <c r="S24" s="21"/>
      <c r="T24" s="21"/>
      <c r="U24" s="21"/>
      <c r="V24" s="22"/>
    </row>
    <row r="25" spans="2:22" x14ac:dyDescent="0.3">
      <c r="B25" s="20"/>
      <c r="C25" s="21"/>
      <c r="D25" s="21"/>
      <c r="E25" s="21"/>
      <c r="F25" s="21"/>
      <c r="G25" s="21"/>
      <c r="H25" s="21"/>
      <c r="I25" s="21"/>
      <c r="J25" s="21"/>
      <c r="K25" s="21"/>
      <c r="L25" s="21"/>
      <c r="M25" s="21"/>
      <c r="N25" s="21"/>
      <c r="O25" s="21"/>
      <c r="P25" s="21"/>
      <c r="Q25" s="21"/>
      <c r="R25" s="21"/>
      <c r="S25" s="21"/>
      <c r="T25" s="21"/>
      <c r="U25" s="21"/>
      <c r="V25" s="22"/>
    </row>
    <row r="26" spans="2:22" x14ac:dyDescent="0.3">
      <c r="B26" s="20"/>
      <c r="C26" s="21"/>
      <c r="D26" s="21"/>
      <c r="E26" s="21"/>
      <c r="F26" s="21"/>
      <c r="G26" s="21"/>
      <c r="H26" s="21"/>
      <c r="I26" s="21"/>
      <c r="J26" s="21"/>
      <c r="K26" s="21"/>
      <c r="L26" s="21"/>
      <c r="M26" s="21"/>
      <c r="N26" s="21"/>
      <c r="O26" s="21"/>
      <c r="P26" s="21"/>
      <c r="Q26" s="21"/>
      <c r="R26" s="21"/>
      <c r="S26" s="21"/>
      <c r="T26" s="21"/>
      <c r="U26" s="21"/>
      <c r="V26" s="22"/>
    </row>
    <row r="27" spans="2:22" x14ac:dyDescent="0.3">
      <c r="B27" s="20"/>
      <c r="C27" s="21"/>
      <c r="D27" s="21"/>
      <c r="E27" s="21"/>
      <c r="F27" s="21"/>
      <c r="G27" s="21"/>
      <c r="H27" s="21"/>
      <c r="I27" s="21"/>
      <c r="J27" s="21"/>
      <c r="K27" s="21"/>
      <c r="L27" s="21"/>
      <c r="M27" s="21"/>
      <c r="N27" s="21"/>
      <c r="O27" s="21"/>
      <c r="P27" s="21"/>
      <c r="Q27" s="21"/>
      <c r="R27" s="21"/>
      <c r="S27" s="21"/>
      <c r="T27" s="21"/>
      <c r="U27" s="21"/>
      <c r="V27" s="22"/>
    </row>
    <row r="28" spans="2:22" x14ac:dyDescent="0.3">
      <c r="B28" s="20"/>
      <c r="C28" s="21"/>
      <c r="D28" s="21"/>
      <c r="E28" s="21"/>
      <c r="F28" s="21"/>
      <c r="G28" s="21"/>
      <c r="H28" s="21"/>
      <c r="I28" s="21"/>
      <c r="J28" s="21"/>
      <c r="K28" s="21"/>
      <c r="L28" s="21"/>
      <c r="M28" s="21"/>
      <c r="N28" s="21"/>
      <c r="O28" s="21"/>
      <c r="P28" s="21"/>
      <c r="Q28" s="21"/>
      <c r="R28" s="21"/>
      <c r="S28" s="21"/>
      <c r="T28" s="21"/>
      <c r="U28" s="21"/>
      <c r="V28" s="22"/>
    </row>
    <row r="29" spans="2:22" x14ac:dyDescent="0.3">
      <c r="B29" s="20"/>
      <c r="C29" s="21"/>
      <c r="D29" s="21"/>
      <c r="E29" s="21"/>
      <c r="F29" s="21"/>
      <c r="G29" s="21"/>
      <c r="H29" s="21"/>
      <c r="I29" s="21"/>
      <c r="J29" s="21"/>
      <c r="K29" s="21"/>
      <c r="L29" s="21"/>
      <c r="M29" s="21"/>
      <c r="N29" s="21"/>
      <c r="O29" s="21"/>
      <c r="P29" s="21"/>
      <c r="Q29" s="21"/>
      <c r="R29" s="21"/>
      <c r="S29" s="21"/>
      <c r="T29" s="21"/>
      <c r="U29" s="21"/>
      <c r="V29" s="22"/>
    </row>
    <row r="30" spans="2:22" x14ac:dyDescent="0.3">
      <c r="B30" s="20"/>
      <c r="C30" s="21"/>
      <c r="D30" s="21"/>
      <c r="E30" s="21"/>
      <c r="F30" s="21"/>
      <c r="G30" s="21"/>
      <c r="H30" s="21"/>
      <c r="I30" s="21"/>
      <c r="J30" s="21"/>
      <c r="K30" s="21"/>
      <c r="L30" s="21"/>
      <c r="M30" s="21"/>
      <c r="N30" s="21"/>
      <c r="O30" s="21"/>
      <c r="P30" s="21"/>
      <c r="Q30" s="21"/>
      <c r="R30" s="21"/>
      <c r="S30" s="21"/>
      <c r="T30" s="21"/>
      <c r="U30" s="21"/>
      <c r="V30" s="22"/>
    </row>
    <row r="31" spans="2:22" x14ac:dyDescent="0.3">
      <c r="B31" s="20"/>
      <c r="C31" s="21"/>
      <c r="D31" s="21"/>
      <c r="E31" s="21"/>
      <c r="F31" s="21"/>
      <c r="G31" s="21"/>
      <c r="H31" s="21"/>
      <c r="I31" s="21"/>
      <c r="J31" s="21"/>
      <c r="K31" s="21"/>
      <c r="L31" s="21"/>
      <c r="M31" s="21"/>
      <c r="N31" s="21"/>
      <c r="O31" s="21"/>
      <c r="P31" s="21"/>
      <c r="Q31" s="21"/>
      <c r="R31" s="21"/>
      <c r="S31" s="21"/>
      <c r="T31" s="21"/>
      <c r="U31" s="21"/>
      <c r="V31" s="22"/>
    </row>
    <row r="32" spans="2:22" x14ac:dyDescent="0.3">
      <c r="B32" s="20"/>
      <c r="C32" s="21"/>
      <c r="D32" s="21"/>
      <c r="E32" s="21"/>
      <c r="F32" s="21"/>
      <c r="G32" s="21"/>
      <c r="H32" s="21"/>
      <c r="I32" s="21"/>
      <c r="J32" s="21"/>
      <c r="K32" s="21"/>
      <c r="L32" s="21"/>
      <c r="M32" s="21"/>
      <c r="N32" s="21"/>
      <c r="O32" s="21"/>
      <c r="P32" s="21"/>
      <c r="Q32" s="21"/>
      <c r="R32" s="21"/>
      <c r="S32" s="21"/>
      <c r="T32" s="21"/>
      <c r="U32" s="21"/>
      <c r="V32" s="22"/>
    </row>
    <row r="33" spans="2:22" x14ac:dyDescent="0.3">
      <c r="B33" s="20"/>
      <c r="C33" s="21"/>
      <c r="D33" s="21"/>
      <c r="E33" s="21"/>
      <c r="F33" s="21"/>
      <c r="G33" s="21"/>
      <c r="H33" s="21"/>
      <c r="I33" s="21"/>
      <c r="J33" s="21"/>
      <c r="K33" s="21"/>
      <c r="L33" s="21"/>
      <c r="M33" s="21"/>
      <c r="N33" s="21"/>
      <c r="O33" s="21"/>
      <c r="P33" s="21"/>
      <c r="Q33" s="21"/>
      <c r="R33" s="21"/>
      <c r="S33" s="21"/>
      <c r="T33" s="21"/>
      <c r="U33" s="21"/>
      <c r="V33" s="22"/>
    </row>
    <row r="34" spans="2:22" x14ac:dyDescent="0.3">
      <c r="B34" s="20"/>
      <c r="C34" s="21"/>
      <c r="D34" s="21"/>
      <c r="E34" s="21"/>
      <c r="F34" s="21"/>
      <c r="G34" s="21"/>
      <c r="H34" s="21"/>
      <c r="I34" s="21"/>
      <c r="J34" s="21"/>
      <c r="K34" s="21"/>
      <c r="L34" s="21"/>
      <c r="M34" s="21"/>
      <c r="N34" s="21"/>
      <c r="O34" s="21"/>
      <c r="P34" s="21"/>
      <c r="Q34" s="21"/>
      <c r="R34" s="21"/>
      <c r="S34" s="21"/>
      <c r="T34" s="21"/>
      <c r="U34" s="21"/>
      <c r="V34" s="22"/>
    </row>
    <row r="35" spans="2:22" ht="15" thickBot="1" x14ac:dyDescent="0.35">
      <c r="B35" s="23"/>
      <c r="C35" s="24"/>
      <c r="D35" s="24"/>
      <c r="E35" s="24"/>
      <c r="F35" s="24"/>
      <c r="G35" s="24"/>
      <c r="H35" s="24"/>
      <c r="I35" s="24"/>
      <c r="J35" s="24"/>
      <c r="K35" s="24"/>
      <c r="L35" s="24"/>
      <c r="M35" s="24"/>
      <c r="N35" s="24"/>
      <c r="O35" s="24"/>
      <c r="P35" s="24"/>
      <c r="Q35" s="24"/>
      <c r="R35" s="24"/>
      <c r="S35" s="24"/>
      <c r="T35" s="24"/>
      <c r="U35" s="24"/>
      <c r="V35" s="25"/>
    </row>
    <row r="36" spans="2:22" ht="15" thickTop="1" x14ac:dyDescent="0.3"/>
  </sheetData>
  <mergeCells count="1">
    <mergeCell ref="C1:T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Sheet6</vt:lpstr>
      <vt:lpstr>Sheet3</vt:lpstr>
      <vt:lpstr>Sheet5</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2022-09-20T19:25:41Z</dcterms:created>
  <dcterms:modified xsi:type="dcterms:W3CDTF">2022-09-20T22:07:09Z</dcterms:modified>
</cp:coreProperties>
</file>