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z\Downloads\"/>
    </mc:Choice>
  </mc:AlternateContent>
  <bookViews>
    <workbookView xWindow="0" yWindow="0" windowWidth="21570" windowHeight="8145" activeTab="1"/>
  </bookViews>
  <sheets>
    <sheet name="Soul" sheetId="1" r:id="rId1"/>
    <sheet name="Key Stats" sheetId="2" r:id="rId2"/>
    <sheet name="Notes" sheetId="3" r:id="rId3"/>
  </sheets>
  <calcPr calcId="152511"/>
</workbook>
</file>

<file path=xl/calcChain.xml><?xml version="1.0" encoding="utf-8"?>
<calcChain xmlns="http://schemas.openxmlformats.org/spreadsheetml/2006/main">
  <c r="D14" i="2" l="1"/>
  <c r="E14" i="2"/>
  <c r="D40" i="2"/>
  <c r="H6" i="2"/>
  <c r="F6" i="2"/>
  <c r="H13" i="3"/>
  <c r="H14" i="3" s="1"/>
  <c r="H15" i="3" s="1"/>
  <c r="H16" i="3" s="1"/>
  <c r="H17" i="3" s="1"/>
  <c r="H18" i="3" s="1"/>
  <c r="H19" i="3" s="1"/>
  <c r="H12" i="3"/>
  <c r="G4" i="3"/>
  <c r="F4" i="3"/>
  <c r="E4" i="3"/>
  <c r="D4" i="3"/>
  <c r="C4" i="3"/>
  <c r="B4" i="3"/>
  <c r="W41" i="2"/>
  <c r="V31" i="2"/>
  <c r="W26" i="2"/>
  <c r="V25" i="2"/>
  <c r="D25" i="2"/>
  <c r="D21" i="2"/>
  <c r="V15" i="2"/>
  <c r="W14" i="2"/>
  <c r="W46" i="2" s="1"/>
  <c r="V14" i="2"/>
  <c r="D15" i="2"/>
  <c r="V10" i="2"/>
  <c r="D10" i="2"/>
  <c r="V9" i="2"/>
  <c r="V13" i="2" s="1"/>
  <c r="V40" i="2" s="1"/>
  <c r="D9" i="2"/>
  <c r="D13" i="2" s="1"/>
  <c r="W8" i="2"/>
  <c r="W9" i="2" s="1"/>
  <c r="W10" i="2" s="1"/>
  <c r="V8" i="2"/>
  <c r="D8" i="2"/>
  <c r="C8" i="2"/>
  <c r="C9" i="2" s="1"/>
  <c r="E7" i="2"/>
  <c r="F7" i="2" s="1"/>
  <c r="E6" i="2"/>
  <c r="E26" i="2" s="1"/>
  <c r="D4" i="2"/>
  <c r="D22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E8" i="2" l="1"/>
  <c r="F8" i="2"/>
  <c r="F9" i="2" s="1"/>
  <c r="G7" i="2"/>
  <c r="H7" i="2" s="1"/>
  <c r="D37" i="2"/>
  <c r="W13" i="2"/>
  <c r="D35" i="2"/>
  <c r="D20" i="2"/>
  <c r="D45" i="2"/>
  <c r="D30" i="2"/>
  <c r="D41" i="2"/>
  <c r="D26" i="2"/>
  <c r="D36" i="2"/>
  <c r="D31" i="2"/>
  <c r="D46" i="2"/>
  <c r="D47" i="2"/>
  <c r="D32" i="2"/>
  <c r="D42" i="2"/>
  <c r="D27" i="2"/>
  <c r="E41" i="2"/>
  <c r="E46" i="2"/>
  <c r="E31" i="2"/>
  <c r="E15" i="2"/>
  <c r="E36" i="2"/>
  <c r="E21" i="2"/>
  <c r="E9" i="2"/>
  <c r="E4" i="2"/>
  <c r="V35" i="2"/>
  <c r="V20" i="2"/>
  <c r="V45" i="2"/>
  <c r="V30" i="2"/>
  <c r="V41" i="2"/>
  <c r="V26" i="2"/>
  <c r="V36" i="2"/>
  <c r="V21" i="2"/>
  <c r="V46" i="2"/>
  <c r="W21" i="2"/>
  <c r="W36" i="2"/>
  <c r="W15" i="2"/>
  <c r="W31" i="2"/>
  <c r="G8" i="2" l="1"/>
  <c r="G9" i="2"/>
  <c r="G13" i="2" s="1"/>
  <c r="F10" i="2"/>
  <c r="F13" i="2"/>
  <c r="F30" i="2" s="1"/>
  <c r="F20" i="2"/>
  <c r="E47" i="2"/>
  <c r="E37" i="2"/>
  <c r="E22" i="2"/>
  <c r="E42" i="2"/>
  <c r="E27" i="2"/>
  <c r="E32" i="2"/>
  <c r="F4" i="2"/>
  <c r="F5" i="2" s="1"/>
  <c r="E10" i="2"/>
  <c r="E13" i="2"/>
  <c r="E5" i="2"/>
  <c r="W35" i="2"/>
  <c r="W40" i="2"/>
  <c r="W25" i="2"/>
  <c r="W45" i="2"/>
  <c r="W30" i="2"/>
  <c r="W20" i="2"/>
  <c r="G6" i="2"/>
  <c r="F14" i="2"/>
  <c r="H8" i="2"/>
  <c r="H9" i="2" s="1"/>
  <c r="I7" i="2"/>
  <c r="F45" i="2" l="1"/>
  <c r="G10" i="2"/>
  <c r="F35" i="2"/>
  <c r="F25" i="2"/>
  <c r="F40" i="2"/>
  <c r="H10" i="2"/>
  <c r="H13" i="2"/>
  <c r="J7" i="2"/>
  <c r="I8" i="2"/>
  <c r="I9" i="2" s="1"/>
  <c r="F37" i="2"/>
  <c r="F22" i="2"/>
  <c r="F47" i="2"/>
  <c r="F32" i="2"/>
  <c r="F42" i="2"/>
  <c r="F27" i="2"/>
  <c r="G4" i="2"/>
  <c r="F46" i="2"/>
  <c r="F31" i="2"/>
  <c r="F15" i="2"/>
  <c r="F41" i="2"/>
  <c r="F26" i="2"/>
  <c r="F21" i="2"/>
  <c r="F36" i="2"/>
  <c r="E35" i="2"/>
  <c r="E40" i="2"/>
  <c r="E25" i="2"/>
  <c r="E45" i="2"/>
  <c r="E30" i="2"/>
  <c r="E20" i="2"/>
  <c r="G40" i="2"/>
  <c r="G45" i="2"/>
  <c r="G30" i="2"/>
  <c r="G35" i="2"/>
  <c r="G20" i="2"/>
  <c r="G25" i="2"/>
  <c r="G14" i="2"/>
  <c r="G37" i="2" l="1"/>
  <c r="G42" i="2"/>
  <c r="G27" i="2"/>
  <c r="G47" i="2"/>
  <c r="G32" i="2"/>
  <c r="H4" i="2"/>
  <c r="H5" i="2" s="1"/>
  <c r="G22" i="2"/>
  <c r="I13" i="2"/>
  <c r="I10" i="2"/>
  <c r="H45" i="2"/>
  <c r="H30" i="2"/>
  <c r="H40" i="2"/>
  <c r="H25" i="2"/>
  <c r="H35" i="2"/>
  <c r="H20" i="2"/>
  <c r="H14" i="2"/>
  <c r="I6" i="2"/>
  <c r="G5" i="2"/>
  <c r="G46" i="2"/>
  <c r="G36" i="2"/>
  <c r="G21" i="2"/>
  <c r="G41" i="2"/>
  <c r="G26" i="2"/>
  <c r="G31" i="2"/>
  <c r="G15" i="2"/>
  <c r="J8" i="2"/>
  <c r="K7" i="2"/>
  <c r="J9" i="2"/>
  <c r="I45" i="2" l="1"/>
  <c r="I35" i="2"/>
  <c r="I20" i="2"/>
  <c r="I40" i="2"/>
  <c r="I25" i="2"/>
  <c r="I30" i="2"/>
  <c r="J13" i="2"/>
  <c r="J10" i="2"/>
  <c r="K8" i="2"/>
  <c r="K9" i="2" s="1"/>
  <c r="L7" i="2"/>
  <c r="H42" i="2"/>
  <c r="H27" i="2"/>
  <c r="H37" i="2"/>
  <c r="H22" i="2"/>
  <c r="H32" i="2"/>
  <c r="H47" i="2"/>
  <c r="I4" i="2"/>
  <c r="J6" i="2"/>
  <c r="I14" i="2"/>
  <c r="H36" i="2"/>
  <c r="H21" i="2"/>
  <c r="H46" i="2"/>
  <c r="H31" i="2"/>
  <c r="H41" i="2"/>
  <c r="H26" i="2"/>
  <c r="H15" i="2"/>
  <c r="K10" i="2" l="1"/>
  <c r="K13" i="2"/>
  <c r="I42" i="2"/>
  <c r="I47" i="2"/>
  <c r="I32" i="2"/>
  <c r="I37" i="2"/>
  <c r="I22" i="2"/>
  <c r="J4" i="2"/>
  <c r="J5" i="2" s="1"/>
  <c r="I27" i="2"/>
  <c r="L8" i="2"/>
  <c r="L9" i="2" s="1"/>
  <c r="M7" i="2"/>
  <c r="I5" i="2"/>
  <c r="I36" i="2"/>
  <c r="I41" i="2"/>
  <c r="I26" i="2"/>
  <c r="I46" i="2"/>
  <c r="I31" i="2"/>
  <c r="I15" i="2"/>
  <c r="I21" i="2"/>
  <c r="J14" i="2"/>
  <c r="K6" i="2"/>
  <c r="J35" i="2"/>
  <c r="J20" i="2"/>
  <c r="J45" i="2"/>
  <c r="J30" i="2"/>
  <c r="J25" i="2"/>
  <c r="J40" i="2"/>
  <c r="J41" i="2" l="1"/>
  <c r="J26" i="2"/>
  <c r="J36" i="2"/>
  <c r="J31" i="2"/>
  <c r="J15" i="2"/>
  <c r="J46" i="2"/>
  <c r="J21" i="2"/>
  <c r="L10" i="2"/>
  <c r="L13" i="2"/>
  <c r="N7" i="2"/>
  <c r="M8" i="2"/>
  <c r="M9" i="2" s="1"/>
  <c r="J47" i="2"/>
  <c r="J32" i="2"/>
  <c r="J42" i="2"/>
  <c r="J27" i="2"/>
  <c r="K4" i="2"/>
  <c r="K5" i="2" s="1"/>
  <c r="J37" i="2"/>
  <c r="J22" i="2"/>
  <c r="K35" i="2"/>
  <c r="K40" i="2"/>
  <c r="K25" i="2"/>
  <c r="K45" i="2"/>
  <c r="K30" i="2"/>
  <c r="K20" i="2"/>
  <c r="K14" i="2"/>
  <c r="L6" i="2"/>
  <c r="M13" i="2" l="1"/>
  <c r="M10" i="2"/>
  <c r="M6" i="2"/>
  <c r="L14" i="2"/>
  <c r="N8" i="2"/>
  <c r="N9" i="2" s="1"/>
  <c r="O7" i="2"/>
  <c r="K47" i="2"/>
  <c r="K37" i="2"/>
  <c r="K22" i="2"/>
  <c r="K42" i="2"/>
  <c r="K27" i="2"/>
  <c r="K32" i="2"/>
  <c r="L4" i="2"/>
  <c r="L5" i="2" s="1"/>
  <c r="K41" i="2"/>
  <c r="K46" i="2"/>
  <c r="K31" i="2"/>
  <c r="K15" i="2"/>
  <c r="K36" i="2"/>
  <c r="K21" i="2"/>
  <c r="K26" i="2"/>
  <c r="L40" i="2"/>
  <c r="L25" i="2"/>
  <c r="L35" i="2"/>
  <c r="L30" i="2"/>
  <c r="L45" i="2"/>
  <c r="L20" i="2"/>
  <c r="N10" i="2" l="1"/>
  <c r="N13" i="2"/>
  <c r="L37" i="2"/>
  <c r="L22" i="2"/>
  <c r="L47" i="2"/>
  <c r="L32" i="2"/>
  <c r="L27" i="2"/>
  <c r="L42" i="2"/>
  <c r="M4" i="2"/>
  <c r="M5" i="2"/>
  <c r="P7" i="2"/>
  <c r="O8" i="2"/>
  <c r="O9" i="2" s="1"/>
  <c r="L46" i="2"/>
  <c r="L31" i="2"/>
  <c r="L15" i="2"/>
  <c r="L41" i="2"/>
  <c r="L26" i="2"/>
  <c r="L36" i="2"/>
  <c r="L21" i="2"/>
  <c r="M14" i="2"/>
  <c r="N6" i="2"/>
  <c r="M40" i="2"/>
  <c r="M45" i="2"/>
  <c r="M30" i="2"/>
  <c r="M35" i="2"/>
  <c r="M20" i="2"/>
  <c r="M25" i="2"/>
  <c r="O13" i="2" l="1"/>
  <c r="O10" i="2"/>
  <c r="P8" i="2"/>
  <c r="P9" i="2" s="1"/>
  <c r="Q7" i="2"/>
  <c r="N14" i="2"/>
  <c r="O6" i="2"/>
  <c r="M46" i="2"/>
  <c r="M36" i="2"/>
  <c r="M21" i="2"/>
  <c r="M41" i="2"/>
  <c r="M26" i="2"/>
  <c r="M31" i="2"/>
  <c r="M15" i="2"/>
  <c r="M37" i="2"/>
  <c r="M42" i="2"/>
  <c r="M27" i="2"/>
  <c r="M47" i="2"/>
  <c r="M32" i="2"/>
  <c r="N4" i="2"/>
  <c r="N5" i="2" s="1"/>
  <c r="M22" i="2"/>
  <c r="N45" i="2"/>
  <c r="N30" i="2"/>
  <c r="N40" i="2"/>
  <c r="N25" i="2"/>
  <c r="N35" i="2"/>
  <c r="N20" i="2"/>
  <c r="N36" i="2" l="1"/>
  <c r="N21" i="2"/>
  <c r="N46" i="2"/>
  <c r="N31" i="2"/>
  <c r="N41" i="2"/>
  <c r="N26" i="2"/>
  <c r="N15" i="2"/>
  <c r="N42" i="2"/>
  <c r="N27" i="2"/>
  <c r="N37" i="2"/>
  <c r="N22" i="2"/>
  <c r="N47" i="2"/>
  <c r="N32" i="2"/>
  <c r="O4" i="2"/>
  <c r="O5" i="2" s="1"/>
  <c r="P13" i="2"/>
  <c r="P10" i="2"/>
  <c r="Q8" i="2"/>
  <c r="Q9" i="2" s="1"/>
  <c r="R7" i="2"/>
  <c r="P6" i="2"/>
  <c r="O14" i="2"/>
  <c r="O45" i="2"/>
  <c r="O35" i="2"/>
  <c r="O20" i="2"/>
  <c r="O40" i="2"/>
  <c r="O25" i="2"/>
  <c r="O30" i="2"/>
  <c r="Q10" i="2" l="1"/>
  <c r="Q13" i="2"/>
  <c r="O36" i="2"/>
  <c r="O41" i="2"/>
  <c r="O26" i="2"/>
  <c r="O46" i="2"/>
  <c r="O31" i="2"/>
  <c r="O15" i="2"/>
  <c r="O21" i="2"/>
  <c r="P35" i="2"/>
  <c r="P20" i="2"/>
  <c r="P45" i="2"/>
  <c r="P30" i="2"/>
  <c r="P25" i="2"/>
  <c r="P40" i="2"/>
  <c r="P14" i="2"/>
  <c r="Q6" i="2"/>
  <c r="O42" i="2"/>
  <c r="O47" i="2"/>
  <c r="O32" i="2"/>
  <c r="O37" i="2"/>
  <c r="O22" i="2"/>
  <c r="O27" i="2"/>
  <c r="P4" i="2"/>
  <c r="R8" i="2"/>
  <c r="R9" i="2" s="1"/>
  <c r="S7" i="2"/>
  <c r="R10" i="2" l="1"/>
  <c r="R13" i="2"/>
  <c r="P47" i="2"/>
  <c r="P32" i="2"/>
  <c r="P42" i="2"/>
  <c r="P27" i="2"/>
  <c r="P37" i="2"/>
  <c r="Q4" i="2"/>
  <c r="Q5" i="2" s="1"/>
  <c r="P22" i="2"/>
  <c r="Q14" i="2"/>
  <c r="R6" i="2"/>
  <c r="P5" i="2"/>
  <c r="P41" i="2"/>
  <c r="P26" i="2"/>
  <c r="P36" i="2"/>
  <c r="P46" i="2"/>
  <c r="P15" i="2"/>
  <c r="P31" i="2"/>
  <c r="P21" i="2"/>
  <c r="S8" i="2"/>
  <c r="S9" i="2" s="1"/>
  <c r="T7" i="2"/>
  <c r="Q35" i="2"/>
  <c r="Q40" i="2"/>
  <c r="Q25" i="2"/>
  <c r="Q45" i="2"/>
  <c r="Q30" i="2"/>
  <c r="Q20" i="2"/>
  <c r="S13" i="2" l="1"/>
  <c r="S10" i="2"/>
  <c r="R40" i="2"/>
  <c r="R25" i="2"/>
  <c r="R35" i="2"/>
  <c r="R20" i="2"/>
  <c r="R45" i="2"/>
  <c r="R30" i="2"/>
  <c r="S6" i="2"/>
  <c r="R14" i="2"/>
  <c r="Q47" i="2"/>
  <c r="Q37" i="2"/>
  <c r="Q22" i="2"/>
  <c r="Q42" i="2"/>
  <c r="Q27" i="2"/>
  <c r="Q32" i="2"/>
  <c r="R4" i="2"/>
  <c r="R5" i="2" s="1"/>
  <c r="T8" i="2"/>
  <c r="T9" i="2" s="1"/>
  <c r="U7" i="2"/>
  <c r="Q41" i="2"/>
  <c r="Q46" i="2"/>
  <c r="Q31" i="2"/>
  <c r="Q15" i="2"/>
  <c r="Q36" i="2"/>
  <c r="Q21" i="2"/>
  <c r="Q26" i="2"/>
  <c r="T10" i="2" l="1"/>
  <c r="T13" i="2"/>
  <c r="U8" i="2"/>
  <c r="U9" i="2" s="1"/>
  <c r="S14" i="2"/>
  <c r="T6" i="2"/>
  <c r="R37" i="2"/>
  <c r="R22" i="2"/>
  <c r="R47" i="2"/>
  <c r="R32" i="2"/>
  <c r="R42" i="2"/>
  <c r="S4" i="2"/>
  <c r="R27" i="2"/>
  <c r="R46" i="2"/>
  <c r="R31" i="2"/>
  <c r="R15" i="2"/>
  <c r="R41" i="2"/>
  <c r="R26" i="2"/>
  <c r="R21" i="2"/>
  <c r="R36" i="2"/>
  <c r="S40" i="2"/>
  <c r="S45" i="2"/>
  <c r="S30" i="2"/>
  <c r="S35" i="2"/>
  <c r="S20" i="2"/>
  <c r="S25" i="2"/>
  <c r="U13" i="2" l="1"/>
  <c r="U10" i="2"/>
  <c r="T14" i="2"/>
  <c r="U6" i="2"/>
  <c r="U14" i="2" s="1"/>
  <c r="S46" i="2"/>
  <c r="S36" i="2"/>
  <c r="S21" i="2"/>
  <c r="S41" i="2"/>
  <c r="S26" i="2"/>
  <c r="S15" i="2"/>
  <c r="S31" i="2"/>
  <c r="S37" i="2"/>
  <c r="S42" i="2"/>
  <c r="S27" i="2"/>
  <c r="S47" i="2"/>
  <c r="S32" i="2"/>
  <c r="S22" i="2"/>
  <c r="T4" i="2"/>
  <c r="T5" i="2" s="1"/>
  <c r="T45" i="2"/>
  <c r="T30" i="2"/>
  <c r="T40" i="2"/>
  <c r="T25" i="2"/>
  <c r="T35" i="2"/>
  <c r="T20" i="2"/>
  <c r="S5" i="2"/>
  <c r="T42" i="2" l="1"/>
  <c r="T27" i="2"/>
  <c r="T37" i="2"/>
  <c r="T22" i="2"/>
  <c r="T47" i="2"/>
  <c r="T32" i="2"/>
  <c r="U4" i="2"/>
  <c r="U5" i="2" s="1"/>
  <c r="U36" i="2"/>
  <c r="U41" i="2"/>
  <c r="U26" i="2"/>
  <c r="U46" i="2"/>
  <c r="U31" i="2"/>
  <c r="U15" i="2"/>
  <c r="U21" i="2"/>
  <c r="V2" i="2"/>
  <c r="T36" i="2"/>
  <c r="T21" i="2"/>
  <c r="T46" i="2"/>
  <c r="T31" i="2"/>
  <c r="T41" i="2"/>
  <c r="T26" i="2"/>
  <c r="T15" i="2"/>
  <c r="U45" i="2"/>
  <c r="U35" i="2"/>
  <c r="U20" i="2"/>
  <c r="U40" i="2"/>
  <c r="U25" i="2"/>
  <c r="U30" i="2"/>
  <c r="W2" i="2" l="1"/>
  <c r="U42" i="2"/>
  <c r="U47" i="2"/>
  <c r="U32" i="2"/>
  <c r="U37" i="2"/>
  <c r="U22" i="2"/>
  <c r="V4" i="2"/>
  <c r="W4" i="2" s="1"/>
  <c r="U27" i="2"/>
  <c r="W5" i="2" l="1"/>
  <c r="V5" i="2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multiplier</t>
        </r>
      </text>
    </comment>
    <comment ref="C1" authorId="0" shapeId="0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 shapeId="0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 shapeId="0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 shapeId="0">
      <text>
        <r>
          <rPr>
            <sz val="10"/>
            <color rgb="FF000000"/>
            <rFont val="Arial"/>
          </rPr>
          <t>small and weak</t>
        </r>
      </text>
    </comment>
    <comment ref="A34" authorId="0" shapeId="0">
      <text>
        <r>
          <rPr>
            <sz val="10"/>
            <color rgb="FF000000"/>
            <rFont val="Arial"/>
          </rPr>
          <t>small and weak</t>
        </r>
      </text>
    </comment>
    <comment ref="A39" authorId="0" shapeId="0">
      <text>
        <r>
          <rPr>
            <sz val="10"/>
            <color rgb="FF000000"/>
            <rFont val="Arial"/>
          </rPr>
          <t>small and weak</t>
        </r>
      </text>
    </comment>
    <comment ref="A44" authorId="0" shapeId="0">
      <text>
        <r>
          <rPr>
            <sz val="10"/>
            <color rgb="FF000000"/>
            <rFont val="Arial"/>
          </rPr>
          <t xml:space="preserve">Tought and strong
</t>
        </r>
      </text>
    </comment>
  </commentList>
</comments>
</file>

<file path=xl/sharedStrings.xml><?xml version="1.0" encoding="utf-8"?>
<sst xmlns="http://schemas.openxmlformats.org/spreadsheetml/2006/main" count="80" uniqueCount="57">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</sst>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4"/>
      <name val="Arial"/>
    </font>
    <font>
      <b/>
      <sz val="14"/>
      <name val="Arial"/>
    </font>
    <font>
      <b/>
      <sz val="16"/>
      <name val="Arial"/>
    </font>
    <font>
      <b/>
      <sz val="16"/>
      <color rgb="FF0000FF"/>
      <name val="Arial"/>
    </font>
    <font>
      <sz val="16"/>
      <name val="Arial"/>
    </font>
    <font>
      <sz val="16"/>
      <color rgb="FF0000FF"/>
      <name val="Arial"/>
    </font>
    <font>
      <sz val="16"/>
      <color rgb="FFCC0000"/>
      <name val="Arial"/>
    </font>
    <font>
      <b/>
      <sz val="16"/>
      <color rgb="FFCC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1" fontId="5" fillId="0" borderId="0" xfId="0" applyNumberFormat="1" applyFont="1" applyAlignment="1"/>
    <xf numFmtId="1" fontId="6" fillId="0" borderId="0" xfId="0" applyNumberFormat="1" applyFont="1" applyAlignment="1"/>
    <xf numFmtId="0" fontId="5" fillId="0" borderId="0" xfId="0" applyFont="1"/>
    <xf numFmtId="0" fontId="5" fillId="0" borderId="0" xfId="0" applyFont="1" applyAlignment="1"/>
    <xf numFmtId="0" fontId="7" fillId="0" borderId="0" xfId="0" applyFont="1" applyAlignment="1"/>
    <xf numFmtId="1" fontId="5" fillId="0" borderId="0" xfId="0" applyNumberFormat="1" applyFont="1"/>
    <xf numFmtId="1" fontId="6" fillId="0" borderId="0" xfId="0" applyNumberFormat="1" applyFont="1"/>
    <xf numFmtId="0" fontId="8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9" fillId="0" borderId="0" xfId="0" applyFont="1" applyAlignment="1"/>
    <xf numFmtId="1" fontId="9" fillId="0" borderId="0" xfId="0" applyNumberFormat="1" applyFont="1" applyAlignment="1"/>
    <xf numFmtId="0" fontId="9" fillId="0" borderId="0" xfId="0" applyFont="1"/>
    <xf numFmtId="0" fontId="10" fillId="0" borderId="0" xfId="0" applyFont="1" applyAlignment="1"/>
    <xf numFmtId="1" fontId="10" fillId="0" borderId="0" xfId="0" applyNumberFormat="1" applyFont="1" applyAlignment="1"/>
    <xf numFmtId="1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198656"/>
        <c:axId val="748192128"/>
      </c:barChart>
      <c:catAx>
        <c:axId val="7481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8192128"/>
        <c:crosses val="autoZero"/>
        <c:auto val="1"/>
        <c:lblAlgn val="ctr"/>
        <c:lblOffset val="100"/>
        <c:noMultiLvlLbl val="1"/>
      </c:catAx>
      <c:valAx>
        <c:axId val="748192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8198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8"/>
  <sheetViews>
    <sheetView topLeftCell="A4" workbookViewId="0"/>
  </sheetViews>
  <sheetFormatPr defaultColWidth="14.42578125" defaultRowHeight="15.75" customHeight="1" x14ac:dyDescent="0.2"/>
  <cols>
    <col min="1" max="1" width="4.5703125" customWidth="1"/>
    <col min="2" max="2" width="29.28515625" customWidth="1"/>
    <col min="3" max="3" width="59.5703125" customWidth="1"/>
    <col min="4" max="4" width="20.28515625" customWidth="1"/>
  </cols>
  <sheetData>
    <row r="1" spans="1:27" ht="1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25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25">
      <c r="A3" s="1"/>
      <c r="B3" s="3" t="s">
        <v>3</v>
      </c>
      <c r="C3" s="3" t="s">
        <v>4</v>
      </c>
      <c r="D3" s="3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25">
      <c r="A4" s="1"/>
      <c r="B4" s="3" t="s">
        <v>3</v>
      </c>
      <c r="C4" s="3" t="s">
        <v>5</v>
      </c>
      <c r="D4" s="3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25">
      <c r="A5" s="1"/>
      <c r="B5" s="3" t="s">
        <v>6</v>
      </c>
      <c r="C5" s="3" t="s">
        <v>7</v>
      </c>
      <c r="D5" s="3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1002"/>
  <sheetViews>
    <sheetView tabSelected="1" topLeftCell="H1" zoomScale="70" zoomScaleNormal="70" workbookViewId="0">
      <selection activeCell="D3" sqref="D3"/>
    </sheetView>
  </sheetViews>
  <sheetFormatPr defaultColWidth="14.42578125" defaultRowHeight="15.75" customHeight="1" x14ac:dyDescent="0.2"/>
  <cols>
    <col min="1" max="1" width="39.42578125" customWidth="1"/>
    <col min="2" max="5" width="8.85546875" customWidth="1"/>
    <col min="6" max="6" width="12" customWidth="1"/>
    <col min="7" max="7" width="12.5703125" customWidth="1"/>
    <col min="8" max="8" width="10.140625" customWidth="1"/>
    <col min="9" max="11" width="15" customWidth="1"/>
    <col min="12" max="12" width="11.85546875" customWidth="1"/>
    <col min="13" max="13" width="11.28515625" customWidth="1"/>
    <col min="14" max="14" width="12.5703125" customWidth="1"/>
    <col min="15" max="15" width="11.42578125" customWidth="1"/>
    <col min="16" max="16" width="12.140625" customWidth="1"/>
    <col min="17" max="17" width="11" customWidth="1"/>
    <col min="18" max="18" width="12.7109375" customWidth="1"/>
    <col min="19" max="19" width="12.85546875" customWidth="1"/>
    <col min="20" max="20" width="11" customWidth="1"/>
    <col min="21" max="21" width="12" customWidth="1"/>
    <col min="22" max="23" width="8.85546875" hidden="1" customWidth="1"/>
    <col min="24" max="24" width="2.28515625" customWidth="1"/>
    <col min="25" max="26" width="7.85546875" customWidth="1"/>
    <col min="27" max="27" width="9.85546875" bestFit="1" customWidth="1"/>
    <col min="28" max="29" width="7.85546875" customWidth="1"/>
    <col min="30" max="30" width="11.28515625" bestFit="1" customWidth="1"/>
    <col min="31" max="31" width="12.85546875" customWidth="1"/>
    <col min="32" max="44" width="7.85546875" customWidth="1"/>
  </cols>
  <sheetData>
    <row r="1" spans="1:44" ht="28.5" customHeight="1" x14ac:dyDescent="0.3">
      <c r="A1" s="4" t="s">
        <v>8</v>
      </c>
      <c r="B1" s="5" t="s">
        <v>9</v>
      </c>
      <c r="C1" s="5" t="s">
        <v>10</v>
      </c>
      <c r="D1" s="5">
        <v>1</v>
      </c>
      <c r="E1" s="5">
        <v>2</v>
      </c>
      <c r="F1" s="5">
        <v>3</v>
      </c>
      <c r="G1" s="5">
        <v>4</v>
      </c>
      <c r="H1" s="6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ht="28.5" customHeight="1" x14ac:dyDescent="0.3">
      <c r="A2" s="8" t="s">
        <v>11</v>
      </c>
      <c r="B2" s="9"/>
      <c r="C2" s="9">
        <v>1000</v>
      </c>
      <c r="D2" s="9">
        <v>700</v>
      </c>
      <c r="E2" s="9">
        <v>1500</v>
      </c>
      <c r="F2" s="9">
        <v>2000</v>
      </c>
      <c r="G2" s="9">
        <v>2500</v>
      </c>
      <c r="H2" s="9">
        <v>3500</v>
      </c>
      <c r="I2" s="9">
        <v>4500</v>
      </c>
      <c r="J2" s="9">
        <v>5500</v>
      </c>
      <c r="K2" s="9">
        <v>6000</v>
      </c>
      <c r="L2" s="9">
        <v>7000</v>
      </c>
      <c r="M2" s="9">
        <v>8500</v>
      </c>
      <c r="N2" s="9">
        <v>9600</v>
      </c>
      <c r="O2" s="9">
        <v>12000</v>
      </c>
      <c r="P2" s="9">
        <v>13400</v>
      </c>
      <c r="Q2" s="9">
        <v>15000</v>
      </c>
      <c r="R2" s="9">
        <v>16700</v>
      </c>
      <c r="S2" s="9">
        <v>18000</v>
      </c>
      <c r="T2" s="9">
        <v>19200</v>
      </c>
      <c r="U2" s="9">
        <v>20500</v>
      </c>
      <c r="V2" s="9">
        <f t="shared" ref="E2:W2" si="0">$C$2+U2</f>
        <v>21500</v>
      </c>
      <c r="W2" s="9">
        <f t="shared" si="0"/>
        <v>22500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28.5" customHeight="1" x14ac:dyDescent="0.3">
      <c r="A3" s="8" t="s">
        <v>12</v>
      </c>
      <c r="B3" s="9"/>
      <c r="C3" s="9"/>
      <c r="D3" s="9">
        <f>D2</f>
        <v>700</v>
      </c>
      <c r="E3" s="9">
        <f>E2+D3</f>
        <v>2200</v>
      </c>
      <c r="F3" s="9">
        <f>F2+E3</f>
        <v>4200</v>
      </c>
      <c r="G3" s="9">
        <f t="shared" ref="F3:U3" si="1">G2+F3</f>
        <v>6700</v>
      </c>
      <c r="H3" s="9">
        <f t="shared" si="1"/>
        <v>10200</v>
      </c>
      <c r="I3" s="9">
        <f t="shared" si="1"/>
        <v>14700</v>
      </c>
      <c r="J3" s="9">
        <f t="shared" si="1"/>
        <v>20200</v>
      </c>
      <c r="K3" s="9">
        <f t="shared" si="1"/>
        <v>26200</v>
      </c>
      <c r="L3" s="9">
        <f t="shared" si="1"/>
        <v>33200</v>
      </c>
      <c r="M3" s="9">
        <f t="shared" si="1"/>
        <v>41700</v>
      </c>
      <c r="N3" s="9">
        <f t="shared" si="1"/>
        <v>51300</v>
      </c>
      <c r="O3" s="9">
        <f t="shared" si="1"/>
        <v>63300</v>
      </c>
      <c r="P3" s="9">
        <f t="shared" si="1"/>
        <v>76700</v>
      </c>
      <c r="Q3" s="9">
        <f t="shared" si="1"/>
        <v>91700</v>
      </c>
      <c r="R3" s="9">
        <f t="shared" si="1"/>
        <v>108400</v>
      </c>
      <c r="S3" s="9">
        <f t="shared" si="1"/>
        <v>126400</v>
      </c>
      <c r="T3" s="9">
        <f t="shared" si="1"/>
        <v>145600</v>
      </c>
      <c r="U3" s="9">
        <f t="shared" si="1"/>
        <v>166100</v>
      </c>
      <c r="V3" s="9"/>
      <c r="W3" s="9"/>
      <c r="X3" s="11"/>
      <c r="Y3" s="11"/>
      <c r="Z3" s="11"/>
      <c r="AA3" s="12">
        <v>2000</v>
      </c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28.5" customHeight="1" x14ac:dyDescent="0.3">
      <c r="A4" s="8" t="s">
        <v>13</v>
      </c>
      <c r="B4" s="9"/>
      <c r="C4" s="9">
        <v>30</v>
      </c>
      <c r="D4" s="9">
        <f>D2/D5</f>
        <v>46.666666666666664</v>
      </c>
      <c r="E4" s="9">
        <f t="shared" ref="E4:W4" si="2">$C$4+D4</f>
        <v>76.666666666666657</v>
      </c>
      <c r="F4" s="9">
        <f t="shared" si="2"/>
        <v>106.66666666666666</v>
      </c>
      <c r="G4" s="9">
        <f t="shared" si="2"/>
        <v>136.66666666666666</v>
      </c>
      <c r="H4" s="10">
        <f t="shared" si="2"/>
        <v>166.66666666666666</v>
      </c>
      <c r="I4" s="9">
        <f t="shared" si="2"/>
        <v>196.66666666666666</v>
      </c>
      <c r="J4" s="9">
        <f t="shared" si="2"/>
        <v>226.66666666666666</v>
      </c>
      <c r="K4" s="9">
        <f t="shared" si="2"/>
        <v>256.66666666666663</v>
      </c>
      <c r="L4" s="9">
        <f t="shared" si="2"/>
        <v>286.66666666666663</v>
      </c>
      <c r="M4" s="9">
        <f t="shared" si="2"/>
        <v>316.66666666666663</v>
      </c>
      <c r="N4" s="9">
        <f t="shared" si="2"/>
        <v>346.66666666666663</v>
      </c>
      <c r="O4" s="9">
        <f t="shared" si="2"/>
        <v>376.66666666666663</v>
      </c>
      <c r="P4" s="9">
        <f t="shared" si="2"/>
        <v>406.66666666666663</v>
      </c>
      <c r="Q4" s="9">
        <f t="shared" si="2"/>
        <v>436.66666666666663</v>
      </c>
      <c r="R4" s="9">
        <f t="shared" si="2"/>
        <v>466.66666666666663</v>
      </c>
      <c r="S4" s="9">
        <f t="shared" si="2"/>
        <v>496.66666666666663</v>
      </c>
      <c r="T4" s="9">
        <f t="shared" si="2"/>
        <v>526.66666666666663</v>
      </c>
      <c r="U4" s="9">
        <f t="shared" si="2"/>
        <v>556.66666666666663</v>
      </c>
      <c r="V4" s="9">
        <f t="shared" si="2"/>
        <v>586.66666666666663</v>
      </c>
      <c r="W4" s="9">
        <f t="shared" si="2"/>
        <v>616.66666666666663</v>
      </c>
      <c r="X4" s="11"/>
      <c r="Y4" s="11"/>
      <c r="Z4" s="11"/>
      <c r="AA4" s="12">
        <v>6000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1:44" ht="28.5" customHeight="1" x14ac:dyDescent="0.3">
      <c r="A5" s="8" t="s">
        <v>14</v>
      </c>
      <c r="B5" s="9"/>
      <c r="C5" s="9"/>
      <c r="D5" s="9">
        <v>15</v>
      </c>
      <c r="E5" s="9">
        <f t="shared" ref="E5:W5" si="3">E2/E4</f>
        <v>19.565217391304351</v>
      </c>
      <c r="F5" s="9">
        <f t="shared" si="3"/>
        <v>18.75</v>
      </c>
      <c r="G5" s="9">
        <f t="shared" si="3"/>
        <v>18.292682926829269</v>
      </c>
      <c r="H5" s="10">
        <f t="shared" si="3"/>
        <v>21</v>
      </c>
      <c r="I5" s="9">
        <f t="shared" si="3"/>
        <v>22.881355932203391</v>
      </c>
      <c r="J5" s="9">
        <f t="shared" si="3"/>
        <v>24.264705882352942</v>
      </c>
      <c r="K5" s="9">
        <f t="shared" si="3"/>
        <v>23.376623376623382</v>
      </c>
      <c r="L5" s="9">
        <f t="shared" si="3"/>
        <v>24.418604651162795</v>
      </c>
      <c r="M5" s="9">
        <f t="shared" si="3"/>
        <v>26.842105263157897</v>
      </c>
      <c r="N5" s="9">
        <f t="shared" si="3"/>
        <v>27.692307692307697</v>
      </c>
      <c r="O5" s="9">
        <f t="shared" si="3"/>
        <v>31.858407079646021</v>
      </c>
      <c r="P5" s="9">
        <f t="shared" si="3"/>
        <v>32.950819672131153</v>
      </c>
      <c r="Q5" s="9">
        <f t="shared" si="3"/>
        <v>34.351145038167942</v>
      </c>
      <c r="R5" s="9">
        <f t="shared" si="3"/>
        <v>35.785714285714292</v>
      </c>
      <c r="S5" s="9">
        <f t="shared" si="3"/>
        <v>36.241610738255034</v>
      </c>
      <c r="T5" s="9">
        <f t="shared" si="3"/>
        <v>36.455696202531648</v>
      </c>
      <c r="U5" s="9">
        <f t="shared" si="3"/>
        <v>36.826347305389227</v>
      </c>
      <c r="V5" s="9">
        <f t="shared" si="3"/>
        <v>36.647727272727273</v>
      </c>
      <c r="W5" s="9">
        <f t="shared" si="3"/>
        <v>36.486486486486491</v>
      </c>
      <c r="X5" s="11"/>
      <c r="Y5" s="11"/>
      <c r="Z5" s="11"/>
      <c r="AA5" s="12">
        <v>12000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pans="1:44" ht="28.5" customHeight="1" x14ac:dyDescent="0.3">
      <c r="A6" s="8" t="s">
        <v>15</v>
      </c>
      <c r="B6" s="9"/>
      <c r="C6" s="9">
        <v>40</v>
      </c>
      <c r="D6" s="9">
        <v>200</v>
      </c>
      <c r="E6" s="9">
        <f t="shared" ref="E6:U6" si="4">D6+$C$6</f>
        <v>240</v>
      </c>
      <c r="F6" s="9">
        <f>E6+$C$6</f>
        <v>280</v>
      </c>
      <c r="G6" s="9">
        <f t="shared" si="4"/>
        <v>320</v>
      </c>
      <c r="H6" s="10">
        <f>G6+$C$6</f>
        <v>360</v>
      </c>
      <c r="I6" s="9">
        <f t="shared" si="4"/>
        <v>400</v>
      </c>
      <c r="J6" s="9">
        <f t="shared" si="4"/>
        <v>440</v>
      </c>
      <c r="K6" s="9">
        <f t="shared" si="4"/>
        <v>480</v>
      </c>
      <c r="L6" s="9">
        <f t="shared" si="4"/>
        <v>520</v>
      </c>
      <c r="M6" s="9">
        <f t="shared" si="4"/>
        <v>560</v>
      </c>
      <c r="N6" s="9">
        <f t="shared" si="4"/>
        <v>600</v>
      </c>
      <c r="O6" s="9">
        <f t="shared" si="4"/>
        <v>640</v>
      </c>
      <c r="P6" s="9">
        <f t="shared" si="4"/>
        <v>680</v>
      </c>
      <c r="Q6" s="9">
        <f t="shared" si="4"/>
        <v>720</v>
      </c>
      <c r="R6" s="9">
        <f t="shared" si="4"/>
        <v>760</v>
      </c>
      <c r="S6" s="9">
        <f t="shared" si="4"/>
        <v>800</v>
      </c>
      <c r="T6" s="9">
        <f t="shared" si="4"/>
        <v>840</v>
      </c>
      <c r="U6" s="9">
        <f t="shared" si="4"/>
        <v>880</v>
      </c>
      <c r="V6" s="9">
        <v>920</v>
      </c>
      <c r="W6" s="9">
        <v>960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 ht="28.5" customHeight="1" x14ac:dyDescent="0.3">
      <c r="A7" s="8" t="s">
        <v>16</v>
      </c>
      <c r="B7" s="9"/>
      <c r="C7" s="9">
        <v>5</v>
      </c>
      <c r="D7" s="9">
        <v>10</v>
      </c>
      <c r="E7" s="9">
        <f t="shared" ref="E7:U7" si="5">D7+$C$7</f>
        <v>15</v>
      </c>
      <c r="F7" s="9">
        <f t="shared" si="5"/>
        <v>20</v>
      </c>
      <c r="G7" s="9">
        <f t="shared" si="5"/>
        <v>25</v>
      </c>
      <c r="H7" s="10">
        <f t="shared" si="5"/>
        <v>30</v>
      </c>
      <c r="I7" s="9">
        <f t="shared" si="5"/>
        <v>35</v>
      </c>
      <c r="J7" s="9">
        <f t="shared" si="5"/>
        <v>40</v>
      </c>
      <c r="K7" s="9">
        <f t="shared" si="5"/>
        <v>45</v>
      </c>
      <c r="L7" s="9">
        <f t="shared" si="5"/>
        <v>50</v>
      </c>
      <c r="M7" s="9">
        <f t="shared" si="5"/>
        <v>55</v>
      </c>
      <c r="N7" s="9">
        <f t="shared" si="5"/>
        <v>60</v>
      </c>
      <c r="O7" s="9">
        <f t="shared" si="5"/>
        <v>65</v>
      </c>
      <c r="P7" s="9">
        <f t="shared" si="5"/>
        <v>70</v>
      </c>
      <c r="Q7" s="9">
        <f t="shared" si="5"/>
        <v>75</v>
      </c>
      <c r="R7" s="9">
        <f t="shared" si="5"/>
        <v>80</v>
      </c>
      <c r="S7" s="9">
        <f t="shared" si="5"/>
        <v>85</v>
      </c>
      <c r="T7" s="9">
        <f t="shared" si="5"/>
        <v>90</v>
      </c>
      <c r="U7" s="9">
        <f t="shared" si="5"/>
        <v>95</v>
      </c>
      <c r="V7" s="9">
        <v>100</v>
      </c>
      <c r="W7" s="9">
        <v>105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28.5" customHeight="1" x14ac:dyDescent="0.3">
      <c r="A8" s="13" t="s">
        <v>17</v>
      </c>
      <c r="B8" s="9"/>
      <c r="C8" s="14">
        <f t="shared" ref="C8:W8" si="6">C7</f>
        <v>5</v>
      </c>
      <c r="D8" s="14">
        <f t="shared" si="6"/>
        <v>10</v>
      </c>
      <c r="E8" s="14">
        <f t="shared" si="6"/>
        <v>15</v>
      </c>
      <c r="F8" s="14">
        <f t="shared" si="6"/>
        <v>20</v>
      </c>
      <c r="G8" s="14">
        <f t="shared" si="6"/>
        <v>25</v>
      </c>
      <c r="H8" s="15">
        <f t="shared" si="6"/>
        <v>30</v>
      </c>
      <c r="I8" s="14">
        <f t="shared" si="6"/>
        <v>35</v>
      </c>
      <c r="J8" s="14">
        <f t="shared" si="6"/>
        <v>40</v>
      </c>
      <c r="K8" s="14">
        <f t="shared" si="6"/>
        <v>45</v>
      </c>
      <c r="L8" s="14">
        <f t="shared" si="6"/>
        <v>50</v>
      </c>
      <c r="M8" s="14">
        <f t="shared" si="6"/>
        <v>55</v>
      </c>
      <c r="N8" s="14">
        <f t="shared" si="6"/>
        <v>60</v>
      </c>
      <c r="O8" s="14">
        <f t="shared" si="6"/>
        <v>65</v>
      </c>
      <c r="P8" s="14">
        <f t="shared" si="6"/>
        <v>70</v>
      </c>
      <c r="Q8" s="14">
        <f t="shared" si="6"/>
        <v>75</v>
      </c>
      <c r="R8" s="14">
        <f t="shared" si="6"/>
        <v>80</v>
      </c>
      <c r="S8" s="14">
        <f t="shared" si="6"/>
        <v>85</v>
      </c>
      <c r="T8" s="14">
        <f t="shared" si="6"/>
        <v>90</v>
      </c>
      <c r="U8" s="14">
        <f t="shared" si="6"/>
        <v>95</v>
      </c>
      <c r="V8" s="14">
        <f t="shared" si="6"/>
        <v>100</v>
      </c>
      <c r="W8" s="14">
        <f t="shared" si="6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28.5" customHeight="1" x14ac:dyDescent="0.3">
      <c r="A9" s="16" t="s">
        <v>18</v>
      </c>
      <c r="B9" s="9"/>
      <c r="C9" s="14">
        <f t="shared" ref="C9:W9" si="7">C7+C8</f>
        <v>10</v>
      </c>
      <c r="D9" s="14">
        <f t="shared" si="7"/>
        <v>20</v>
      </c>
      <c r="E9" s="14">
        <f t="shared" si="7"/>
        <v>30</v>
      </c>
      <c r="F9" s="14">
        <f t="shared" si="7"/>
        <v>40</v>
      </c>
      <c r="G9" s="14">
        <f t="shared" si="7"/>
        <v>50</v>
      </c>
      <c r="H9" s="15">
        <f t="shared" si="7"/>
        <v>60</v>
      </c>
      <c r="I9" s="14">
        <f t="shared" si="7"/>
        <v>70</v>
      </c>
      <c r="J9" s="14">
        <f t="shared" si="7"/>
        <v>80</v>
      </c>
      <c r="K9" s="14">
        <f t="shared" si="7"/>
        <v>90</v>
      </c>
      <c r="L9" s="14">
        <f t="shared" si="7"/>
        <v>100</v>
      </c>
      <c r="M9" s="14">
        <f t="shared" si="7"/>
        <v>110</v>
      </c>
      <c r="N9" s="14">
        <f t="shared" si="7"/>
        <v>120</v>
      </c>
      <c r="O9" s="14">
        <f t="shared" si="7"/>
        <v>130</v>
      </c>
      <c r="P9" s="14">
        <f t="shared" si="7"/>
        <v>140</v>
      </c>
      <c r="Q9" s="14">
        <f t="shared" si="7"/>
        <v>150</v>
      </c>
      <c r="R9" s="14">
        <f t="shared" si="7"/>
        <v>160</v>
      </c>
      <c r="S9" s="14">
        <f t="shared" si="7"/>
        <v>170</v>
      </c>
      <c r="T9" s="14">
        <f t="shared" si="7"/>
        <v>180</v>
      </c>
      <c r="U9" s="14">
        <f t="shared" si="7"/>
        <v>190</v>
      </c>
      <c r="V9" s="14">
        <f t="shared" si="7"/>
        <v>200</v>
      </c>
      <c r="W9" s="14">
        <f t="shared" si="7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28.5" hidden="1" customHeight="1" x14ac:dyDescent="0.3">
      <c r="A10" s="8" t="s">
        <v>19</v>
      </c>
      <c r="B10" s="9">
        <v>3</v>
      </c>
      <c r="C10" s="14"/>
      <c r="D10" s="14">
        <f t="shared" ref="D10:W10" si="8">$B$10*D9</f>
        <v>60</v>
      </c>
      <c r="E10" s="14">
        <f t="shared" si="8"/>
        <v>90</v>
      </c>
      <c r="F10" s="14">
        <f t="shared" si="8"/>
        <v>120</v>
      </c>
      <c r="G10" s="14">
        <f t="shared" si="8"/>
        <v>150</v>
      </c>
      <c r="H10" s="15">
        <f t="shared" si="8"/>
        <v>180</v>
      </c>
      <c r="I10" s="14">
        <f t="shared" si="8"/>
        <v>210</v>
      </c>
      <c r="J10" s="14">
        <f t="shared" si="8"/>
        <v>240</v>
      </c>
      <c r="K10" s="14">
        <f t="shared" si="8"/>
        <v>270</v>
      </c>
      <c r="L10" s="14">
        <f t="shared" si="8"/>
        <v>300</v>
      </c>
      <c r="M10" s="14">
        <f t="shared" si="8"/>
        <v>330</v>
      </c>
      <c r="N10" s="14">
        <f t="shared" si="8"/>
        <v>360</v>
      </c>
      <c r="O10" s="14">
        <f t="shared" si="8"/>
        <v>390</v>
      </c>
      <c r="P10" s="14">
        <f t="shared" si="8"/>
        <v>420</v>
      </c>
      <c r="Q10" s="14">
        <f t="shared" si="8"/>
        <v>450</v>
      </c>
      <c r="R10" s="14">
        <f t="shared" si="8"/>
        <v>480</v>
      </c>
      <c r="S10" s="14">
        <f t="shared" si="8"/>
        <v>510</v>
      </c>
      <c r="T10" s="14">
        <f t="shared" si="8"/>
        <v>540</v>
      </c>
      <c r="U10" s="14">
        <f t="shared" si="8"/>
        <v>570</v>
      </c>
      <c r="V10" s="14">
        <f t="shared" si="8"/>
        <v>600</v>
      </c>
      <c r="W10" s="14">
        <f t="shared" si="8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28.5" customHeight="1" x14ac:dyDescent="0.3">
      <c r="A11" s="4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28.5" customHeight="1" x14ac:dyDescent="0.3">
      <c r="A12" s="4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 ht="28.5" customHeight="1" x14ac:dyDescent="0.3">
      <c r="A13" s="8" t="s">
        <v>15</v>
      </c>
      <c r="B13" s="9">
        <v>4</v>
      </c>
      <c r="C13" s="9"/>
      <c r="D13" s="9">
        <f t="shared" ref="D13:W13" si="9">$B$13*D9</f>
        <v>80</v>
      </c>
      <c r="E13" s="9">
        <f t="shared" si="9"/>
        <v>120</v>
      </c>
      <c r="F13" s="9">
        <f t="shared" si="9"/>
        <v>160</v>
      </c>
      <c r="G13" s="9">
        <f t="shared" si="9"/>
        <v>200</v>
      </c>
      <c r="H13" s="10">
        <f t="shared" si="9"/>
        <v>240</v>
      </c>
      <c r="I13" s="9">
        <f t="shared" si="9"/>
        <v>280</v>
      </c>
      <c r="J13" s="9">
        <f t="shared" si="9"/>
        <v>320</v>
      </c>
      <c r="K13" s="9">
        <f t="shared" si="9"/>
        <v>360</v>
      </c>
      <c r="L13" s="9">
        <f t="shared" si="9"/>
        <v>400</v>
      </c>
      <c r="M13" s="9">
        <f t="shared" si="9"/>
        <v>440</v>
      </c>
      <c r="N13" s="9">
        <f t="shared" si="9"/>
        <v>480</v>
      </c>
      <c r="O13" s="9">
        <f t="shared" si="9"/>
        <v>520</v>
      </c>
      <c r="P13" s="9">
        <f t="shared" si="9"/>
        <v>560</v>
      </c>
      <c r="Q13" s="9">
        <f t="shared" si="9"/>
        <v>600</v>
      </c>
      <c r="R13" s="9">
        <f t="shared" si="9"/>
        <v>640</v>
      </c>
      <c r="S13" s="9">
        <f t="shared" si="9"/>
        <v>680</v>
      </c>
      <c r="T13" s="9">
        <f t="shared" si="9"/>
        <v>720</v>
      </c>
      <c r="U13" s="9">
        <f t="shared" si="9"/>
        <v>760</v>
      </c>
      <c r="V13" s="9">
        <f t="shared" si="9"/>
        <v>800</v>
      </c>
      <c r="W13" s="9">
        <f t="shared" si="9"/>
        <v>840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ht="28.5" customHeight="1" x14ac:dyDescent="0.3">
      <c r="A14" s="8" t="s">
        <v>16</v>
      </c>
      <c r="B14" s="8">
        <v>25</v>
      </c>
      <c r="C14" s="8"/>
      <c r="D14" s="9">
        <f>D6/$B$14</f>
        <v>8</v>
      </c>
      <c r="E14" s="9">
        <f>E6/$B$14</f>
        <v>9.6</v>
      </c>
      <c r="F14" s="9">
        <f t="shared" ref="D14:W14" si="10">F6/$B$14</f>
        <v>11.2</v>
      </c>
      <c r="G14" s="9">
        <f t="shared" si="10"/>
        <v>12.8</v>
      </c>
      <c r="H14" s="10">
        <f t="shared" si="10"/>
        <v>14.4</v>
      </c>
      <c r="I14" s="9">
        <f t="shared" si="10"/>
        <v>16</v>
      </c>
      <c r="J14" s="9">
        <f t="shared" si="10"/>
        <v>17.600000000000001</v>
      </c>
      <c r="K14" s="9">
        <f t="shared" si="10"/>
        <v>19.2</v>
      </c>
      <c r="L14" s="9">
        <f t="shared" si="10"/>
        <v>20.8</v>
      </c>
      <c r="M14" s="9">
        <f t="shared" si="10"/>
        <v>22.4</v>
      </c>
      <c r="N14" s="9">
        <f t="shared" si="10"/>
        <v>24</v>
      </c>
      <c r="O14" s="9">
        <f t="shared" si="10"/>
        <v>25.6</v>
      </c>
      <c r="P14" s="9">
        <f t="shared" si="10"/>
        <v>27.2</v>
      </c>
      <c r="Q14" s="9">
        <f t="shared" si="10"/>
        <v>28.8</v>
      </c>
      <c r="R14" s="9">
        <f t="shared" si="10"/>
        <v>30.4</v>
      </c>
      <c r="S14" s="9">
        <f t="shared" si="10"/>
        <v>32</v>
      </c>
      <c r="T14" s="9">
        <f t="shared" si="10"/>
        <v>33.6</v>
      </c>
      <c r="U14" s="9">
        <f t="shared" si="10"/>
        <v>35.200000000000003</v>
      </c>
      <c r="V14" s="9">
        <f t="shared" si="10"/>
        <v>36.799999999999997</v>
      </c>
      <c r="W14" s="9">
        <f t="shared" si="10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28.5" customHeight="1" x14ac:dyDescent="0.3">
      <c r="A15" s="8" t="s">
        <v>21</v>
      </c>
      <c r="B15" s="8">
        <v>3</v>
      </c>
      <c r="C15" s="11"/>
      <c r="D15" s="14">
        <f t="shared" ref="D15:W15" si="11">$B$15*D14</f>
        <v>24</v>
      </c>
      <c r="E15" s="14">
        <f t="shared" si="11"/>
        <v>28.799999999999997</v>
      </c>
      <c r="F15" s="14">
        <f t="shared" si="11"/>
        <v>33.599999999999994</v>
      </c>
      <c r="G15" s="14">
        <f t="shared" si="11"/>
        <v>38.400000000000006</v>
      </c>
      <c r="H15" s="15">
        <f t="shared" si="11"/>
        <v>43.2</v>
      </c>
      <c r="I15" s="14">
        <f t="shared" si="11"/>
        <v>48</v>
      </c>
      <c r="J15" s="14">
        <f t="shared" si="11"/>
        <v>52.800000000000004</v>
      </c>
      <c r="K15" s="14">
        <f t="shared" si="11"/>
        <v>57.599999999999994</v>
      </c>
      <c r="L15" s="14">
        <f t="shared" si="11"/>
        <v>62.400000000000006</v>
      </c>
      <c r="M15" s="14">
        <f t="shared" si="11"/>
        <v>67.199999999999989</v>
      </c>
      <c r="N15" s="14">
        <f t="shared" si="11"/>
        <v>72</v>
      </c>
      <c r="O15" s="14">
        <f t="shared" si="11"/>
        <v>76.800000000000011</v>
      </c>
      <c r="P15" s="14">
        <f t="shared" si="11"/>
        <v>81.599999999999994</v>
      </c>
      <c r="Q15" s="14">
        <f t="shared" si="11"/>
        <v>86.4</v>
      </c>
      <c r="R15" s="14">
        <f t="shared" si="11"/>
        <v>91.199999999999989</v>
      </c>
      <c r="S15" s="14">
        <f t="shared" si="11"/>
        <v>96</v>
      </c>
      <c r="T15" s="14">
        <f t="shared" si="11"/>
        <v>100.80000000000001</v>
      </c>
      <c r="U15" s="14">
        <f t="shared" si="11"/>
        <v>105.60000000000001</v>
      </c>
      <c r="V15" s="14">
        <f t="shared" si="11"/>
        <v>110.39999999999999</v>
      </c>
      <c r="W15" s="14">
        <f t="shared" si="11"/>
        <v>115.19999999999999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ht="28.5" customHeight="1" x14ac:dyDescent="0.3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28.5" customHeight="1" x14ac:dyDescent="0.3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ht="28.5" customHeight="1" x14ac:dyDescent="0.3">
      <c r="A18" s="4" t="s">
        <v>22</v>
      </c>
      <c r="B18" s="8" t="s">
        <v>9</v>
      </c>
      <c r="D18" s="8">
        <v>1</v>
      </c>
      <c r="E18" s="8">
        <v>2</v>
      </c>
      <c r="F18" s="8">
        <v>3</v>
      </c>
      <c r="G18" s="8">
        <v>4</v>
      </c>
      <c r="H18" s="18">
        <v>5</v>
      </c>
      <c r="I18" s="8">
        <v>6</v>
      </c>
      <c r="J18" s="8">
        <v>7</v>
      </c>
      <c r="K18" s="8">
        <v>8</v>
      </c>
      <c r="L18" s="8">
        <v>9</v>
      </c>
      <c r="M18" s="8">
        <v>10</v>
      </c>
      <c r="N18" s="8">
        <v>11</v>
      </c>
      <c r="O18" s="8">
        <v>12</v>
      </c>
      <c r="P18" s="8">
        <v>13</v>
      </c>
      <c r="Q18" s="8">
        <v>14</v>
      </c>
      <c r="R18" s="8">
        <v>15</v>
      </c>
      <c r="S18" s="8">
        <v>16</v>
      </c>
      <c r="T18" s="8">
        <v>17</v>
      </c>
      <c r="U18" s="8">
        <v>18</v>
      </c>
      <c r="V18" s="8">
        <v>19</v>
      </c>
      <c r="W18" s="8">
        <v>20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ht="28.5" customHeight="1" x14ac:dyDescent="0.3">
      <c r="A19" s="4" t="s">
        <v>23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28.5" customHeight="1" x14ac:dyDescent="0.3">
      <c r="A20" s="8" t="s">
        <v>24</v>
      </c>
      <c r="B20" s="8">
        <v>1</v>
      </c>
      <c r="C20" s="11"/>
      <c r="D20" s="11">
        <f t="shared" ref="D20:W20" si="12">$B$20*D13</f>
        <v>80</v>
      </c>
      <c r="E20" s="11">
        <f t="shared" si="12"/>
        <v>120</v>
      </c>
      <c r="F20" s="11">
        <f t="shared" si="12"/>
        <v>160</v>
      </c>
      <c r="G20" s="11">
        <f t="shared" si="12"/>
        <v>200</v>
      </c>
      <c r="H20" s="17">
        <f t="shared" si="12"/>
        <v>240</v>
      </c>
      <c r="I20" s="11">
        <f t="shared" si="12"/>
        <v>280</v>
      </c>
      <c r="J20" s="11">
        <f t="shared" si="12"/>
        <v>320</v>
      </c>
      <c r="K20" s="11">
        <f t="shared" si="12"/>
        <v>360</v>
      </c>
      <c r="L20" s="11">
        <f t="shared" si="12"/>
        <v>400</v>
      </c>
      <c r="M20" s="11">
        <f t="shared" si="12"/>
        <v>440</v>
      </c>
      <c r="N20" s="11">
        <f t="shared" si="12"/>
        <v>480</v>
      </c>
      <c r="O20" s="11">
        <f t="shared" si="12"/>
        <v>520</v>
      </c>
      <c r="P20" s="11">
        <f t="shared" si="12"/>
        <v>560</v>
      </c>
      <c r="Q20" s="11">
        <f t="shared" si="12"/>
        <v>600</v>
      </c>
      <c r="R20" s="11">
        <f t="shared" si="12"/>
        <v>640</v>
      </c>
      <c r="S20" s="11">
        <f t="shared" si="12"/>
        <v>680</v>
      </c>
      <c r="T20" s="11">
        <f t="shared" si="12"/>
        <v>720</v>
      </c>
      <c r="U20" s="11">
        <f t="shared" si="12"/>
        <v>760</v>
      </c>
      <c r="V20" s="11">
        <f t="shared" si="12"/>
        <v>800</v>
      </c>
      <c r="W20" s="11">
        <f t="shared" si="12"/>
        <v>840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ht="28.5" customHeight="1" x14ac:dyDescent="0.3">
      <c r="A21" s="8" t="s">
        <v>25</v>
      </c>
      <c r="B21" s="8">
        <v>1</v>
      </c>
      <c r="C21" s="11"/>
      <c r="D21" s="11">
        <f t="shared" ref="D21:W21" si="13">$B$21*D14</f>
        <v>8</v>
      </c>
      <c r="E21" s="14">
        <f t="shared" si="13"/>
        <v>9.6</v>
      </c>
      <c r="F21" s="14">
        <f t="shared" si="13"/>
        <v>11.2</v>
      </c>
      <c r="G21" s="14">
        <f t="shared" si="13"/>
        <v>12.8</v>
      </c>
      <c r="H21" s="15">
        <f t="shared" si="13"/>
        <v>14.4</v>
      </c>
      <c r="I21" s="14">
        <f t="shared" si="13"/>
        <v>16</v>
      </c>
      <c r="J21" s="14">
        <f t="shared" si="13"/>
        <v>17.600000000000001</v>
      </c>
      <c r="K21" s="14">
        <f t="shared" si="13"/>
        <v>19.2</v>
      </c>
      <c r="L21" s="14">
        <f t="shared" si="13"/>
        <v>20.8</v>
      </c>
      <c r="M21" s="14">
        <f t="shared" si="13"/>
        <v>22.4</v>
      </c>
      <c r="N21" s="14">
        <f t="shared" si="13"/>
        <v>24</v>
      </c>
      <c r="O21" s="14">
        <f t="shared" si="13"/>
        <v>25.6</v>
      </c>
      <c r="P21" s="14">
        <f t="shared" si="13"/>
        <v>27.2</v>
      </c>
      <c r="Q21" s="14">
        <f t="shared" si="13"/>
        <v>28.8</v>
      </c>
      <c r="R21" s="14">
        <f t="shared" si="13"/>
        <v>30.4</v>
      </c>
      <c r="S21" s="14">
        <f t="shared" si="13"/>
        <v>32</v>
      </c>
      <c r="T21" s="14">
        <f t="shared" si="13"/>
        <v>33.6</v>
      </c>
      <c r="U21" s="14">
        <f t="shared" si="13"/>
        <v>35.200000000000003</v>
      </c>
      <c r="V21" s="14">
        <f t="shared" si="13"/>
        <v>36.799999999999997</v>
      </c>
      <c r="W21" s="14">
        <f t="shared" si="13"/>
        <v>38.4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ht="28.5" customHeight="1" x14ac:dyDescent="0.3">
      <c r="A22" s="8" t="s">
        <v>26</v>
      </c>
      <c r="B22" s="8">
        <v>1</v>
      </c>
      <c r="C22" s="11"/>
      <c r="D22" s="11">
        <f>$B22*D4</f>
        <v>46.666666666666664</v>
      </c>
      <c r="E22" s="11">
        <f t="shared" ref="D22:U22" si="14">$B22*E4</f>
        <v>76.666666666666657</v>
      </c>
      <c r="F22" s="11">
        <f t="shared" si="14"/>
        <v>106.66666666666666</v>
      </c>
      <c r="G22" s="11">
        <f t="shared" si="14"/>
        <v>136.66666666666666</v>
      </c>
      <c r="H22" s="11">
        <f t="shared" si="14"/>
        <v>166.66666666666666</v>
      </c>
      <c r="I22" s="11">
        <f t="shared" si="14"/>
        <v>196.66666666666666</v>
      </c>
      <c r="J22" s="11">
        <f t="shared" si="14"/>
        <v>226.66666666666666</v>
      </c>
      <c r="K22" s="11">
        <f t="shared" si="14"/>
        <v>256.66666666666663</v>
      </c>
      <c r="L22" s="11">
        <f t="shared" si="14"/>
        <v>286.66666666666663</v>
      </c>
      <c r="M22" s="11">
        <f t="shared" si="14"/>
        <v>316.66666666666663</v>
      </c>
      <c r="N22" s="11">
        <f t="shared" si="14"/>
        <v>346.66666666666663</v>
      </c>
      <c r="O22" s="11">
        <f t="shared" si="14"/>
        <v>376.66666666666663</v>
      </c>
      <c r="P22" s="11">
        <f t="shared" si="14"/>
        <v>406.66666666666663</v>
      </c>
      <c r="Q22" s="11">
        <f t="shared" si="14"/>
        <v>436.66666666666663</v>
      </c>
      <c r="R22" s="11">
        <f t="shared" si="14"/>
        <v>466.66666666666663</v>
      </c>
      <c r="S22" s="11">
        <f t="shared" si="14"/>
        <v>496.66666666666663</v>
      </c>
      <c r="T22" s="11">
        <f t="shared" si="14"/>
        <v>526.66666666666663</v>
      </c>
      <c r="U22" s="11">
        <f t="shared" si="14"/>
        <v>556.66666666666663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ht="28.5" customHeight="1" x14ac:dyDescent="0.3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ht="28.5" customHeight="1" x14ac:dyDescent="0.3">
      <c r="A24" s="4" t="s">
        <v>27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ht="28.5" customHeight="1" x14ac:dyDescent="0.3">
      <c r="A25" s="8" t="s">
        <v>24</v>
      </c>
      <c r="B25" s="8">
        <v>2</v>
      </c>
      <c r="C25" s="11"/>
      <c r="D25" s="11">
        <f t="shared" ref="D25:W25" si="15">$B$25*D$13</f>
        <v>160</v>
      </c>
      <c r="E25" s="11">
        <f t="shared" si="15"/>
        <v>240</v>
      </c>
      <c r="F25" s="11">
        <f t="shared" si="15"/>
        <v>320</v>
      </c>
      <c r="G25" s="11">
        <f t="shared" si="15"/>
        <v>400</v>
      </c>
      <c r="H25" s="17">
        <f t="shared" si="15"/>
        <v>480</v>
      </c>
      <c r="I25" s="11">
        <f t="shared" si="15"/>
        <v>560</v>
      </c>
      <c r="J25" s="11">
        <f t="shared" si="15"/>
        <v>640</v>
      </c>
      <c r="K25" s="11">
        <f t="shared" si="15"/>
        <v>720</v>
      </c>
      <c r="L25" s="11">
        <f t="shared" si="15"/>
        <v>800</v>
      </c>
      <c r="M25" s="11">
        <f t="shared" si="15"/>
        <v>880</v>
      </c>
      <c r="N25" s="11">
        <f t="shared" si="15"/>
        <v>960</v>
      </c>
      <c r="O25" s="11">
        <f t="shared" si="15"/>
        <v>1040</v>
      </c>
      <c r="P25" s="11">
        <f t="shared" si="15"/>
        <v>1120</v>
      </c>
      <c r="Q25" s="11">
        <f t="shared" si="15"/>
        <v>1200</v>
      </c>
      <c r="R25" s="11">
        <f t="shared" si="15"/>
        <v>1280</v>
      </c>
      <c r="S25" s="11">
        <f t="shared" si="15"/>
        <v>1360</v>
      </c>
      <c r="T25" s="11">
        <f t="shared" si="15"/>
        <v>1440</v>
      </c>
      <c r="U25" s="11">
        <f t="shared" si="15"/>
        <v>1520</v>
      </c>
      <c r="V25" s="11">
        <f t="shared" si="15"/>
        <v>1600</v>
      </c>
      <c r="W25" s="11">
        <f t="shared" si="15"/>
        <v>1680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ht="28.5" customHeight="1" x14ac:dyDescent="0.3">
      <c r="A26" s="8" t="s">
        <v>25</v>
      </c>
      <c r="B26" s="8">
        <v>1.5</v>
      </c>
      <c r="C26" s="11"/>
      <c r="D26" s="14">
        <f t="shared" ref="D26:W26" si="16">$B$26*D$14</f>
        <v>12</v>
      </c>
      <c r="E26" s="14">
        <f t="shared" si="16"/>
        <v>14.399999999999999</v>
      </c>
      <c r="F26" s="14">
        <f t="shared" si="16"/>
        <v>16.799999999999997</v>
      </c>
      <c r="G26" s="14">
        <f t="shared" si="16"/>
        <v>19.200000000000003</v>
      </c>
      <c r="H26" s="15">
        <f t="shared" si="16"/>
        <v>21.6</v>
      </c>
      <c r="I26" s="14">
        <f t="shared" si="16"/>
        <v>24</v>
      </c>
      <c r="J26" s="14">
        <f t="shared" si="16"/>
        <v>26.400000000000002</v>
      </c>
      <c r="K26" s="14">
        <f t="shared" si="16"/>
        <v>28.799999999999997</v>
      </c>
      <c r="L26" s="14">
        <f t="shared" si="16"/>
        <v>31.200000000000003</v>
      </c>
      <c r="M26" s="14">
        <f t="shared" si="16"/>
        <v>33.599999999999994</v>
      </c>
      <c r="N26" s="14">
        <f t="shared" si="16"/>
        <v>36</v>
      </c>
      <c r="O26" s="14">
        <f t="shared" si="16"/>
        <v>38.400000000000006</v>
      </c>
      <c r="P26" s="14">
        <f t="shared" si="16"/>
        <v>40.799999999999997</v>
      </c>
      <c r="Q26" s="14">
        <f t="shared" si="16"/>
        <v>43.2</v>
      </c>
      <c r="R26" s="14">
        <f t="shared" si="16"/>
        <v>45.599999999999994</v>
      </c>
      <c r="S26" s="14">
        <f t="shared" si="16"/>
        <v>48</v>
      </c>
      <c r="T26" s="14">
        <f t="shared" si="16"/>
        <v>50.400000000000006</v>
      </c>
      <c r="U26" s="14">
        <f t="shared" si="16"/>
        <v>52.800000000000004</v>
      </c>
      <c r="V26" s="14">
        <f t="shared" si="16"/>
        <v>55.199999999999996</v>
      </c>
      <c r="W26" s="14">
        <f t="shared" si="16"/>
        <v>57.599999999999994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28.5" customHeight="1" x14ac:dyDescent="0.3">
      <c r="A27" s="8" t="s">
        <v>26</v>
      </c>
      <c r="B27" s="8">
        <v>1.5</v>
      </c>
      <c r="C27" s="11"/>
      <c r="D27" s="11">
        <f t="shared" ref="D27:U27" si="17">$B27*D$4</f>
        <v>70</v>
      </c>
      <c r="E27" s="11">
        <f t="shared" si="17"/>
        <v>114.99999999999999</v>
      </c>
      <c r="F27" s="11">
        <f t="shared" si="17"/>
        <v>160</v>
      </c>
      <c r="G27" s="11">
        <f t="shared" si="17"/>
        <v>205</v>
      </c>
      <c r="H27" s="11">
        <f t="shared" si="17"/>
        <v>250</v>
      </c>
      <c r="I27" s="11">
        <f t="shared" si="17"/>
        <v>295</v>
      </c>
      <c r="J27" s="11">
        <f t="shared" si="17"/>
        <v>340</v>
      </c>
      <c r="K27" s="11">
        <f t="shared" si="17"/>
        <v>384.99999999999994</v>
      </c>
      <c r="L27" s="11">
        <f t="shared" si="17"/>
        <v>429.99999999999994</v>
      </c>
      <c r="M27" s="11">
        <f t="shared" si="17"/>
        <v>474.99999999999994</v>
      </c>
      <c r="N27" s="11">
        <f t="shared" si="17"/>
        <v>520</v>
      </c>
      <c r="O27" s="11">
        <f t="shared" si="17"/>
        <v>565</v>
      </c>
      <c r="P27" s="11">
        <f t="shared" si="17"/>
        <v>610</v>
      </c>
      <c r="Q27" s="11">
        <f t="shared" si="17"/>
        <v>655</v>
      </c>
      <c r="R27" s="11">
        <f t="shared" si="17"/>
        <v>700</v>
      </c>
      <c r="S27" s="11">
        <f t="shared" si="17"/>
        <v>745</v>
      </c>
      <c r="T27" s="11">
        <f t="shared" si="17"/>
        <v>790</v>
      </c>
      <c r="U27" s="11">
        <f t="shared" si="17"/>
        <v>835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ht="28.5" customHeight="1" x14ac:dyDescent="0.3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ht="28.5" customHeight="1" x14ac:dyDescent="0.3">
      <c r="A29" s="4" t="s">
        <v>28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ht="28.5" customHeight="1" x14ac:dyDescent="0.3">
      <c r="A30" s="8" t="s">
        <v>24</v>
      </c>
      <c r="B30" s="8">
        <v>0.4</v>
      </c>
      <c r="C30" s="11"/>
      <c r="D30" s="11">
        <f t="shared" ref="D30:W30" si="18">$B$30*D$13</f>
        <v>32</v>
      </c>
      <c r="E30" s="11">
        <f t="shared" si="18"/>
        <v>48</v>
      </c>
      <c r="F30" s="11">
        <f t="shared" si="18"/>
        <v>64</v>
      </c>
      <c r="G30" s="11">
        <f t="shared" si="18"/>
        <v>80</v>
      </c>
      <c r="H30" s="17">
        <f t="shared" si="18"/>
        <v>96</v>
      </c>
      <c r="I30" s="11">
        <f t="shared" si="18"/>
        <v>112</v>
      </c>
      <c r="J30" s="11">
        <f t="shared" si="18"/>
        <v>128</v>
      </c>
      <c r="K30" s="11">
        <f t="shared" si="18"/>
        <v>144</v>
      </c>
      <c r="L30" s="11">
        <f t="shared" si="18"/>
        <v>160</v>
      </c>
      <c r="M30" s="11">
        <f t="shared" si="18"/>
        <v>176</v>
      </c>
      <c r="N30" s="11">
        <f t="shared" si="18"/>
        <v>192</v>
      </c>
      <c r="O30" s="11">
        <f t="shared" si="18"/>
        <v>208</v>
      </c>
      <c r="P30" s="11">
        <f t="shared" si="18"/>
        <v>224</v>
      </c>
      <c r="Q30" s="11">
        <f t="shared" si="18"/>
        <v>240</v>
      </c>
      <c r="R30" s="11">
        <f t="shared" si="18"/>
        <v>256</v>
      </c>
      <c r="S30" s="11">
        <f t="shared" si="18"/>
        <v>272</v>
      </c>
      <c r="T30" s="11">
        <f t="shared" si="18"/>
        <v>288</v>
      </c>
      <c r="U30" s="11">
        <f t="shared" si="18"/>
        <v>304</v>
      </c>
      <c r="V30" s="11">
        <f t="shared" si="18"/>
        <v>320</v>
      </c>
      <c r="W30" s="11">
        <f t="shared" si="18"/>
        <v>336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ht="20.25" x14ac:dyDescent="0.3">
      <c r="A31" s="8" t="s">
        <v>25</v>
      </c>
      <c r="B31" s="8">
        <v>0.4</v>
      </c>
      <c r="C31" s="11"/>
      <c r="D31" s="14">
        <f t="shared" ref="D31:W31" si="19">$B$31*D$14</f>
        <v>3.2</v>
      </c>
      <c r="E31" s="14">
        <f t="shared" si="19"/>
        <v>3.84</v>
      </c>
      <c r="F31" s="14">
        <f t="shared" si="19"/>
        <v>4.4799999999999995</v>
      </c>
      <c r="G31" s="14">
        <f t="shared" si="19"/>
        <v>5.120000000000001</v>
      </c>
      <c r="H31" s="15">
        <f t="shared" si="19"/>
        <v>5.7600000000000007</v>
      </c>
      <c r="I31" s="14">
        <f t="shared" si="19"/>
        <v>6.4</v>
      </c>
      <c r="J31" s="14">
        <f t="shared" si="19"/>
        <v>7.0400000000000009</v>
      </c>
      <c r="K31" s="14">
        <f t="shared" si="19"/>
        <v>7.68</v>
      </c>
      <c r="L31" s="14">
        <f t="shared" si="19"/>
        <v>8.32</v>
      </c>
      <c r="M31" s="14">
        <f t="shared" si="19"/>
        <v>8.9599999999999991</v>
      </c>
      <c r="N31" s="14">
        <f t="shared" si="19"/>
        <v>9.6000000000000014</v>
      </c>
      <c r="O31" s="14">
        <f t="shared" si="19"/>
        <v>10.240000000000002</v>
      </c>
      <c r="P31" s="14">
        <f t="shared" si="19"/>
        <v>10.88</v>
      </c>
      <c r="Q31" s="14">
        <f t="shared" si="19"/>
        <v>11.520000000000001</v>
      </c>
      <c r="R31" s="14">
        <f t="shared" si="19"/>
        <v>12.16</v>
      </c>
      <c r="S31" s="14">
        <f t="shared" si="19"/>
        <v>12.8</v>
      </c>
      <c r="T31" s="14">
        <f t="shared" si="19"/>
        <v>13.440000000000001</v>
      </c>
      <c r="U31" s="14">
        <f t="shared" si="19"/>
        <v>14.080000000000002</v>
      </c>
      <c r="V31" s="14">
        <f t="shared" si="19"/>
        <v>14.719999999999999</v>
      </c>
      <c r="W31" s="14">
        <f t="shared" si="19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ht="28.5" customHeight="1" x14ac:dyDescent="0.3">
      <c r="A32" s="8" t="s">
        <v>26</v>
      </c>
      <c r="B32" s="8">
        <v>0.5</v>
      </c>
      <c r="C32" s="11"/>
      <c r="D32" s="11">
        <f t="shared" ref="D32:U32" si="20">$B32*D$4</f>
        <v>23.333333333333332</v>
      </c>
      <c r="E32" s="11">
        <f t="shared" si="20"/>
        <v>38.333333333333329</v>
      </c>
      <c r="F32" s="11">
        <f t="shared" si="20"/>
        <v>53.333333333333329</v>
      </c>
      <c r="G32" s="11">
        <f t="shared" si="20"/>
        <v>68.333333333333329</v>
      </c>
      <c r="H32" s="11">
        <f t="shared" si="20"/>
        <v>83.333333333333329</v>
      </c>
      <c r="I32" s="11">
        <f t="shared" si="20"/>
        <v>98.333333333333329</v>
      </c>
      <c r="J32" s="11">
        <f t="shared" si="20"/>
        <v>113.33333333333333</v>
      </c>
      <c r="K32" s="11">
        <f t="shared" si="20"/>
        <v>128.33333333333331</v>
      </c>
      <c r="L32" s="11">
        <f t="shared" si="20"/>
        <v>143.33333333333331</v>
      </c>
      <c r="M32" s="11">
        <f t="shared" si="20"/>
        <v>158.33333333333331</v>
      </c>
      <c r="N32" s="11">
        <f t="shared" si="20"/>
        <v>173.33333333333331</v>
      </c>
      <c r="O32" s="11">
        <f t="shared" si="20"/>
        <v>188.33333333333331</v>
      </c>
      <c r="P32" s="11">
        <f t="shared" si="20"/>
        <v>203.33333333333331</v>
      </c>
      <c r="Q32" s="11">
        <f t="shared" si="20"/>
        <v>218.33333333333331</v>
      </c>
      <c r="R32" s="11">
        <f t="shared" si="20"/>
        <v>233.33333333333331</v>
      </c>
      <c r="S32" s="11">
        <f t="shared" si="20"/>
        <v>248.33333333333331</v>
      </c>
      <c r="T32" s="11">
        <f t="shared" si="20"/>
        <v>263.33333333333331</v>
      </c>
      <c r="U32" s="11">
        <f t="shared" si="20"/>
        <v>278.33333333333331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22.5" customHeight="1" x14ac:dyDescent="0.3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20.25" x14ac:dyDescent="0.3">
      <c r="A34" s="4" t="s">
        <v>56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20.25" x14ac:dyDescent="0.3">
      <c r="A35" s="8" t="s">
        <v>24</v>
      </c>
      <c r="B35" s="8">
        <v>1</v>
      </c>
      <c r="C35" s="11"/>
      <c r="D35" s="11">
        <f t="shared" ref="D35:W35" si="21">$B$35*D$13</f>
        <v>80</v>
      </c>
      <c r="E35" s="11">
        <f t="shared" si="21"/>
        <v>120</v>
      </c>
      <c r="F35" s="11">
        <f t="shared" si="21"/>
        <v>160</v>
      </c>
      <c r="G35" s="11">
        <f t="shared" si="21"/>
        <v>200</v>
      </c>
      <c r="H35" s="17">
        <f t="shared" si="21"/>
        <v>240</v>
      </c>
      <c r="I35" s="11">
        <f t="shared" si="21"/>
        <v>280</v>
      </c>
      <c r="J35" s="11">
        <f t="shared" si="21"/>
        <v>320</v>
      </c>
      <c r="K35" s="11">
        <f t="shared" si="21"/>
        <v>360</v>
      </c>
      <c r="L35" s="11">
        <f t="shared" si="21"/>
        <v>400</v>
      </c>
      <c r="M35" s="11">
        <f t="shared" si="21"/>
        <v>440</v>
      </c>
      <c r="N35" s="11">
        <f t="shared" si="21"/>
        <v>480</v>
      </c>
      <c r="O35" s="11">
        <f t="shared" si="21"/>
        <v>520</v>
      </c>
      <c r="P35" s="11">
        <f t="shared" si="21"/>
        <v>560</v>
      </c>
      <c r="Q35" s="11">
        <f t="shared" si="21"/>
        <v>600</v>
      </c>
      <c r="R35" s="11">
        <f t="shared" si="21"/>
        <v>640</v>
      </c>
      <c r="S35" s="11">
        <f t="shared" si="21"/>
        <v>680</v>
      </c>
      <c r="T35" s="11">
        <f t="shared" si="21"/>
        <v>720</v>
      </c>
      <c r="U35" s="11">
        <f t="shared" si="21"/>
        <v>760</v>
      </c>
      <c r="V35" s="11">
        <f t="shared" si="21"/>
        <v>800</v>
      </c>
      <c r="W35" s="11">
        <f t="shared" si="21"/>
        <v>840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20.25" x14ac:dyDescent="0.3">
      <c r="A36" s="8" t="s">
        <v>25</v>
      </c>
      <c r="B36" s="8">
        <v>2</v>
      </c>
      <c r="C36" s="11"/>
      <c r="D36" s="14">
        <f t="shared" ref="D36:W36" si="22">$B$36*D$14</f>
        <v>16</v>
      </c>
      <c r="E36" s="14">
        <f t="shared" si="22"/>
        <v>19.2</v>
      </c>
      <c r="F36" s="14">
        <f t="shared" si="22"/>
        <v>22.4</v>
      </c>
      <c r="G36" s="14">
        <f t="shared" si="22"/>
        <v>25.6</v>
      </c>
      <c r="H36" s="15">
        <f t="shared" si="22"/>
        <v>28.8</v>
      </c>
      <c r="I36" s="14">
        <f t="shared" si="22"/>
        <v>32</v>
      </c>
      <c r="J36" s="14">
        <f t="shared" si="22"/>
        <v>35.200000000000003</v>
      </c>
      <c r="K36" s="14">
        <f t="shared" si="22"/>
        <v>38.4</v>
      </c>
      <c r="L36" s="14">
        <f t="shared" si="22"/>
        <v>41.6</v>
      </c>
      <c r="M36" s="14">
        <f t="shared" si="22"/>
        <v>44.8</v>
      </c>
      <c r="N36" s="14">
        <f t="shared" si="22"/>
        <v>48</v>
      </c>
      <c r="O36" s="14">
        <f t="shared" si="22"/>
        <v>51.2</v>
      </c>
      <c r="P36" s="14">
        <f t="shared" si="22"/>
        <v>54.4</v>
      </c>
      <c r="Q36" s="14">
        <f t="shared" si="22"/>
        <v>57.6</v>
      </c>
      <c r="R36" s="14">
        <f t="shared" si="22"/>
        <v>60.8</v>
      </c>
      <c r="S36" s="14">
        <f t="shared" si="22"/>
        <v>64</v>
      </c>
      <c r="T36" s="14">
        <f t="shared" si="22"/>
        <v>67.2</v>
      </c>
      <c r="U36" s="14">
        <f t="shared" si="22"/>
        <v>70.400000000000006</v>
      </c>
      <c r="V36" s="14">
        <f t="shared" si="22"/>
        <v>73.599999999999994</v>
      </c>
      <c r="W36" s="14">
        <f t="shared" si="22"/>
        <v>76.8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28.5" customHeight="1" x14ac:dyDescent="0.3">
      <c r="A37" s="8" t="s">
        <v>26</v>
      </c>
      <c r="B37" s="8">
        <v>2</v>
      </c>
      <c r="C37" s="11"/>
      <c r="D37" s="11">
        <f t="shared" ref="D37:U37" si="23">$B37*D$4</f>
        <v>93.333333333333329</v>
      </c>
      <c r="E37" s="11">
        <f t="shared" si="23"/>
        <v>153.33333333333331</v>
      </c>
      <c r="F37" s="11">
        <f t="shared" si="23"/>
        <v>213.33333333333331</v>
      </c>
      <c r="G37" s="11">
        <f t="shared" si="23"/>
        <v>273.33333333333331</v>
      </c>
      <c r="H37" s="11">
        <f t="shared" si="23"/>
        <v>333.33333333333331</v>
      </c>
      <c r="I37" s="11">
        <f t="shared" si="23"/>
        <v>393.33333333333331</v>
      </c>
      <c r="J37" s="11">
        <f t="shared" si="23"/>
        <v>453.33333333333331</v>
      </c>
      <c r="K37" s="11">
        <f t="shared" si="23"/>
        <v>513.33333333333326</v>
      </c>
      <c r="L37" s="11">
        <f t="shared" si="23"/>
        <v>573.33333333333326</v>
      </c>
      <c r="M37" s="11">
        <f t="shared" si="23"/>
        <v>633.33333333333326</v>
      </c>
      <c r="N37" s="11">
        <f t="shared" si="23"/>
        <v>693.33333333333326</v>
      </c>
      <c r="O37" s="11">
        <f t="shared" si="23"/>
        <v>753.33333333333326</v>
      </c>
      <c r="P37" s="11">
        <f t="shared" si="23"/>
        <v>813.33333333333326</v>
      </c>
      <c r="Q37" s="11">
        <f t="shared" si="23"/>
        <v>873.33333333333326</v>
      </c>
      <c r="R37" s="11">
        <f t="shared" si="23"/>
        <v>933.33333333333326</v>
      </c>
      <c r="S37" s="11">
        <f t="shared" si="23"/>
        <v>993.33333333333326</v>
      </c>
      <c r="T37" s="11">
        <f t="shared" si="23"/>
        <v>1053.3333333333333</v>
      </c>
      <c r="U37" s="11">
        <f t="shared" si="23"/>
        <v>1113.3333333333333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20.25" x14ac:dyDescent="0.3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20.25" x14ac:dyDescent="0.3">
      <c r="A39" s="4" t="s">
        <v>30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20.25" x14ac:dyDescent="0.3">
      <c r="A40" s="8" t="s">
        <v>24</v>
      </c>
      <c r="B40" s="8">
        <v>0.7</v>
      </c>
      <c r="C40" s="11"/>
      <c r="D40" s="11">
        <f>$B$40*D$13</f>
        <v>56</v>
      </c>
      <c r="E40" s="11">
        <f t="shared" ref="D40:W40" si="24">$B$40*E$13</f>
        <v>84</v>
      </c>
      <c r="F40" s="11">
        <f t="shared" si="24"/>
        <v>112</v>
      </c>
      <c r="G40" s="11">
        <f t="shared" si="24"/>
        <v>140</v>
      </c>
      <c r="H40" s="17">
        <f t="shared" si="24"/>
        <v>168</v>
      </c>
      <c r="I40" s="11">
        <f t="shared" si="24"/>
        <v>196</v>
      </c>
      <c r="J40" s="11">
        <f t="shared" si="24"/>
        <v>224</v>
      </c>
      <c r="K40" s="11">
        <f t="shared" si="24"/>
        <v>251.99999999999997</v>
      </c>
      <c r="L40" s="11">
        <f t="shared" si="24"/>
        <v>280</v>
      </c>
      <c r="M40" s="11">
        <f t="shared" si="24"/>
        <v>308</v>
      </c>
      <c r="N40" s="11">
        <f t="shared" si="24"/>
        <v>336</v>
      </c>
      <c r="O40" s="11">
        <f t="shared" si="24"/>
        <v>364</v>
      </c>
      <c r="P40" s="11">
        <f t="shared" si="24"/>
        <v>392</v>
      </c>
      <c r="Q40" s="11">
        <f t="shared" si="24"/>
        <v>420</v>
      </c>
      <c r="R40" s="11">
        <f t="shared" si="24"/>
        <v>448</v>
      </c>
      <c r="S40" s="11">
        <f t="shared" si="24"/>
        <v>475.99999999999994</v>
      </c>
      <c r="T40" s="11">
        <f t="shared" si="24"/>
        <v>503.99999999999994</v>
      </c>
      <c r="U40" s="11">
        <f t="shared" si="24"/>
        <v>532</v>
      </c>
      <c r="V40" s="11">
        <f t="shared" si="24"/>
        <v>560</v>
      </c>
      <c r="W40" s="11">
        <f t="shared" si="24"/>
        <v>588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20.25" x14ac:dyDescent="0.3">
      <c r="A41" s="8" t="s">
        <v>25</v>
      </c>
      <c r="B41" s="8">
        <v>1.5</v>
      </c>
      <c r="C41" s="11"/>
      <c r="D41" s="14">
        <f t="shared" ref="D41:W41" si="25">$B$41*D$14</f>
        <v>12</v>
      </c>
      <c r="E41" s="14">
        <f t="shared" si="25"/>
        <v>14.399999999999999</v>
      </c>
      <c r="F41" s="14">
        <f t="shared" si="25"/>
        <v>16.799999999999997</v>
      </c>
      <c r="G41" s="14">
        <f t="shared" si="25"/>
        <v>19.200000000000003</v>
      </c>
      <c r="H41" s="15">
        <f t="shared" si="25"/>
        <v>21.6</v>
      </c>
      <c r="I41" s="14">
        <f t="shared" si="25"/>
        <v>24</v>
      </c>
      <c r="J41" s="14">
        <f t="shared" si="25"/>
        <v>26.400000000000002</v>
      </c>
      <c r="K41" s="14">
        <f t="shared" si="25"/>
        <v>28.799999999999997</v>
      </c>
      <c r="L41" s="14">
        <f t="shared" si="25"/>
        <v>31.200000000000003</v>
      </c>
      <c r="M41" s="14">
        <f t="shared" si="25"/>
        <v>33.599999999999994</v>
      </c>
      <c r="N41" s="14">
        <f t="shared" si="25"/>
        <v>36</v>
      </c>
      <c r="O41" s="14">
        <f t="shared" si="25"/>
        <v>38.400000000000006</v>
      </c>
      <c r="P41" s="14">
        <f t="shared" si="25"/>
        <v>40.799999999999997</v>
      </c>
      <c r="Q41" s="14">
        <f t="shared" si="25"/>
        <v>43.2</v>
      </c>
      <c r="R41" s="14">
        <f t="shared" si="25"/>
        <v>45.599999999999994</v>
      </c>
      <c r="S41" s="14">
        <f t="shared" si="25"/>
        <v>48</v>
      </c>
      <c r="T41" s="14">
        <f t="shared" si="25"/>
        <v>50.400000000000006</v>
      </c>
      <c r="U41" s="14">
        <f t="shared" si="25"/>
        <v>52.800000000000004</v>
      </c>
      <c r="V41" s="14">
        <f t="shared" si="25"/>
        <v>55.199999999999996</v>
      </c>
      <c r="W41" s="14">
        <f t="shared" si="25"/>
        <v>57.599999999999994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28.5" customHeight="1" x14ac:dyDescent="0.3">
      <c r="A42" s="8" t="s">
        <v>26</v>
      </c>
      <c r="B42" s="8">
        <v>0.7</v>
      </c>
      <c r="C42" s="11"/>
      <c r="D42" s="11">
        <f t="shared" ref="D42:U42" si="26">$B42*D$4</f>
        <v>32.666666666666664</v>
      </c>
      <c r="E42" s="11">
        <f t="shared" si="26"/>
        <v>53.666666666666657</v>
      </c>
      <c r="F42" s="11">
        <f t="shared" si="26"/>
        <v>74.666666666666657</v>
      </c>
      <c r="G42" s="11">
        <f t="shared" si="26"/>
        <v>95.666666666666657</v>
      </c>
      <c r="H42" s="11">
        <f t="shared" si="26"/>
        <v>116.66666666666666</v>
      </c>
      <c r="I42" s="11">
        <f t="shared" si="26"/>
        <v>137.66666666666666</v>
      </c>
      <c r="J42" s="11">
        <f t="shared" si="26"/>
        <v>158.66666666666666</v>
      </c>
      <c r="K42" s="11">
        <f t="shared" si="26"/>
        <v>179.66666666666663</v>
      </c>
      <c r="L42" s="11">
        <f t="shared" si="26"/>
        <v>200.66666666666663</v>
      </c>
      <c r="M42" s="11">
        <f t="shared" si="26"/>
        <v>221.66666666666663</v>
      </c>
      <c r="N42" s="11">
        <f t="shared" si="26"/>
        <v>242.66666666666663</v>
      </c>
      <c r="O42" s="11">
        <f t="shared" si="26"/>
        <v>263.66666666666663</v>
      </c>
      <c r="P42" s="11">
        <f t="shared" si="26"/>
        <v>284.66666666666663</v>
      </c>
      <c r="Q42" s="11">
        <f t="shared" si="26"/>
        <v>305.66666666666663</v>
      </c>
      <c r="R42" s="11">
        <f t="shared" si="26"/>
        <v>326.66666666666663</v>
      </c>
      <c r="S42" s="11">
        <f t="shared" si="26"/>
        <v>347.66666666666663</v>
      </c>
      <c r="T42" s="11">
        <f t="shared" si="26"/>
        <v>368.66666666666663</v>
      </c>
      <c r="U42" s="11">
        <f t="shared" si="26"/>
        <v>389.66666666666663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20.25" x14ac:dyDescent="0.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20.25" x14ac:dyDescent="0.3">
      <c r="A44" s="4" t="s">
        <v>31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20.25" x14ac:dyDescent="0.3">
      <c r="A45" s="8" t="s">
        <v>24</v>
      </c>
      <c r="B45" s="8">
        <v>2.5</v>
      </c>
      <c r="C45" s="11"/>
      <c r="D45" s="11">
        <f t="shared" ref="D45:W45" si="27">$B$45*D$13</f>
        <v>200</v>
      </c>
      <c r="E45" s="11">
        <f t="shared" si="27"/>
        <v>300</v>
      </c>
      <c r="F45" s="11">
        <f t="shared" si="27"/>
        <v>400</v>
      </c>
      <c r="G45" s="11">
        <f t="shared" si="27"/>
        <v>500</v>
      </c>
      <c r="H45" s="17">
        <f t="shared" si="27"/>
        <v>600</v>
      </c>
      <c r="I45" s="11">
        <f t="shared" si="27"/>
        <v>700</v>
      </c>
      <c r="J45" s="11">
        <f t="shared" si="27"/>
        <v>800</v>
      </c>
      <c r="K45" s="11">
        <f t="shared" si="27"/>
        <v>900</v>
      </c>
      <c r="L45" s="11">
        <f t="shared" si="27"/>
        <v>1000</v>
      </c>
      <c r="M45" s="11">
        <f t="shared" si="27"/>
        <v>1100</v>
      </c>
      <c r="N45" s="11">
        <f t="shared" si="27"/>
        <v>1200</v>
      </c>
      <c r="O45" s="11">
        <f t="shared" si="27"/>
        <v>1300</v>
      </c>
      <c r="P45" s="11">
        <f t="shared" si="27"/>
        <v>1400</v>
      </c>
      <c r="Q45" s="11">
        <f t="shared" si="27"/>
        <v>1500</v>
      </c>
      <c r="R45" s="11">
        <f t="shared" si="27"/>
        <v>1600</v>
      </c>
      <c r="S45" s="11">
        <f t="shared" si="27"/>
        <v>1700</v>
      </c>
      <c r="T45" s="11">
        <f t="shared" si="27"/>
        <v>1800</v>
      </c>
      <c r="U45" s="11">
        <f t="shared" si="27"/>
        <v>1900</v>
      </c>
      <c r="V45" s="11">
        <f t="shared" si="27"/>
        <v>2000</v>
      </c>
      <c r="W45" s="11">
        <f t="shared" si="27"/>
        <v>2100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20.25" x14ac:dyDescent="0.3">
      <c r="A46" s="8" t="s">
        <v>25</v>
      </c>
      <c r="B46" s="8">
        <v>2</v>
      </c>
      <c r="C46" s="11"/>
      <c r="D46" s="14">
        <f t="shared" ref="D46:W46" si="28">$B$46*D$14</f>
        <v>16</v>
      </c>
      <c r="E46" s="14">
        <f t="shared" si="28"/>
        <v>19.2</v>
      </c>
      <c r="F46" s="14">
        <f t="shared" si="28"/>
        <v>22.4</v>
      </c>
      <c r="G46" s="14">
        <f t="shared" si="28"/>
        <v>25.6</v>
      </c>
      <c r="H46" s="15">
        <f t="shared" si="28"/>
        <v>28.8</v>
      </c>
      <c r="I46" s="14">
        <f t="shared" si="28"/>
        <v>32</v>
      </c>
      <c r="J46" s="14">
        <f t="shared" si="28"/>
        <v>35.200000000000003</v>
      </c>
      <c r="K46" s="14">
        <f t="shared" si="28"/>
        <v>38.4</v>
      </c>
      <c r="L46" s="14">
        <f t="shared" si="28"/>
        <v>41.6</v>
      </c>
      <c r="M46" s="14">
        <f t="shared" si="28"/>
        <v>44.8</v>
      </c>
      <c r="N46" s="14">
        <f t="shared" si="28"/>
        <v>48</v>
      </c>
      <c r="O46" s="14">
        <f t="shared" si="28"/>
        <v>51.2</v>
      </c>
      <c r="P46" s="14">
        <f t="shared" si="28"/>
        <v>54.4</v>
      </c>
      <c r="Q46" s="14">
        <f t="shared" si="28"/>
        <v>57.6</v>
      </c>
      <c r="R46" s="14">
        <f t="shared" si="28"/>
        <v>60.8</v>
      </c>
      <c r="S46" s="14">
        <f t="shared" si="28"/>
        <v>64</v>
      </c>
      <c r="T46" s="14">
        <f t="shared" si="28"/>
        <v>67.2</v>
      </c>
      <c r="U46" s="14">
        <f t="shared" si="28"/>
        <v>70.400000000000006</v>
      </c>
      <c r="V46" s="14">
        <f t="shared" si="28"/>
        <v>73.599999999999994</v>
      </c>
      <c r="W46" s="14">
        <f t="shared" si="28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28.5" customHeight="1" x14ac:dyDescent="0.3">
      <c r="A47" s="8" t="s">
        <v>26</v>
      </c>
      <c r="B47" s="8">
        <v>2.5</v>
      </c>
      <c r="C47" s="11"/>
      <c r="D47" s="11">
        <f t="shared" ref="D47:U47" si="29">$B47*D$4</f>
        <v>116.66666666666666</v>
      </c>
      <c r="E47" s="11">
        <f t="shared" si="29"/>
        <v>191.66666666666663</v>
      </c>
      <c r="F47" s="11">
        <f t="shared" si="29"/>
        <v>266.66666666666663</v>
      </c>
      <c r="G47" s="11">
        <f t="shared" si="29"/>
        <v>341.66666666666663</v>
      </c>
      <c r="H47" s="11">
        <f t="shared" si="29"/>
        <v>416.66666666666663</v>
      </c>
      <c r="I47" s="11">
        <f t="shared" si="29"/>
        <v>491.66666666666663</v>
      </c>
      <c r="J47" s="11">
        <f t="shared" si="29"/>
        <v>566.66666666666663</v>
      </c>
      <c r="K47" s="11">
        <f t="shared" si="29"/>
        <v>641.66666666666652</v>
      </c>
      <c r="L47" s="11">
        <f t="shared" si="29"/>
        <v>716.66666666666652</v>
      </c>
      <c r="M47" s="11">
        <f t="shared" si="29"/>
        <v>791.66666666666652</v>
      </c>
      <c r="N47" s="11">
        <f t="shared" si="29"/>
        <v>866.66666666666652</v>
      </c>
      <c r="O47" s="11">
        <f t="shared" si="29"/>
        <v>941.66666666666652</v>
      </c>
      <c r="P47" s="11">
        <f t="shared" si="29"/>
        <v>1016.6666666666665</v>
      </c>
      <c r="Q47" s="11">
        <f t="shared" si="29"/>
        <v>1091.6666666666665</v>
      </c>
      <c r="R47" s="11">
        <f t="shared" si="29"/>
        <v>1166.6666666666665</v>
      </c>
      <c r="S47" s="11">
        <f t="shared" si="29"/>
        <v>1241.6666666666665</v>
      </c>
      <c r="T47" s="11">
        <f t="shared" si="29"/>
        <v>1316.6666666666665</v>
      </c>
      <c r="U47" s="11">
        <f t="shared" si="29"/>
        <v>1391.6666666666665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20.25" x14ac:dyDescent="0.3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20.25" x14ac:dyDescent="0.3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20.25" x14ac:dyDescent="0.3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ht="20.25" x14ac:dyDescent="0.3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ht="20.25" x14ac:dyDescent="0.3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ht="20.25" x14ac:dyDescent="0.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ht="20.25" x14ac:dyDescent="0.3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ht="20.25" x14ac:dyDescent="0.3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ht="20.25" x14ac:dyDescent="0.3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ht="20.25" x14ac:dyDescent="0.3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20.25" x14ac:dyDescent="0.3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ht="20.25" x14ac:dyDescent="0.3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ht="20.25" x14ac:dyDescent="0.3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ht="20.25" x14ac:dyDescent="0.3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20.25" x14ac:dyDescent="0.3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ht="20.25" x14ac:dyDescent="0.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ht="20.25" x14ac:dyDescent="0.3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ht="20.25" x14ac:dyDescent="0.3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20.25" x14ac:dyDescent="0.3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20.25" x14ac:dyDescent="0.3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ht="20.25" x14ac:dyDescent="0.3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t="20.25" x14ac:dyDescent="0.3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20.25" x14ac:dyDescent="0.3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ht="20.25" x14ac:dyDescent="0.3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ht="20.25" x14ac:dyDescent="0.3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ht="20.25" x14ac:dyDescent="0.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20.25" x14ac:dyDescent="0.3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ht="20.25" x14ac:dyDescent="0.3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ht="20.25" x14ac:dyDescent="0.3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ht="20.25" x14ac:dyDescent="0.3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ht="20.25" x14ac:dyDescent="0.3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ht="20.25" x14ac:dyDescent="0.3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ht="20.25" x14ac:dyDescent="0.3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ht="20.25" x14ac:dyDescent="0.3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ht="20.25" x14ac:dyDescent="0.3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ht="20.25" x14ac:dyDescent="0.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ht="20.25" x14ac:dyDescent="0.3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ht="20.25" x14ac:dyDescent="0.3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ht="20.25" x14ac:dyDescent="0.3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ht="20.25" x14ac:dyDescent="0.3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ht="20.25" x14ac:dyDescent="0.3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ht="20.25" x14ac:dyDescent="0.3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ht="20.25" x14ac:dyDescent="0.3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ht="20.25" x14ac:dyDescent="0.3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ht="20.25" x14ac:dyDescent="0.3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20.25" x14ac:dyDescent="0.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ht="20.25" x14ac:dyDescent="0.3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ht="20.25" x14ac:dyDescent="0.3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ht="20.25" x14ac:dyDescent="0.3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ht="20.25" x14ac:dyDescent="0.3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ht="20.25" x14ac:dyDescent="0.3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ht="20.25" x14ac:dyDescent="0.3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ht="20.25" x14ac:dyDescent="0.3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ht="20.25" x14ac:dyDescent="0.3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ht="20.25" x14ac:dyDescent="0.3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ht="20.25" x14ac:dyDescent="0.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ht="20.25" x14ac:dyDescent="0.3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ht="20.25" x14ac:dyDescent="0.3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ht="20.25" x14ac:dyDescent="0.3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ht="20.25" x14ac:dyDescent="0.3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ht="20.25" x14ac:dyDescent="0.3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ht="20.25" x14ac:dyDescent="0.3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ht="20.25" x14ac:dyDescent="0.3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ht="20.25" x14ac:dyDescent="0.3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ht="20.25" x14ac:dyDescent="0.3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ht="20.25" x14ac:dyDescent="0.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ht="20.25" x14ac:dyDescent="0.3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ht="20.25" x14ac:dyDescent="0.3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ht="20.25" x14ac:dyDescent="0.3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ht="20.25" x14ac:dyDescent="0.3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ht="20.25" x14ac:dyDescent="0.3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ht="20.25" x14ac:dyDescent="0.3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ht="20.25" x14ac:dyDescent="0.3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ht="20.25" x14ac:dyDescent="0.3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ht="20.25" x14ac:dyDescent="0.3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ht="20.25" x14ac:dyDescent="0.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ht="20.25" x14ac:dyDescent="0.3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ht="20.25" x14ac:dyDescent="0.3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ht="20.25" x14ac:dyDescent="0.3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ht="20.25" x14ac:dyDescent="0.3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ht="20.25" x14ac:dyDescent="0.3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ht="20.25" x14ac:dyDescent="0.3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ht="20.25" x14ac:dyDescent="0.3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ht="20.25" x14ac:dyDescent="0.3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ht="20.25" x14ac:dyDescent="0.3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ht="20.25" x14ac:dyDescent="0.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ht="20.25" x14ac:dyDescent="0.3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ht="20.25" x14ac:dyDescent="0.3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ht="20.25" x14ac:dyDescent="0.3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1:44" ht="20.25" x14ac:dyDescent="0.3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spans="1:44" ht="20.25" x14ac:dyDescent="0.3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spans="1:44" ht="20.25" x14ac:dyDescent="0.3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spans="1:44" ht="20.25" x14ac:dyDescent="0.3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spans="1:44" ht="20.25" x14ac:dyDescent="0.3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spans="1:44" ht="20.25" x14ac:dyDescent="0.3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spans="1:44" ht="20.25" x14ac:dyDescent="0.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spans="1:44" ht="20.25" x14ac:dyDescent="0.3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spans="1:44" ht="20.25" x14ac:dyDescent="0.3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spans="1:44" ht="20.25" x14ac:dyDescent="0.3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spans="1:44" ht="20.25" x14ac:dyDescent="0.3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spans="1:44" ht="20.25" x14ac:dyDescent="0.3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spans="1:44" ht="20.25" x14ac:dyDescent="0.3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spans="1:44" ht="20.25" x14ac:dyDescent="0.3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spans="1:44" ht="20.25" x14ac:dyDescent="0.3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spans="1:44" ht="20.25" x14ac:dyDescent="0.3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spans="1:44" ht="20.25" x14ac:dyDescent="0.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spans="1:44" ht="20.25" x14ac:dyDescent="0.3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spans="1:44" ht="20.25" x14ac:dyDescent="0.3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spans="1:44" ht="20.25" x14ac:dyDescent="0.3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spans="1:44" ht="20.25" x14ac:dyDescent="0.3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spans="1:44" ht="20.25" x14ac:dyDescent="0.3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spans="1:44" ht="20.25" x14ac:dyDescent="0.3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spans="1:44" ht="20.25" x14ac:dyDescent="0.3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spans="1:44" ht="20.25" x14ac:dyDescent="0.3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spans="1:44" ht="20.25" x14ac:dyDescent="0.3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spans="1:44" ht="20.25" x14ac:dyDescent="0.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spans="1:44" ht="20.25" x14ac:dyDescent="0.3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spans="1:44" ht="20.25" x14ac:dyDescent="0.3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spans="1:44" ht="20.25" x14ac:dyDescent="0.3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spans="1:44" ht="20.25" x14ac:dyDescent="0.3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spans="1:44" ht="20.25" x14ac:dyDescent="0.3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spans="1:44" ht="20.25" x14ac:dyDescent="0.3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spans="1:44" ht="20.25" x14ac:dyDescent="0.3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spans="1:44" ht="20.25" x14ac:dyDescent="0.3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spans="1:44" ht="20.25" x14ac:dyDescent="0.3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spans="1:44" ht="20.25" x14ac:dyDescent="0.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spans="1:44" ht="20.25" x14ac:dyDescent="0.3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spans="1:44" ht="20.25" x14ac:dyDescent="0.3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spans="1:44" ht="20.25" x14ac:dyDescent="0.3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spans="1:44" ht="20.25" x14ac:dyDescent="0.3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spans="1:44" ht="20.25" x14ac:dyDescent="0.3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spans="1:44" ht="20.25" x14ac:dyDescent="0.3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spans="1:44" ht="20.25" x14ac:dyDescent="0.3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spans="1:44" ht="20.25" x14ac:dyDescent="0.3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spans="1:44" ht="20.25" x14ac:dyDescent="0.3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spans="1:44" ht="20.25" x14ac:dyDescent="0.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spans="1:44" ht="20.25" x14ac:dyDescent="0.3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spans="1:44" ht="20.25" x14ac:dyDescent="0.3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spans="1:44" ht="20.25" x14ac:dyDescent="0.3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spans="1:44" ht="20.25" x14ac:dyDescent="0.3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spans="1:44" ht="20.25" x14ac:dyDescent="0.3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spans="1:44" ht="20.25" x14ac:dyDescent="0.3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spans="1:44" ht="20.25" x14ac:dyDescent="0.3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spans="1:44" ht="20.25" x14ac:dyDescent="0.3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spans="1:44" ht="20.25" x14ac:dyDescent="0.3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spans="1:44" ht="20.25" x14ac:dyDescent="0.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spans="1:44" ht="20.25" x14ac:dyDescent="0.3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spans="1:44" ht="20.25" x14ac:dyDescent="0.3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spans="1:44" ht="20.25" x14ac:dyDescent="0.3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spans="1:44" ht="20.25" x14ac:dyDescent="0.3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spans="1:44" ht="20.25" x14ac:dyDescent="0.3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spans="1:44" ht="20.25" x14ac:dyDescent="0.3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spans="1:44" ht="20.25" x14ac:dyDescent="0.3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spans="1:44" ht="20.25" x14ac:dyDescent="0.3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spans="1:44" ht="20.25" x14ac:dyDescent="0.3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spans="1:44" ht="20.25" x14ac:dyDescent="0.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spans="1:44" ht="20.25" x14ac:dyDescent="0.3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spans="1:44" ht="20.25" x14ac:dyDescent="0.3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spans="1:44" ht="20.25" x14ac:dyDescent="0.3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spans="1:44" ht="20.25" x14ac:dyDescent="0.3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spans="1:44" ht="20.25" x14ac:dyDescent="0.3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spans="1:44" ht="20.25" x14ac:dyDescent="0.3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spans="1:44" ht="20.25" x14ac:dyDescent="0.3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spans="1:44" ht="20.25" x14ac:dyDescent="0.3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spans="1:44" ht="20.25" x14ac:dyDescent="0.3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spans="1:44" ht="20.25" x14ac:dyDescent="0.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spans="1:44" ht="20.25" x14ac:dyDescent="0.3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spans="1:44" ht="20.25" x14ac:dyDescent="0.3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spans="1:44" ht="20.25" x14ac:dyDescent="0.3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spans="1:44" ht="20.25" x14ac:dyDescent="0.3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spans="1:44" ht="20.25" x14ac:dyDescent="0.3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spans="1:44" ht="20.25" x14ac:dyDescent="0.3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spans="1:44" ht="20.25" x14ac:dyDescent="0.3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spans="1:44" ht="20.25" x14ac:dyDescent="0.3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spans="1:44" ht="20.25" x14ac:dyDescent="0.3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spans="1:44" ht="20.25" x14ac:dyDescent="0.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spans="1:44" ht="20.25" x14ac:dyDescent="0.3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spans="1:44" ht="20.25" x14ac:dyDescent="0.3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spans="1:44" ht="20.25" x14ac:dyDescent="0.3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spans="1:44" ht="20.25" x14ac:dyDescent="0.3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spans="1:44" ht="20.25" x14ac:dyDescent="0.3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spans="1:44" ht="20.25" x14ac:dyDescent="0.3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spans="1:44" ht="20.25" x14ac:dyDescent="0.3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spans="1:44" ht="20.25" x14ac:dyDescent="0.3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spans="1:44" ht="20.25" x14ac:dyDescent="0.3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spans="1:44" ht="20.25" x14ac:dyDescent="0.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spans="1:44" ht="20.25" x14ac:dyDescent="0.3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spans="1:44" ht="20.25" x14ac:dyDescent="0.3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spans="1:44" ht="20.25" x14ac:dyDescent="0.3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spans="1:44" ht="20.25" x14ac:dyDescent="0.3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spans="1:44" ht="20.25" x14ac:dyDescent="0.3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spans="1:44" ht="20.25" x14ac:dyDescent="0.3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spans="1:44" ht="20.25" x14ac:dyDescent="0.3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spans="1:44" ht="20.25" x14ac:dyDescent="0.3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spans="1:44" ht="20.25" x14ac:dyDescent="0.3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spans="1:44" ht="20.25" x14ac:dyDescent="0.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spans="1:44" ht="20.25" x14ac:dyDescent="0.3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spans="1:44" ht="20.25" x14ac:dyDescent="0.3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spans="1:44" ht="20.25" x14ac:dyDescent="0.3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spans="1:44" ht="20.25" x14ac:dyDescent="0.3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spans="1:44" ht="20.25" x14ac:dyDescent="0.3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spans="1:44" ht="20.25" x14ac:dyDescent="0.3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spans="1:44" ht="20.25" x14ac:dyDescent="0.3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spans="1:44" ht="20.25" x14ac:dyDescent="0.3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spans="1:44" ht="20.25" x14ac:dyDescent="0.3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spans="1:44" ht="20.25" x14ac:dyDescent="0.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spans="1:44" ht="20.25" x14ac:dyDescent="0.3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spans="1:44" ht="20.25" x14ac:dyDescent="0.3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spans="1:44" ht="20.25" x14ac:dyDescent="0.3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spans="1:44" ht="20.25" x14ac:dyDescent="0.3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spans="1:44" ht="20.25" x14ac:dyDescent="0.3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spans="1:44" ht="20.25" x14ac:dyDescent="0.3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spans="1:44" ht="20.25" x14ac:dyDescent="0.3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spans="1:44" ht="20.25" x14ac:dyDescent="0.3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spans="1:44" ht="20.25" x14ac:dyDescent="0.3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spans="1:44" ht="20.25" x14ac:dyDescent="0.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spans="1:44" ht="20.25" x14ac:dyDescent="0.3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spans="1:44" ht="20.25" x14ac:dyDescent="0.3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spans="1:44" ht="20.25" x14ac:dyDescent="0.3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spans="1:44" ht="20.25" x14ac:dyDescent="0.3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spans="1:44" ht="20.25" x14ac:dyDescent="0.3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spans="1:44" ht="20.25" x14ac:dyDescent="0.3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spans="1:44" ht="20.25" x14ac:dyDescent="0.3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spans="1:44" ht="20.25" x14ac:dyDescent="0.3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spans="1:44" ht="20.25" x14ac:dyDescent="0.3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spans="1:44" ht="20.25" x14ac:dyDescent="0.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spans="1:44" ht="20.25" x14ac:dyDescent="0.3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spans="1:44" ht="20.25" x14ac:dyDescent="0.3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spans="1:44" ht="20.25" x14ac:dyDescent="0.3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spans="1:44" ht="20.25" x14ac:dyDescent="0.3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spans="1:44" ht="20.25" x14ac:dyDescent="0.3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spans="1:44" ht="20.25" x14ac:dyDescent="0.3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spans="1:44" ht="20.25" x14ac:dyDescent="0.3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spans="1:44" ht="20.25" x14ac:dyDescent="0.3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spans="1:44" ht="20.25" x14ac:dyDescent="0.3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spans="1:44" ht="20.25" x14ac:dyDescent="0.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spans="1:44" ht="20.25" x14ac:dyDescent="0.3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spans="1:44" ht="20.25" x14ac:dyDescent="0.3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spans="1:44" ht="20.25" x14ac:dyDescent="0.3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spans="1:44" ht="20.25" x14ac:dyDescent="0.3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spans="1:44" ht="20.25" x14ac:dyDescent="0.3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spans="1:44" ht="20.25" x14ac:dyDescent="0.3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spans="1:44" ht="20.25" x14ac:dyDescent="0.3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spans="1:44" ht="20.25" x14ac:dyDescent="0.3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spans="1:44" ht="20.25" x14ac:dyDescent="0.3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spans="1:44" ht="20.25" x14ac:dyDescent="0.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spans="1:44" ht="20.25" x14ac:dyDescent="0.3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spans="1:44" ht="20.25" x14ac:dyDescent="0.3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spans="1:44" ht="20.25" x14ac:dyDescent="0.3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spans="1:44" ht="20.25" x14ac:dyDescent="0.3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spans="1:44" ht="20.25" x14ac:dyDescent="0.3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spans="1:44" ht="20.25" x14ac:dyDescent="0.3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spans="1:44" ht="20.25" x14ac:dyDescent="0.3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spans="1:44" ht="20.25" x14ac:dyDescent="0.3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spans="1:44" ht="20.25" x14ac:dyDescent="0.3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spans="1:44" ht="20.25" x14ac:dyDescent="0.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spans="1:44" ht="20.25" x14ac:dyDescent="0.3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spans="1:44" ht="20.25" x14ac:dyDescent="0.3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spans="1:44" ht="20.25" x14ac:dyDescent="0.3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spans="1:44" ht="20.25" x14ac:dyDescent="0.3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spans="1:44" ht="20.25" x14ac:dyDescent="0.3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spans="1:44" ht="20.25" x14ac:dyDescent="0.3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spans="1:44" ht="20.25" x14ac:dyDescent="0.3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spans="1:44" ht="20.25" x14ac:dyDescent="0.3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spans="1:44" ht="20.25" x14ac:dyDescent="0.3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spans="1:44" ht="20.25" x14ac:dyDescent="0.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spans="1:44" ht="20.25" x14ac:dyDescent="0.3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spans="1:44" ht="20.25" x14ac:dyDescent="0.3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spans="1:44" ht="20.25" x14ac:dyDescent="0.3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spans="1:44" ht="20.25" x14ac:dyDescent="0.3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spans="1:44" ht="20.25" x14ac:dyDescent="0.3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spans="1:44" ht="20.25" x14ac:dyDescent="0.3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spans="1:44" ht="20.25" x14ac:dyDescent="0.3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spans="1:44" ht="20.25" x14ac:dyDescent="0.3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spans="1:44" ht="20.25" x14ac:dyDescent="0.3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spans="1:44" ht="20.25" x14ac:dyDescent="0.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spans="1:44" ht="20.25" x14ac:dyDescent="0.3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spans="1:44" ht="20.25" x14ac:dyDescent="0.3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spans="1:44" ht="20.25" x14ac:dyDescent="0.3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spans="1:44" ht="20.25" x14ac:dyDescent="0.3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spans="1:44" ht="20.25" x14ac:dyDescent="0.3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spans="1:44" ht="20.25" x14ac:dyDescent="0.3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spans="1:44" ht="20.25" x14ac:dyDescent="0.3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spans="1:44" ht="20.25" x14ac:dyDescent="0.3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spans="1:44" ht="20.25" x14ac:dyDescent="0.3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spans="1:44" ht="20.25" x14ac:dyDescent="0.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spans="1:44" ht="20.25" x14ac:dyDescent="0.3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spans="1:44" ht="20.25" x14ac:dyDescent="0.3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spans="1:44" ht="20.25" x14ac:dyDescent="0.3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spans="1:44" ht="20.25" x14ac:dyDescent="0.3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spans="1:44" ht="20.25" x14ac:dyDescent="0.3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spans="1:44" ht="20.25" x14ac:dyDescent="0.3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spans="1:44" ht="20.25" x14ac:dyDescent="0.3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spans="1:44" ht="20.25" x14ac:dyDescent="0.3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spans="1:44" ht="20.25" x14ac:dyDescent="0.3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spans="1:44" ht="20.25" x14ac:dyDescent="0.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spans="1:44" ht="20.25" x14ac:dyDescent="0.3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spans="1:44" ht="20.25" x14ac:dyDescent="0.3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spans="1:44" ht="20.25" x14ac:dyDescent="0.3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spans="1:44" ht="20.25" x14ac:dyDescent="0.3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spans="1:44" ht="20.25" x14ac:dyDescent="0.3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spans="1:44" ht="20.25" x14ac:dyDescent="0.3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spans="1:44" ht="20.25" x14ac:dyDescent="0.3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spans="1:44" ht="20.25" x14ac:dyDescent="0.3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spans="1:44" ht="20.25" x14ac:dyDescent="0.3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spans="1:44" ht="20.25" x14ac:dyDescent="0.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spans="1:44" ht="20.25" x14ac:dyDescent="0.3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spans="1:44" ht="20.25" x14ac:dyDescent="0.3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spans="1:44" ht="20.25" x14ac:dyDescent="0.3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spans="1:44" ht="20.25" x14ac:dyDescent="0.3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spans="1:44" ht="20.25" x14ac:dyDescent="0.3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spans="1:44" ht="20.25" x14ac:dyDescent="0.3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spans="1:44" ht="20.25" x14ac:dyDescent="0.3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spans="1:44" ht="20.25" x14ac:dyDescent="0.3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spans="1:44" ht="20.25" x14ac:dyDescent="0.3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spans="1:44" ht="20.25" x14ac:dyDescent="0.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spans="1:44" ht="20.25" x14ac:dyDescent="0.3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spans="1:44" ht="20.25" x14ac:dyDescent="0.3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spans="1:44" ht="20.25" x14ac:dyDescent="0.3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spans="1:44" ht="20.25" x14ac:dyDescent="0.3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spans="1:44" ht="20.25" x14ac:dyDescent="0.3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spans="1:44" ht="20.25" x14ac:dyDescent="0.3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spans="1:44" ht="20.25" x14ac:dyDescent="0.3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spans="1:44" ht="20.25" x14ac:dyDescent="0.3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spans="1:44" ht="20.25" x14ac:dyDescent="0.3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spans="1:44" ht="20.25" x14ac:dyDescent="0.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spans="1:44" ht="20.25" x14ac:dyDescent="0.3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spans="1:44" ht="20.25" x14ac:dyDescent="0.3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spans="1:44" ht="20.25" x14ac:dyDescent="0.3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spans="1:44" ht="20.25" x14ac:dyDescent="0.3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spans="1:44" ht="20.25" x14ac:dyDescent="0.3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spans="1:44" ht="20.25" x14ac:dyDescent="0.3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spans="1:44" ht="20.25" x14ac:dyDescent="0.3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spans="1:44" ht="20.25" x14ac:dyDescent="0.3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spans="1:44" ht="20.25" x14ac:dyDescent="0.3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spans="1:44" ht="20.25" x14ac:dyDescent="0.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spans="1:44" ht="20.25" x14ac:dyDescent="0.3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spans="1:44" ht="20.25" x14ac:dyDescent="0.3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spans="1:44" ht="20.25" x14ac:dyDescent="0.3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spans="1:44" ht="20.25" x14ac:dyDescent="0.3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spans="1:44" ht="20.25" x14ac:dyDescent="0.3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spans="1:44" ht="20.25" x14ac:dyDescent="0.3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spans="1:44" ht="20.25" x14ac:dyDescent="0.3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spans="1:44" ht="20.25" x14ac:dyDescent="0.3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spans="1:44" ht="20.25" x14ac:dyDescent="0.3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spans="1:44" ht="20.25" x14ac:dyDescent="0.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spans="1:44" ht="20.25" x14ac:dyDescent="0.3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spans="1:44" ht="20.25" x14ac:dyDescent="0.3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spans="1:44" ht="20.25" x14ac:dyDescent="0.3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spans="1:44" ht="20.25" x14ac:dyDescent="0.3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spans="1:44" ht="20.25" x14ac:dyDescent="0.3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spans="1:44" ht="20.25" x14ac:dyDescent="0.3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spans="1:44" ht="20.25" x14ac:dyDescent="0.3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spans="1:44" ht="20.25" x14ac:dyDescent="0.3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spans="1:44" ht="20.25" x14ac:dyDescent="0.3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spans="1:44" ht="20.25" x14ac:dyDescent="0.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spans="1:44" ht="20.25" x14ac:dyDescent="0.3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spans="1:44" ht="20.25" x14ac:dyDescent="0.3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spans="1:44" ht="20.25" x14ac:dyDescent="0.3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spans="1:44" ht="20.25" x14ac:dyDescent="0.3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spans="1:44" ht="20.25" x14ac:dyDescent="0.3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spans="1:44" ht="20.25" x14ac:dyDescent="0.3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spans="1:44" ht="20.25" x14ac:dyDescent="0.3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spans="1:44" ht="20.25" x14ac:dyDescent="0.3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spans="1:44" ht="20.25" x14ac:dyDescent="0.3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spans="1:44" ht="20.25" x14ac:dyDescent="0.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spans="1:44" ht="20.25" x14ac:dyDescent="0.3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spans="1:44" ht="20.25" x14ac:dyDescent="0.3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spans="1:44" ht="20.25" x14ac:dyDescent="0.3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spans="1:44" ht="20.25" x14ac:dyDescent="0.3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spans="1:44" ht="20.25" x14ac:dyDescent="0.3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spans="1:44" ht="20.25" x14ac:dyDescent="0.3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spans="1:44" ht="20.25" x14ac:dyDescent="0.3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spans="1:44" ht="20.25" x14ac:dyDescent="0.3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spans="1:44" ht="20.25" x14ac:dyDescent="0.3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spans="1:44" ht="20.25" x14ac:dyDescent="0.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spans="1:44" ht="20.25" x14ac:dyDescent="0.3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spans="1:44" ht="20.25" x14ac:dyDescent="0.3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spans="1:44" ht="20.25" x14ac:dyDescent="0.3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spans="1:44" ht="20.25" x14ac:dyDescent="0.3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spans="1:44" ht="20.25" x14ac:dyDescent="0.3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spans="1:44" ht="20.25" x14ac:dyDescent="0.3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spans="1:44" ht="20.25" x14ac:dyDescent="0.3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spans="1:44" ht="20.25" x14ac:dyDescent="0.3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spans="1:44" ht="20.25" x14ac:dyDescent="0.3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spans="1:44" ht="20.25" x14ac:dyDescent="0.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spans="1:44" ht="20.25" x14ac:dyDescent="0.3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spans="1:44" ht="20.25" x14ac:dyDescent="0.3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spans="1:44" ht="20.25" x14ac:dyDescent="0.3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spans="1:44" ht="20.25" x14ac:dyDescent="0.3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spans="1:44" ht="20.25" x14ac:dyDescent="0.3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spans="1:44" ht="20.25" x14ac:dyDescent="0.3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spans="1:44" ht="20.25" x14ac:dyDescent="0.3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spans="1:44" ht="20.25" x14ac:dyDescent="0.3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spans="1:44" ht="20.25" x14ac:dyDescent="0.3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spans="1:44" ht="20.25" x14ac:dyDescent="0.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spans="1:44" ht="20.25" x14ac:dyDescent="0.3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spans="1:44" ht="20.25" x14ac:dyDescent="0.3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spans="1:44" ht="20.25" x14ac:dyDescent="0.3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spans="1:44" ht="20.25" x14ac:dyDescent="0.3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spans="1:44" ht="20.25" x14ac:dyDescent="0.3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spans="1:44" ht="20.25" x14ac:dyDescent="0.3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spans="1:44" ht="20.25" x14ac:dyDescent="0.3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spans="1:44" ht="20.25" x14ac:dyDescent="0.3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spans="1:44" ht="20.25" x14ac:dyDescent="0.3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spans="1:44" ht="20.25" x14ac:dyDescent="0.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spans="1:44" ht="20.25" x14ac:dyDescent="0.3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spans="1:44" ht="20.25" x14ac:dyDescent="0.3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spans="1:44" ht="20.25" x14ac:dyDescent="0.3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spans="1:44" ht="20.25" x14ac:dyDescent="0.3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spans="1:44" ht="20.25" x14ac:dyDescent="0.3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spans="1:44" ht="20.25" x14ac:dyDescent="0.3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spans="1:44" ht="20.25" x14ac:dyDescent="0.3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spans="1:44" ht="20.25" x14ac:dyDescent="0.3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spans="1:44" ht="20.25" x14ac:dyDescent="0.3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spans="1:44" ht="20.25" x14ac:dyDescent="0.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spans="1:44" ht="20.25" x14ac:dyDescent="0.3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spans="1:44" ht="20.25" x14ac:dyDescent="0.3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spans="1:44" ht="20.25" x14ac:dyDescent="0.3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spans="1:44" ht="20.25" x14ac:dyDescent="0.3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spans="1:44" ht="20.25" x14ac:dyDescent="0.3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spans="1:44" ht="20.25" x14ac:dyDescent="0.3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spans="1:44" ht="20.25" x14ac:dyDescent="0.3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spans="1:44" ht="20.25" x14ac:dyDescent="0.3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spans="1:44" ht="20.25" x14ac:dyDescent="0.3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spans="1:44" ht="20.25" x14ac:dyDescent="0.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spans="1:44" ht="20.25" x14ac:dyDescent="0.3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spans="1:44" ht="20.25" x14ac:dyDescent="0.3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spans="1:44" ht="20.25" x14ac:dyDescent="0.3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spans="1:44" ht="20.25" x14ac:dyDescent="0.3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spans="1:44" ht="20.25" x14ac:dyDescent="0.3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spans="1:44" ht="20.25" x14ac:dyDescent="0.3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spans="1:44" ht="20.25" x14ac:dyDescent="0.3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spans="1:44" ht="20.25" x14ac:dyDescent="0.3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spans="1:44" ht="20.25" x14ac:dyDescent="0.3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spans="1:44" ht="20.25" x14ac:dyDescent="0.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spans="1:44" ht="20.25" x14ac:dyDescent="0.3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spans="1:44" ht="20.25" x14ac:dyDescent="0.3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spans="1:44" ht="20.25" x14ac:dyDescent="0.3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spans="1:44" ht="20.25" x14ac:dyDescent="0.3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spans="1:44" ht="20.25" x14ac:dyDescent="0.3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spans="1:44" ht="20.25" x14ac:dyDescent="0.3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spans="1:44" ht="20.25" x14ac:dyDescent="0.3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spans="1:44" ht="20.25" x14ac:dyDescent="0.3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spans="1:44" ht="20.25" x14ac:dyDescent="0.3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spans="1:44" ht="20.25" x14ac:dyDescent="0.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spans="1:44" ht="20.25" x14ac:dyDescent="0.3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spans="1:44" ht="20.25" x14ac:dyDescent="0.3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spans="1:44" ht="20.25" x14ac:dyDescent="0.3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spans="1:44" ht="20.25" x14ac:dyDescent="0.3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spans="1:44" ht="20.25" x14ac:dyDescent="0.3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spans="1:44" ht="20.25" x14ac:dyDescent="0.3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spans="1:44" ht="20.25" x14ac:dyDescent="0.3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spans="1:44" ht="20.25" x14ac:dyDescent="0.3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spans="1:44" ht="20.25" x14ac:dyDescent="0.3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spans="1:44" ht="20.25" x14ac:dyDescent="0.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spans="1:44" ht="20.25" x14ac:dyDescent="0.3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spans="1:44" ht="20.25" x14ac:dyDescent="0.3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spans="1:44" ht="20.25" x14ac:dyDescent="0.3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spans="1:44" ht="20.25" x14ac:dyDescent="0.3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spans="1:44" ht="20.25" x14ac:dyDescent="0.3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spans="1:44" ht="20.25" x14ac:dyDescent="0.3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spans="1:44" ht="20.25" x14ac:dyDescent="0.3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spans="1:44" ht="20.25" x14ac:dyDescent="0.3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spans="1:44" ht="20.25" x14ac:dyDescent="0.3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spans="1:44" ht="20.25" x14ac:dyDescent="0.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spans="1:44" ht="20.25" x14ac:dyDescent="0.3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spans="1:44" ht="20.25" x14ac:dyDescent="0.3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spans="1:44" ht="20.25" x14ac:dyDescent="0.3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spans="1:44" ht="20.25" x14ac:dyDescent="0.3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spans="1:44" ht="20.25" x14ac:dyDescent="0.3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spans="1:44" ht="20.25" x14ac:dyDescent="0.3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spans="1:44" ht="20.25" x14ac:dyDescent="0.3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spans="1:44" ht="20.25" x14ac:dyDescent="0.3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spans="1:44" ht="20.25" x14ac:dyDescent="0.3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spans="1:44" ht="20.25" x14ac:dyDescent="0.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spans="1:44" ht="20.25" x14ac:dyDescent="0.3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spans="1:44" ht="20.25" x14ac:dyDescent="0.3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spans="1:44" ht="20.25" x14ac:dyDescent="0.3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spans="1:44" ht="20.25" x14ac:dyDescent="0.3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spans="1:44" ht="20.25" x14ac:dyDescent="0.3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spans="1:44" ht="20.25" x14ac:dyDescent="0.3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spans="1:44" ht="20.25" x14ac:dyDescent="0.3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spans="1:44" ht="20.25" x14ac:dyDescent="0.3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spans="1:44" ht="20.25" x14ac:dyDescent="0.3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spans="1:44" ht="20.25" x14ac:dyDescent="0.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spans="1:44" ht="20.25" x14ac:dyDescent="0.3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spans="1:44" ht="20.25" x14ac:dyDescent="0.3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spans="1:44" ht="20.25" x14ac:dyDescent="0.3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spans="1:44" ht="20.25" x14ac:dyDescent="0.3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spans="1:44" ht="20.25" x14ac:dyDescent="0.3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spans="1:44" ht="20.25" x14ac:dyDescent="0.3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spans="1:44" ht="20.25" x14ac:dyDescent="0.3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spans="1:44" ht="20.25" x14ac:dyDescent="0.3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spans="1:44" ht="20.25" x14ac:dyDescent="0.3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spans="1:44" ht="20.25" x14ac:dyDescent="0.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spans="1:44" ht="20.25" x14ac:dyDescent="0.3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spans="1:44" ht="20.25" x14ac:dyDescent="0.3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spans="1:44" ht="20.25" x14ac:dyDescent="0.3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spans="1:44" ht="20.25" x14ac:dyDescent="0.3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spans="1:44" ht="20.25" x14ac:dyDescent="0.3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spans="1:44" ht="20.25" x14ac:dyDescent="0.3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spans="1:44" ht="20.25" x14ac:dyDescent="0.3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spans="1:44" ht="20.25" x14ac:dyDescent="0.3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spans="1:44" ht="20.25" x14ac:dyDescent="0.3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spans="1:44" ht="20.25" x14ac:dyDescent="0.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spans="1:44" ht="20.25" x14ac:dyDescent="0.3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spans="1:44" ht="20.25" x14ac:dyDescent="0.3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spans="1:44" ht="20.25" x14ac:dyDescent="0.3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spans="1:44" ht="20.25" x14ac:dyDescent="0.3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spans="1:44" ht="20.25" x14ac:dyDescent="0.3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spans="1:44" ht="20.25" x14ac:dyDescent="0.3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spans="1:44" ht="20.25" x14ac:dyDescent="0.3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spans="1:44" ht="20.25" x14ac:dyDescent="0.3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spans="1:44" ht="20.25" x14ac:dyDescent="0.3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spans="1:44" ht="20.25" x14ac:dyDescent="0.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spans="1:44" ht="20.25" x14ac:dyDescent="0.3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spans="1:44" ht="20.25" x14ac:dyDescent="0.3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spans="1:44" ht="20.25" x14ac:dyDescent="0.3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spans="1:44" ht="20.25" x14ac:dyDescent="0.3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spans="1:44" ht="20.25" x14ac:dyDescent="0.3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spans="1:44" ht="20.25" x14ac:dyDescent="0.3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spans="1:44" ht="20.25" x14ac:dyDescent="0.3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spans="1:44" ht="20.25" x14ac:dyDescent="0.3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spans="1:44" ht="20.25" x14ac:dyDescent="0.3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spans="1:44" ht="20.25" x14ac:dyDescent="0.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spans="1:44" ht="20.25" x14ac:dyDescent="0.3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spans="1:44" ht="20.25" x14ac:dyDescent="0.3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spans="1:44" ht="20.25" x14ac:dyDescent="0.3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spans="1:44" ht="20.25" x14ac:dyDescent="0.3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spans="1:44" ht="20.25" x14ac:dyDescent="0.3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spans="1:44" ht="20.25" x14ac:dyDescent="0.3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spans="1:44" ht="20.25" x14ac:dyDescent="0.3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spans="1:44" ht="20.25" x14ac:dyDescent="0.3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spans="1:44" ht="20.25" x14ac:dyDescent="0.3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spans="1:44" ht="20.25" x14ac:dyDescent="0.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spans="1:44" ht="20.25" x14ac:dyDescent="0.3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spans="1:44" ht="20.25" x14ac:dyDescent="0.3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spans="1:44" ht="20.25" x14ac:dyDescent="0.3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spans="1:44" ht="20.25" x14ac:dyDescent="0.3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spans="1:44" ht="20.25" x14ac:dyDescent="0.3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spans="1:44" ht="20.25" x14ac:dyDescent="0.3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spans="1:44" ht="20.25" x14ac:dyDescent="0.3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spans="1:44" ht="20.25" x14ac:dyDescent="0.3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spans="1:44" ht="20.25" x14ac:dyDescent="0.3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spans="1:44" ht="20.25" x14ac:dyDescent="0.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spans="1:44" ht="20.25" x14ac:dyDescent="0.3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spans="1:44" ht="20.25" x14ac:dyDescent="0.3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spans="1:44" ht="20.25" x14ac:dyDescent="0.3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spans="1:44" ht="20.25" x14ac:dyDescent="0.3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spans="1:44" ht="20.25" x14ac:dyDescent="0.3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spans="1:44" ht="20.25" x14ac:dyDescent="0.3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spans="1:44" ht="20.25" x14ac:dyDescent="0.3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spans="1:44" ht="20.25" x14ac:dyDescent="0.3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spans="1:44" ht="20.25" x14ac:dyDescent="0.3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spans="1:44" ht="20.25" x14ac:dyDescent="0.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spans="1:44" ht="20.25" x14ac:dyDescent="0.3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spans="1:44" ht="20.25" x14ac:dyDescent="0.3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spans="1:44" ht="20.25" x14ac:dyDescent="0.3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spans="1:44" ht="20.25" x14ac:dyDescent="0.3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spans="1:44" ht="20.25" x14ac:dyDescent="0.3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spans="1:44" ht="20.25" x14ac:dyDescent="0.3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spans="1:44" ht="20.25" x14ac:dyDescent="0.3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spans="1:44" ht="20.25" x14ac:dyDescent="0.3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spans="1:44" ht="20.25" x14ac:dyDescent="0.3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spans="1:44" ht="20.25" x14ac:dyDescent="0.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spans="1:44" ht="20.25" x14ac:dyDescent="0.3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spans="1:44" ht="20.25" x14ac:dyDescent="0.3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spans="1:44" ht="20.25" x14ac:dyDescent="0.3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spans="1:44" ht="20.25" x14ac:dyDescent="0.3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spans="1:44" ht="20.25" x14ac:dyDescent="0.3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spans="1:44" ht="20.25" x14ac:dyDescent="0.3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spans="1:44" ht="20.25" x14ac:dyDescent="0.3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spans="1:44" ht="20.25" x14ac:dyDescent="0.3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spans="1:44" ht="20.25" x14ac:dyDescent="0.3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spans="1:44" ht="20.25" x14ac:dyDescent="0.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spans="1:44" ht="20.25" x14ac:dyDescent="0.3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spans="1:44" ht="20.25" x14ac:dyDescent="0.3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spans="1:44" ht="20.25" x14ac:dyDescent="0.3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spans="1:44" ht="20.25" x14ac:dyDescent="0.3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spans="1:44" ht="20.25" x14ac:dyDescent="0.3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spans="1:44" ht="20.25" x14ac:dyDescent="0.3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spans="1:44" ht="20.25" x14ac:dyDescent="0.3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spans="1:44" ht="20.25" x14ac:dyDescent="0.3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spans="1:44" ht="20.25" x14ac:dyDescent="0.3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spans="1:44" ht="20.25" x14ac:dyDescent="0.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spans="1:44" ht="20.25" x14ac:dyDescent="0.3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spans="1:44" ht="20.25" x14ac:dyDescent="0.3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spans="1:44" ht="20.25" x14ac:dyDescent="0.3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spans="1:44" ht="20.25" x14ac:dyDescent="0.3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spans="1:44" ht="20.25" x14ac:dyDescent="0.3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spans="1:44" ht="20.25" x14ac:dyDescent="0.3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spans="1:44" ht="20.25" x14ac:dyDescent="0.3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spans="1:44" ht="20.25" x14ac:dyDescent="0.3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spans="1:44" ht="20.25" x14ac:dyDescent="0.3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spans="1:44" ht="20.25" x14ac:dyDescent="0.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spans="1:44" ht="20.25" x14ac:dyDescent="0.3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spans="1:44" ht="20.25" x14ac:dyDescent="0.3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spans="1:44" ht="20.25" x14ac:dyDescent="0.3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spans="1:44" ht="20.25" x14ac:dyDescent="0.3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spans="1:44" ht="20.25" x14ac:dyDescent="0.3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spans="1:44" ht="20.25" x14ac:dyDescent="0.3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spans="1:44" ht="20.25" x14ac:dyDescent="0.3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spans="1:44" ht="20.25" x14ac:dyDescent="0.3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spans="1:44" ht="20.25" x14ac:dyDescent="0.3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spans="1:44" ht="20.25" x14ac:dyDescent="0.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spans="1:44" ht="20.25" x14ac:dyDescent="0.3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spans="1:44" ht="20.25" x14ac:dyDescent="0.3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spans="1:44" ht="20.25" x14ac:dyDescent="0.3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spans="1:44" ht="20.25" x14ac:dyDescent="0.3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spans="1:44" ht="20.25" x14ac:dyDescent="0.3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spans="1:44" ht="20.25" x14ac:dyDescent="0.3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spans="1:44" ht="20.25" x14ac:dyDescent="0.3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spans="1:44" ht="20.25" x14ac:dyDescent="0.3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spans="1:44" ht="20.25" x14ac:dyDescent="0.3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spans="1:44" ht="20.25" x14ac:dyDescent="0.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spans="1:44" ht="20.25" x14ac:dyDescent="0.3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spans="1:44" ht="20.25" x14ac:dyDescent="0.3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spans="1:44" ht="20.25" x14ac:dyDescent="0.3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spans="1:44" ht="20.25" x14ac:dyDescent="0.3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spans="1:44" ht="20.25" x14ac:dyDescent="0.3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spans="1:44" ht="20.25" x14ac:dyDescent="0.3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spans="1:44" ht="20.25" x14ac:dyDescent="0.3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spans="1:44" ht="20.25" x14ac:dyDescent="0.3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spans="1:44" ht="20.25" x14ac:dyDescent="0.3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spans="1:44" ht="20.25" x14ac:dyDescent="0.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spans="1:44" ht="20.25" x14ac:dyDescent="0.3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spans="1:44" ht="20.25" x14ac:dyDescent="0.3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spans="1:44" ht="20.25" x14ac:dyDescent="0.3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spans="1:44" ht="20.25" x14ac:dyDescent="0.3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spans="1:44" ht="20.25" x14ac:dyDescent="0.3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spans="1:44" ht="20.25" x14ac:dyDescent="0.3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spans="1:44" ht="20.25" x14ac:dyDescent="0.3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spans="1:44" ht="20.25" x14ac:dyDescent="0.3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spans="1:44" ht="20.25" x14ac:dyDescent="0.3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spans="1:44" ht="20.25" x14ac:dyDescent="0.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spans="1:44" ht="20.25" x14ac:dyDescent="0.3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spans="1:44" ht="20.25" x14ac:dyDescent="0.3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spans="1:44" ht="20.25" x14ac:dyDescent="0.3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spans="1:44" ht="20.25" x14ac:dyDescent="0.3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spans="1:44" ht="20.25" x14ac:dyDescent="0.3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spans="1:44" ht="20.25" x14ac:dyDescent="0.3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spans="1:44" ht="20.25" x14ac:dyDescent="0.3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spans="1:44" ht="20.25" x14ac:dyDescent="0.3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spans="1:44" ht="20.25" x14ac:dyDescent="0.3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spans="1:44" ht="20.25" x14ac:dyDescent="0.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spans="1:44" ht="20.25" x14ac:dyDescent="0.3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spans="1:44" ht="20.25" x14ac:dyDescent="0.3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spans="1:44" ht="20.25" x14ac:dyDescent="0.3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spans="1:44" ht="20.25" x14ac:dyDescent="0.3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spans="1:44" ht="20.25" x14ac:dyDescent="0.3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spans="1:44" ht="20.25" x14ac:dyDescent="0.3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spans="1:44" ht="20.25" x14ac:dyDescent="0.3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spans="1:44" ht="20.25" x14ac:dyDescent="0.3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spans="1:44" ht="20.25" x14ac:dyDescent="0.3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spans="1:44" ht="20.25" x14ac:dyDescent="0.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spans="1:44" ht="20.25" x14ac:dyDescent="0.3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spans="1:44" ht="20.25" x14ac:dyDescent="0.3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spans="1:44" ht="20.25" x14ac:dyDescent="0.3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spans="1:44" ht="20.25" x14ac:dyDescent="0.3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spans="1:44" ht="20.25" x14ac:dyDescent="0.3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spans="1:44" ht="20.25" x14ac:dyDescent="0.3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spans="1:44" ht="20.25" x14ac:dyDescent="0.3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spans="1:44" ht="20.25" x14ac:dyDescent="0.3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spans="1:44" ht="20.25" x14ac:dyDescent="0.3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spans="1:44" ht="20.25" x14ac:dyDescent="0.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spans="1:44" ht="20.25" x14ac:dyDescent="0.3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spans="1:44" ht="20.25" x14ac:dyDescent="0.3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spans="1:44" ht="20.25" x14ac:dyDescent="0.3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spans="1:44" ht="20.25" x14ac:dyDescent="0.3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spans="1:44" ht="20.25" x14ac:dyDescent="0.3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spans="1:44" ht="20.25" x14ac:dyDescent="0.3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spans="1:44" ht="20.25" x14ac:dyDescent="0.3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spans="1:44" ht="20.25" x14ac:dyDescent="0.3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spans="1:44" ht="20.25" x14ac:dyDescent="0.3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spans="1:44" ht="20.25" x14ac:dyDescent="0.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spans="1:44" ht="20.25" x14ac:dyDescent="0.3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spans="1:44" ht="20.25" x14ac:dyDescent="0.3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spans="1:44" ht="20.25" x14ac:dyDescent="0.3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spans="1:44" ht="20.25" x14ac:dyDescent="0.3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spans="1:44" ht="20.25" x14ac:dyDescent="0.3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spans="1:44" ht="20.25" x14ac:dyDescent="0.3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spans="1:44" ht="20.25" x14ac:dyDescent="0.3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spans="1:44" ht="20.25" x14ac:dyDescent="0.3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spans="1:44" ht="20.25" x14ac:dyDescent="0.3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spans="1:44" ht="20.25" x14ac:dyDescent="0.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spans="1:44" ht="20.25" x14ac:dyDescent="0.3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spans="1:44" ht="20.25" x14ac:dyDescent="0.3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spans="1:44" ht="20.25" x14ac:dyDescent="0.3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spans="1:44" ht="20.25" x14ac:dyDescent="0.3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spans="1:44" ht="20.25" x14ac:dyDescent="0.3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spans="1:44" ht="20.25" x14ac:dyDescent="0.3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spans="1:44" ht="20.25" x14ac:dyDescent="0.3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spans="1:44" ht="20.25" x14ac:dyDescent="0.3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spans="1:44" ht="20.25" x14ac:dyDescent="0.3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spans="1:44" ht="20.25" x14ac:dyDescent="0.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spans="1:44" ht="20.25" x14ac:dyDescent="0.3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spans="1:44" ht="20.25" x14ac:dyDescent="0.3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spans="1:44" ht="20.25" x14ac:dyDescent="0.3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spans="1:44" ht="20.25" x14ac:dyDescent="0.3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spans="1:44" ht="20.25" x14ac:dyDescent="0.3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spans="1:44" ht="20.25" x14ac:dyDescent="0.3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spans="1:44" ht="20.25" x14ac:dyDescent="0.3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spans="1:44" ht="20.25" x14ac:dyDescent="0.3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spans="1:44" ht="20.25" x14ac:dyDescent="0.3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spans="1:44" ht="20.25" x14ac:dyDescent="0.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spans="1:44" ht="20.25" x14ac:dyDescent="0.3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spans="1:44" ht="20.25" x14ac:dyDescent="0.3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spans="1:44" ht="20.25" x14ac:dyDescent="0.3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spans="1:44" ht="20.25" x14ac:dyDescent="0.3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spans="1:44" ht="20.25" x14ac:dyDescent="0.3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spans="1:44" ht="20.25" x14ac:dyDescent="0.3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spans="1:44" ht="20.25" x14ac:dyDescent="0.3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spans="1:44" ht="20.25" x14ac:dyDescent="0.3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spans="1:44" ht="20.25" x14ac:dyDescent="0.3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spans="1:44" ht="20.25" x14ac:dyDescent="0.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spans="1:44" ht="20.25" x14ac:dyDescent="0.3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spans="1:44" ht="20.25" x14ac:dyDescent="0.3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spans="1:44" ht="20.25" x14ac:dyDescent="0.3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spans="1:44" ht="20.25" x14ac:dyDescent="0.3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spans="1:44" ht="20.25" x14ac:dyDescent="0.3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spans="1:44" ht="20.25" x14ac:dyDescent="0.3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spans="1:44" ht="20.25" x14ac:dyDescent="0.3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spans="1:44" ht="20.25" x14ac:dyDescent="0.3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spans="1:44" ht="20.25" x14ac:dyDescent="0.3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spans="1:44" ht="20.25" x14ac:dyDescent="0.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spans="1:44" ht="20.25" x14ac:dyDescent="0.3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spans="1:44" ht="20.25" x14ac:dyDescent="0.3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spans="1:44" ht="20.25" x14ac:dyDescent="0.3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spans="1:44" ht="20.25" x14ac:dyDescent="0.3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spans="1:44" ht="20.25" x14ac:dyDescent="0.3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spans="1:44" ht="20.25" x14ac:dyDescent="0.3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spans="1:44" ht="20.25" x14ac:dyDescent="0.3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spans="1:44" ht="20.25" x14ac:dyDescent="0.3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spans="1:44" ht="20.25" x14ac:dyDescent="0.3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spans="1:44" ht="20.25" x14ac:dyDescent="0.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spans="1:44" ht="20.25" x14ac:dyDescent="0.3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spans="1:44" ht="20.25" x14ac:dyDescent="0.3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spans="1:44" ht="20.25" x14ac:dyDescent="0.3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 spans="1:44" ht="20.25" x14ac:dyDescent="0.3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 spans="1:44" ht="20.25" x14ac:dyDescent="0.3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 spans="1:44" ht="20.25" x14ac:dyDescent="0.3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 spans="1:44" ht="20.25" x14ac:dyDescent="0.3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 spans="1:44" ht="20.25" x14ac:dyDescent="0.3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 spans="1:44" ht="20.25" x14ac:dyDescent="0.3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 spans="1:44" ht="20.25" x14ac:dyDescent="0.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 spans="1:44" ht="20.25" x14ac:dyDescent="0.3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 spans="1:44" ht="20.25" x14ac:dyDescent="0.3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 spans="1:44" ht="20.25" x14ac:dyDescent="0.3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 spans="1:44" ht="20.25" x14ac:dyDescent="0.3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 spans="1:44" ht="20.25" x14ac:dyDescent="0.3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 spans="1:44" ht="20.25" x14ac:dyDescent="0.3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 spans="1:44" ht="20.25" x14ac:dyDescent="0.3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 spans="1:44" ht="20.25" x14ac:dyDescent="0.3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 spans="1:44" ht="20.25" x14ac:dyDescent="0.3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 spans="1:44" ht="20.25" x14ac:dyDescent="0.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 spans="1:44" ht="20.25" x14ac:dyDescent="0.3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 spans="1:44" ht="20.25" x14ac:dyDescent="0.3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 spans="1:44" ht="20.25" x14ac:dyDescent="0.3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 spans="1:44" ht="20.25" x14ac:dyDescent="0.3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 spans="1:44" ht="20.25" x14ac:dyDescent="0.3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 spans="1:44" ht="20.25" x14ac:dyDescent="0.3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 spans="1:44" ht="20.25" x14ac:dyDescent="0.3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 spans="1:44" ht="20.25" x14ac:dyDescent="0.3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 spans="1:44" ht="20.25" x14ac:dyDescent="0.3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 spans="1:44" ht="20.25" x14ac:dyDescent="0.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 spans="1:44" ht="20.25" x14ac:dyDescent="0.3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 spans="1:44" ht="20.25" x14ac:dyDescent="0.3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 spans="1:44" ht="20.25" x14ac:dyDescent="0.3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 spans="1:44" ht="20.25" x14ac:dyDescent="0.3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 spans="1:44" ht="20.25" x14ac:dyDescent="0.3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 spans="1:44" ht="20.25" x14ac:dyDescent="0.3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 spans="1:44" ht="20.25" x14ac:dyDescent="0.3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 spans="1:44" ht="20.25" x14ac:dyDescent="0.3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 spans="1:44" ht="20.25" x14ac:dyDescent="0.3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 spans="1:44" ht="20.25" x14ac:dyDescent="0.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 spans="1:44" ht="20.25" x14ac:dyDescent="0.3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 spans="1:44" ht="20.25" x14ac:dyDescent="0.3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 spans="1:44" ht="20.25" x14ac:dyDescent="0.3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 spans="1:44" ht="20.25" x14ac:dyDescent="0.3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 spans="1:44" ht="20.25" x14ac:dyDescent="0.3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 spans="1:44" ht="20.25" x14ac:dyDescent="0.3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 spans="1:44" ht="20.25" x14ac:dyDescent="0.3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 spans="1:44" ht="20.25" x14ac:dyDescent="0.3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 spans="1:44" ht="20.25" x14ac:dyDescent="0.3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 spans="1:44" ht="20.25" x14ac:dyDescent="0.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 spans="1:44" ht="20.25" x14ac:dyDescent="0.3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 spans="1:44" ht="20.25" x14ac:dyDescent="0.3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 spans="1:44" ht="20.25" x14ac:dyDescent="0.3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 spans="1:44" ht="20.25" x14ac:dyDescent="0.3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 spans="1:44" ht="20.25" x14ac:dyDescent="0.3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 spans="1:44" ht="20.25" x14ac:dyDescent="0.3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 spans="1:44" ht="20.25" x14ac:dyDescent="0.3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 spans="1:44" ht="20.25" x14ac:dyDescent="0.3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 spans="1:44" ht="20.25" x14ac:dyDescent="0.3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 spans="1:44" ht="20.25" x14ac:dyDescent="0.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 spans="1:44" ht="20.25" x14ac:dyDescent="0.3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 spans="1:44" ht="20.25" x14ac:dyDescent="0.3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 spans="1:44" ht="20.25" x14ac:dyDescent="0.3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 spans="1:44" ht="20.25" x14ac:dyDescent="0.3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 spans="1:44" ht="20.25" x14ac:dyDescent="0.3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 spans="1:44" ht="20.25" x14ac:dyDescent="0.3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 spans="1:44" ht="20.25" x14ac:dyDescent="0.3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 spans="1:44" ht="20.25" x14ac:dyDescent="0.3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 spans="1:44" ht="20.25" x14ac:dyDescent="0.3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 spans="1:44" ht="20.25" x14ac:dyDescent="0.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 spans="1:44" ht="20.25" x14ac:dyDescent="0.3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 spans="1:44" ht="20.25" x14ac:dyDescent="0.3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 spans="1:44" ht="20.25" x14ac:dyDescent="0.3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 spans="1:44" ht="20.25" x14ac:dyDescent="0.3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 spans="1:44" ht="20.25" x14ac:dyDescent="0.3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 spans="1:44" ht="20.25" x14ac:dyDescent="0.3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 spans="1:44" ht="20.25" x14ac:dyDescent="0.3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 spans="1:44" ht="20.25" x14ac:dyDescent="0.3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 spans="1:44" ht="20.25" x14ac:dyDescent="0.3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 spans="1:44" ht="20.25" x14ac:dyDescent="0.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 spans="1:44" ht="20.25" x14ac:dyDescent="0.3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 spans="1:44" ht="20.25" x14ac:dyDescent="0.3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 spans="1:44" ht="20.25" x14ac:dyDescent="0.3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 spans="1:44" ht="20.25" x14ac:dyDescent="0.3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 spans="1:44" ht="20.25" x14ac:dyDescent="0.3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 spans="1:44" ht="20.25" x14ac:dyDescent="0.3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 spans="1:44" ht="20.25" x14ac:dyDescent="0.3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 spans="1:44" ht="20.25" x14ac:dyDescent="0.3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 spans="1:44" ht="20.25" x14ac:dyDescent="0.3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 spans="1:44" ht="20.25" x14ac:dyDescent="0.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 spans="1:44" ht="20.25" x14ac:dyDescent="0.3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 spans="1:44" ht="20.25" x14ac:dyDescent="0.3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 spans="1:44" ht="20.25" x14ac:dyDescent="0.3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 spans="1:44" ht="20.25" x14ac:dyDescent="0.3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 spans="1:44" ht="20.25" x14ac:dyDescent="0.3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 spans="1:44" ht="20.25" x14ac:dyDescent="0.3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 spans="1:44" ht="20.25" x14ac:dyDescent="0.3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 spans="1:44" ht="20.25" x14ac:dyDescent="0.3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 spans="1:44" ht="20.25" x14ac:dyDescent="0.3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 spans="1:44" ht="20.25" x14ac:dyDescent="0.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 spans="1:44" ht="20.25" x14ac:dyDescent="0.3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 spans="1:44" ht="20.25" x14ac:dyDescent="0.3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 spans="1:44" ht="20.25" x14ac:dyDescent="0.3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 spans="1:44" ht="20.25" x14ac:dyDescent="0.3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 spans="1:44" ht="20.25" x14ac:dyDescent="0.3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 spans="1:44" ht="20.25" x14ac:dyDescent="0.3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 spans="1:44" ht="20.25" x14ac:dyDescent="0.3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 spans="1:44" ht="20.25" x14ac:dyDescent="0.3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 spans="1:44" ht="20.25" x14ac:dyDescent="0.3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 spans="1:44" ht="20.25" x14ac:dyDescent="0.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 spans="1:44" ht="20.25" x14ac:dyDescent="0.3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 spans="1:44" ht="20.25" x14ac:dyDescent="0.3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 spans="1:44" ht="20.25" x14ac:dyDescent="0.3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 spans="1:44" ht="20.25" x14ac:dyDescent="0.3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 spans="1:44" ht="20.25" x14ac:dyDescent="0.3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 spans="1:44" ht="20.25" x14ac:dyDescent="0.3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 spans="1:44" ht="20.25" x14ac:dyDescent="0.3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 spans="1:44" ht="20.25" x14ac:dyDescent="0.3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 spans="1:44" ht="20.25" x14ac:dyDescent="0.3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 spans="1:44" ht="20.25" x14ac:dyDescent="0.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 spans="1:44" ht="20.25" x14ac:dyDescent="0.3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 spans="1:44" ht="20.25" x14ac:dyDescent="0.3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 spans="1:44" ht="20.25" x14ac:dyDescent="0.3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 spans="1:44" ht="20.25" x14ac:dyDescent="0.3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 spans="1:44" ht="20.25" x14ac:dyDescent="0.3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 spans="1:44" ht="20.25" x14ac:dyDescent="0.3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 spans="1:44" ht="20.25" x14ac:dyDescent="0.3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 spans="1:44" ht="20.25" x14ac:dyDescent="0.3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 spans="1:44" ht="20.25" x14ac:dyDescent="0.3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 spans="1:44" ht="20.25" x14ac:dyDescent="0.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 spans="1:44" ht="20.25" x14ac:dyDescent="0.3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 spans="1:44" ht="20.25" x14ac:dyDescent="0.3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 spans="1:44" ht="20.25" x14ac:dyDescent="0.3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 spans="1:44" ht="20.25" x14ac:dyDescent="0.3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 spans="1:44" ht="20.25" x14ac:dyDescent="0.3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 spans="1:44" ht="20.25" x14ac:dyDescent="0.3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 spans="1:44" ht="20.25" x14ac:dyDescent="0.3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 spans="1:44" ht="20.25" x14ac:dyDescent="0.3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 spans="1:44" ht="20.25" x14ac:dyDescent="0.3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 spans="1:44" ht="20.25" x14ac:dyDescent="0.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 spans="1:44" ht="20.25" x14ac:dyDescent="0.3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 spans="1:44" ht="20.25" x14ac:dyDescent="0.3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 spans="1:44" ht="20.25" x14ac:dyDescent="0.3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 spans="1:44" ht="20.25" x14ac:dyDescent="0.3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 spans="1:44" ht="20.25" x14ac:dyDescent="0.3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 spans="1:44" ht="20.25" x14ac:dyDescent="0.3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 spans="1:44" ht="20.25" x14ac:dyDescent="0.3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 spans="1:44" ht="20.25" x14ac:dyDescent="0.3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 spans="1:44" ht="20.25" x14ac:dyDescent="0.3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 spans="1:44" ht="20.25" x14ac:dyDescent="0.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 spans="1:44" ht="20.25" x14ac:dyDescent="0.3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 spans="1:44" ht="20.25" x14ac:dyDescent="0.3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 spans="1:44" ht="20.25" x14ac:dyDescent="0.3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 spans="1:44" ht="20.25" x14ac:dyDescent="0.3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 spans="1:44" ht="20.25" x14ac:dyDescent="0.3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 spans="1:44" ht="20.25" x14ac:dyDescent="0.3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 spans="1:44" ht="20.25" x14ac:dyDescent="0.3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 spans="1:44" ht="20.25" x14ac:dyDescent="0.3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 spans="1:44" ht="20.25" x14ac:dyDescent="0.3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 spans="1:44" ht="20.25" x14ac:dyDescent="0.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 spans="1:44" ht="20.25" x14ac:dyDescent="0.3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 spans="1:44" ht="20.25" x14ac:dyDescent="0.3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 spans="1:44" ht="20.25" x14ac:dyDescent="0.3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 spans="1:44" ht="20.25" x14ac:dyDescent="0.3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 spans="1:44" ht="20.25" x14ac:dyDescent="0.3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 spans="1:44" ht="20.25" x14ac:dyDescent="0.3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 spans="1:44" ht="20.25" x14ac:dyDescent="0.3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 spans="1:44" ht="20.25" x14ac:dyDescent="0.3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 spans="1:44" ht="20.25" x14ac:dyDescent="0.3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 spans="1:44" ht="20.25" x14ac:dyDescent="0.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 spans="1:44" ht="20.25" x14ac:dyDescent="0.3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 spans="1:44" ht="20.25" x14ac:dyDescent="0.3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 spans="1:44" ht="20.25" x14ac:dyDescent="0.3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 spans="1:44" ht="20.25" x14ac:dyDescent="0.3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 spans="1:44" ht="20.25" x14ac:dyDescent="0.3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 spans="1:44" ht="20.25" x14ac:dyDescent="0.3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 spans="1:44" ht="20.25" x14ac:dyDescent="0.3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 spans="1:44" ht="20.25" x14ac:dyDescent="0.3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 spans="1:44" ht="20.25" x14ac:dyDescent="0.3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 spans="1:44" ht="20.25" x14ac:dyDescent="0.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 spans="1:44" ht="20.25" x14ac:dyDescent="0.3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 spans="1:44" ht="20.25" x14ac:dyDescent="0.3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 spans="1:44" ht="20.25" x14ac:dyDescent="0.3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 spans="1:44" ht="20.25" x14ac:dyDescent="0.3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 spans="1:44" ht="20.25" x14ac:dyDescent="0.3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 spans="1:44" ht="20.25" x14ac:dyDescent="0.3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 spans="1:44" ht="20.25" x14ac:dyDescent="0.3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 spans="1:44" ht="20.25" x14ac:dyDescent="0.3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 spans="1:44" ht="20.25" x14ac:dyDescent="0.3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 spans="1:44" ht="20.25" x14ac:dyDescent="0.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 spans="1:44" ht="20.25" x14ac:dyDescent="0.3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 spans="1:44" ht="20.25" x14ac:dyDescent="0.3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 spans="1:44" ht="20.25" x14ac:dyDescent="0.3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 spans="1:44" ht="20.25" x14ac:dyDescent="0.3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 spans="1:44" ht="20.25" x14ac:dyDescent="0.3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 spans="1:44" ht="20.25" x14ac:dyDescent="0.3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 spans="1:44" ht="20.25" x14ac:dyDescent="0.3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 spans="1:44" ht="20.25" x14ac:dyDescent="0.3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 spans="1:44" ht="20.25" x14ac:dyDescent="0.3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 spans="1:44" ht="20.25" x14ac:dyDescent="0.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 spans="1:44" ht="20.25" x14ac:dyDescent="0.3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 spans="1:44" ht="20.25" x14ac:dyDescent="0.3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 spans="1:44" ht="20.25" x14ac:dyDescent="0.3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 spans="1:44" ht="20.25" x14ac:dyDescent="0.3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 spans="1:44" ht="20.25" x14ac:dyDescent="0.3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 spans="1:44" ht="20.25" x14ac:dyDescent="0.3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 spans="1:44" ht="20.25" x14ac:dyDescent="0.3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 spans="1:44" ht="20.25" x14ac:dyDescent="0.3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 spans="1:44" ht="20.25" x14ac:dyDescent="0.3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 spans="1:44" ht="20.25" x14ac:dyDescent="0.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 spans="1:44" ht="20.25" x14ac:dyDescent="0.3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 spans="1:44" ht="20.25" x14ac:dyDescent="0.3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 spans="1:44" ht="20.25" x14ac:dyDescent="0.3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 spans="1:44" ht="20.25" x14ac:dyDescent="0.3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 spans="1:44" ht="20.25" x14ac:dyDescent="0.3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 spans="1:44" ht="20.25" x14ac:dyDescent="0.3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 spans="1:44" ht="20.25" x14ac:dyDescent="0.3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 spans="1:44" ht="20.25" x14ac:dyDescent="0.3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 spans="1:44" ht="20.25" x14ac:dyDescent="0.3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00"/>
  <sheetViews>
    <sheetView topLeftCell="A4" workbookViewId="0"/>
  </sheetViews>
  <sheetFormatPr defaultColWidth="14.42578125" defaultRowHeight="15.75" customHeight="1" x14ac:dyDescent="0.2"/>
  <cols>
    <col min="2" max="4" width="8.85546875" customWidth="1"/>
    <col min="5" max="5" width="15.42578125" customWidth="1"/>
    <col min="6" max="6" width="17" customWidth="1"/>
    <col min="7" max="7" width="17.7109375" customWidth="1"/>
    <col min="8" max="36" width="11.140625" customWidth="1"/>
  </cols>
  <sheetData>
    <row r="1" spans="1:36" ht="15.75" customHeight="1" x14ac:dyDescent="0.2">
      <c r="A1" s="19" t="s">
        <v>32</v>
      </c>
      <c r="B1" s="19" t="s">
        <v>29</v>
      </c>
      <c r="C1" s="20" t="s">
        <v>30</v>
      </c>
      <c r="D1" s="19" t="s">
        <v>28</v>
      </c>
      <c r="E1" s="19" t="s">
        <v>33</v>
      </c>
      <c r="F1" s="19" t="s">
        <v>34</v>
      </c>
      <c r="G1" s="19" t="s">
        <v>31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1:36" ht="15.75" customHeight="1" x14ac:dyDescent="0.2">
      <c r="A2" s="22" t="s">
        <v>35</v>
      </c>
      <c r="B2" s="22">
        <v>8</v>
      </c>
      <c r="C2" s="23">
        <v>6</v>
      </c>
      <c r="D2" s="22">
        <v>4</v>
      </c>
      <c r="E2" s="22">
        <v>8</v>
      </c>
      <c r="F2" s="22">
        <v>5</v>
      </c>
      <c r="G2" s="22">
        <v>10</v>
      </c>
    </row>
    <row r="3" spans="1:36" ht="15.75" customHeight="1" x14ac:dyDescent="0.2">
      <c r="A3" s="22" t="s">
        <v>24</v>
      </c>
      <c r="B3" s="22">
        <v>250</v>
      </c>
      <c r="C3" s="23">
        <v>100</v>
      </c>
      <c r="D3" s="22">
        <v>40</v>
      </c>
      <c r="E3" s="22">
        <v>300</v>
      </c>
      <c r="F3" s="22">
        <v>150</v>
      </c>
      <c r="G3" s="22">
        <v>800</v>
      </c>
    </row>
    <row r="4" spans="1:36" ht="15.75" customHeight="1" x14ac:dyDescent="0.2">
      <c r="A4" s="22" t="s">
        <v>36</v>
      </c>
      <c r="B4" s="22">
        <f t="shared" ref="B4:G4" si="0">B5/B6</f>
        <v>40</v>
      </c>
      <c r="C4" s="23">
        <f t="shared" si="0"/>
        <v>33.333333333333336</v>
      </c>
      <c r="D4" s="22">
        <f t="shared" si="0"/>
        <v>10</v>
      </c>
      <c r="E4" s="22">
        <f t="shared" si="0"/>
        <v>30</v>
      </c>
      <c r="F4" s="22">
        <f t="shared" si="0"/>
        <v>20</v>
      </c>
      <c r="G4" s="22">
        <f t="shared" si="0"/>
        <v>50</v>
      </c>
    </row>
    <row r="5" spans="1:36" ht="15.75" customHeight="1" x14ac:dyDescent="0.2">
      <c r="A5" s="22" t="s">
        <v>37</v>
      </c>
      <c r="B5" s="22">
        <v>40</v>
      </c>
      <c r="C5" s="23">
        <v>50</v>
      </c>
      <c r="D5" s="22">
        <v>5</v>
      </c>
      <c r="E5" s="22">
        <v>60</v>
      </c>
      <c r="F5" s="22">
        <v>20</v>
      </c>
      <c r="G5" s="22">
        <v>100</v>
      </c>
    </row>
    <row r="6" spans="1:36" ht="15.75" customHeight="1" x14ac:dyDescent="0.2">
      <c r="A6" s="22" t="s">
        <v>38</v>
      </c>
      <c r="B6" s="22">
        <v>1</v>
      </c>
      <c r="C6" s="23">
        <v>1.5</v>
      </c>
      <c r="D6" s="22">
        <v>0.5</v>
      </c>
      <c r="E6" s="22">
        <v>2</v>
      </c>
      <c r="F6" s="22">
        <v>1</v>
      </c>
      <c r="G6" s="22">
        <v>2</v>
      </c>
    </row>
    <row r="7" spans="1:36" ht="15.75" customHeight="1" x14ac:dyDescent="0.2">
      <c r="C7" s="24"/>
    </row>
    <row r="8" spans="1:36" ht="15.75" customHeight="1" x14ac:dyDescent="0.2">
      <c r="C8" s="24"/>
    </row>
    <row r="9" spans="1:36" ht="15.75" customHeight="1" x14ac:dyDescent="0.2">
      <c r="C9" s="24"/>
    </row>
    <row r="10" spans="1:36" ht="15.75" customHeight="1" x14ac:dyDescent="0.2">
      <c r="B10" s="22" t="s">
        <v>39</v>
      </c>
      <c r="C10" s="22" t="s">
        <v>40</v>
      </c>
      <c r="G10" s="22" t="s">
        <v>41</v>
      </c>
      <c r="H10" s="22" t="s">
        <v>42</v>
      </c>
    </row>
    <row r="11" spans="1:36" ht="15.75" customHeight="1" x14ac:dyDescent="0.2">
      <c r="A11" s="22" t="s">
        <v>43</v>
      </c>
      <c r="B11" s="22">
        <v>9</v>
      </c>
      <c r="F11" s="22">
        <v>1</v>
      </c>
      <c r="G11" s="22">
        <v>3000</v>
      </c>
      <c r="H11" s="22">
        <v>3000</v>
      </c>
    </row>
    <row r="12" spans="1:36" ht="15.75" customHeight="1" x14ac:dyDescent="0.2">
      <c r="A12" s="22" t="s">
        <v>44</v>
      </c>
      <c r="B12" s="22">
        <v>8</v>
      </c>
      <c r="F12" s="22">
        <v>2</v>
      </c>
      <c r="G12" s="22">
        <v>5000</v>
      </c>
      <c r="H12">
        <f t="shared" ref="H12:H19" si="1">H11+G12</f>
        <v>8000</v>
      </c>
    </row>
    <row r="13" spans="1:36" ht="15.75" customHeight="1" x14ac:dyDescent="0.2">
      <c r="A13" s="22" t="s">
        <v>45</v>
      </c>
      <c r="B13" s="22">
        <v>7</v>
      </c>
      <c r="F13" s="22">
        <v>3</v>
      </c>
      <c r="G13" s="22">
        <v>7000</v>
      </c>
      <c r="H13">
        <f t="shared" si="1"/>
        <v>15000</v>
      </c>
    </row>
    <row r="14" spans="1:36" ht="15.75" customHeight="1" x14ac:dyDescent="0.2">
      <c r="A14" s="22" t="s">
        <v>46</v>
      </c>
      <c r="B14" s="22">
        <v>6</v>
      </c>
      <c r="F14" s="22">
        <v>4</v>
      </c>
      <c r="G14" s="22">
        <v>9000</v>
      </c>
      <c r="H14">
        <f t="shared" si="1"/>
        <v>24000</v>
      </c>
    </row>
    <row r="15" spans="1:36" ht="15.75" customHeight="1" x14ac:dyDescent="0.2">
      <c r="A15" s="22" t="s">
        <v>47</v>
      </c>
      <c r="B15" s="22">
        <v>5</v>
      </c>
      <c r="F15" s="22">
        <v>5</v>
      </c>
      <c r="G15" s="22">
        <v>11000</v>
      </c>
      <c r="H15">
        <f t="shared" si="1"/>
        <v>35000</v>
      </c>
    </row>
    <row r="16" spans="1:36" ht="15.75" customHeight="1" x14ac:dyDescent="0.2">
      <c r="A16" s="22" t="s">
        <v>48</v>
      </c>
      <c r="B16" s="22">
        <v>4</v>
      </c>
      <c r="F16" s="22">
        <v>6</v>
      </c>
      <c r="G16" s="22">
        <v>13000</v>
      </c>
      <c r="H16">
        <f t="shared" si="1"/>
        <v>48000</v>
      </c>
    </row>
    <row r="17" spans="1:8" ht="15.75" customHeight="1" x14ac:dyDescent="0.2">
      <c r="A17" s="22" t="s">
        <v>49</v>
      </c>
      <c r="B17" s="22">
        <v>3</v>
      </c>
      <c r="F17" s="22">
        <v>7</v>
      </c>
      <c r="G17" s="22">
        <v>15000</v>
      </c>
      <c r="H17">
        <f t="shared" si="1"/>
        <v>63000</v>
      </c>
    </row>
    <row r="18" spans="1:8" ht="15.75" customHeight="1" x14ac:dyDescent="0.2">
      <c r="A18" s="22" t="s">
        <v>50</v>
      </c>
      <c r="B18" s="22">
        <v>2.5</v>
      </c>
      <c r="F18" s="22">
        <v>8</v>
      </c>
      <c r="G18" s="22">
        <v>17000</v>
      </c>
      <c r="H18">
        <f t="shared" si="1"/>
        <v>80000</v>
      </c>
    </row>
    <row r="19" spans="1:8" ht="15.75" customHeight="1" x14ac:dyDescent="0.2">
      <c r="A19" s="22" t="s">
        <v>51</v>
      </c>
      <c r="B19" s="22">
        <v>2</v>
      </c>
      <c r="F19" s="22">
        <v>9</v>
      </c>
      <c r="G19" s="22">
        <v>19000</v>
      </c>
      <c r="H19">
        <f t="shared" si="1"/>
        <v>99000</v>
      </c>
    </row>
    <row r="20" spans="1:8" ht="15.75" customHeight="1" x14ac:dyDescent="0.2">
      <c r="A20" s="22" t="s">
        <v>52</v>
      </c>
      <c r="B20" s="22">
        <v>1.5</v>
      </c>
    </row>
    <row r="21" spans="1:8" ht="15.75" customHeight="1" x14ac:dyDescent="0.2">
      <c r="A21" s="22" t="s">
        <v>53</v>
      </c>
      <c r="B21" s="22">
        <v>1</v>
      </c>
    </row>
    <row r="22" spans="1:8" ht="15.75" customHeight="1" x14ac:dyDescent="0.2">
      <c r="A22" s="22" t="s">
        <v>54</v>
      </c>
      <c r="B22" s="22">
        <v>1</v>
      </c>
    </row>
    <row r="23" spans="1:8" ht="15.75" customHeight="1" x14ac:dyDescent="0.2">
      <c r="A23" s="22" t="s">
        <v>55</v>
      </c>
      <c r="B23" s="22">
        <v>1</v>
      </c>
    </row>
    <row r="24" spans="1:8" ht="15.75" customHeight="1" x14ac:dyDescent="0.2">
      <c r="C24" s="24"/>
    </row>
    <row r="25" spans="1:8" ht="12.75" x14ac:dyDescent="0.2">
      <c r="C25" s="24"/>
    </row>
    <row r="26" spans="1:8" ht="12.75" x14ac:dyDescent="0.2">
      <c r="C26" s="24"/>
    </row>
    <row r="27" spans="1:8" ht="12.75" x14ac:dyDescent="0.2">
      <c r="C27" s="24"/>
    </row>
    <row r="28" spans="1:8" ht="12.75" x14ac:dyDescent="0.2">
      <c r="C28" s="24"/>
    </row>
    <row r="29" spans="1:8" ht="12.75" x14ac:dyDescent="0.2">
      <c r="C29" s="24"/>
    </row>
    <row r="30" spans="1:8" ht="12.75" x14ac:dyDescent="0.2">
      <c r="C30" s="24"/>
    </row>
    <row r="31" spans="1:8" ht="12.75" x14ac:dyDescent="0.2">
      <c r="C31" s="24"/>
    </row>
    <row r="32" spans="1:8" ht="12.75" x14ac:dyDescent="0.2">
      <c r="C32" s="24"/>
    </row>
    <row r="33" spans="3:3" ht="12.75" x14ac:dyDescent="0.2">
      <c r="C33" s="24"/>
    </row>
    <row r="34" spans="3:3" ht="12.75" x14ac:dyDescent="0.2">
      <c r="C34" s="24"/>
    </row>
    <row r="35" spans="3:3" ht="12.75" x14ac:dyDescent="0.2">
      <c r="C35" s="24"/>
    </row>
    <row r="36" spans="3:3" ht="12.75" x14ac:dyDescent="0.2">
      <c r="C36" s="24"/>
    </row>
    <row r="37" spans="3:3" ht="12.75" x14ac:dyDescent="0.2">
      <c r="C37" s="24"/>
    </row>
    <row r="38" spans="3:3" ht="12.75" x14ac:dyDescent="0.2">
      <c r="C38" s="24"/>
    </row>
    <row r="39" spans="3:3" ht="12.75" x14ac:dyDescent="0.2">
      <c r="C39" s="24"/>
    </row>
    <row r="40" spans="3:3" ht="12.75" x14ac:dyDescent="0.2">
      <c r="C40" s="24"/>
    </row>
    <row r="41" spans="3:3" ht="12.75" x14ac:dyDescent="0.2">
      <c r="C41" s="24"/>
    </row>
    <row r="42" spans="3:3" ht="12.75" x14ac:dyDescent="0.2">
      <c r="C42" s="24"/>
    </row>
    <row r="43" spans="3:3" ht="12.75" x14ac:dyDescent="0.2">
      <c r="C43" s="24"/>
    </row>
    <row r="44" spans="3:3" ht="12.75" x14ac:dyDescent="0.2">
      <c r="C44" s="24"/>
    </row>
    <row r="45" spans="3:3" ht="12.75" x14ac:dyDescent="0.2">
      <c r="C45" s="24"/>
    </row>
    <row r="46" spans="3:3" ht="12.75" x14ac:dyDescent="0.2">
      <c r="C46" s="24"/>
    </row>
    <row r="47" spans="3:3" ht="12.75" x14ac:dyDescent="0.2">
      <c r="C47" s="24"/>
    </row>
    <row r="48" spans="3:3" ht="12.75" x14ac:dyDescent="0.2">
      <c r="C48" s="24"/>
    </row>
    <row r="49" spans="3:3" ht="12.75" x14ac:dyDescent="0.2">
      <c r="C49" s="24"/>
    </row>
    <row r="50" spans="3:3" ht="12.75" x14ac:dyDescent="0.2">
      <c r="C50" s="24"/>
    </row>
    <row r="51" spans="3:3" ht="12.75" x14ac:dyDescent="0.2">
      <c r="C51" s="24"/>
    </row>
    <row r="52" spans="3:3" ht="12.75" x14ac:dyDescent="0.2">
      <c r="C52" s="24"/>
    </row>
    <row r="53" spans="3:3" ht="12.75" x14ac:dyDescent="0.2">
      <c r="C53" s="24"/>
    </row>
    <row r="54" spans="3:3" ht="12.75" x14ac:dyDescent="0.2">
      <c r="C54" s="24"/>
    </row>
    <row r="55" spans="3:3" ht="12.75" x14ac:dyDescent="0.2">
      <c r="C55" s="24"/>
    </row>
    <row r="56" spans="3:3" ht="12.75" x14ac:dyDescent="0.2">
      <c r="C56" s="24"/>
    </row>
    <row r="57" spans="3:3" ht="12.75" x14ac:dyDescent="0.2">
      <c r="C57" s="24"/>
    </row>
    <row r="58" spans="3:3" ht="12.75" x14ac:dyDescent="0.2">
      <c r="C58" s="24"/>
    </row>
    <row r="59" spans="3:3" ht="12.75" x14ac:dyDescent="0.2">
      <c r="C59" s="24"/>
    </row>
    <row r="60" spans="3:3" ht="12.75" x14ac:dyDescent="0.2">
      <c r="C60" s="24"/>
    </row>
    <row r="61" spans="3:3" ht="12.75" x14ac:dyDescent="0.2">
      <c r="C61" s="24"/>
    </row>
    <row r="62" spans="3:3" ht="12.75" x14ac:dyDescent="0.2">
      <c r="C62" s="24"/>
    </row>
    <row r="63" spans="3:3" ht="12.75" x14ac:dyDescent="0.2">
      <c r="C63" s="24"/>
    </row>
    <row r="64" spans="3:3" ht="12.75" x14ac:dyDescent="0.2">
      <c r="C64" s="24"/>
    </row>
    <row r="65" spans="3:3" ht="12.75" x14ac:dyDescent="0.2">
      <c r="C65" s="24"/>
    </row>
    <row r="66" spans="3:3" ht="12.75" x14ac:dyDescent="0.2">
      <c r="C66" s="24"/>
    </row>
    <row r="67" spans="3:3" ht="12.75" x14ac:dyDescent="0.2">
      <c r="C67" s="24"/>
    </row>
    <row r="68" spans="3:3" ht="12.75" x14ac:dyDescent="0.2">
      <c r="C68" s="24"/>
    </row>
    <row r="69" spans="3:3" ht="12.75" x14ac:dyDescent="0.2">
      <c r="C69" s="24"/>
    </row>
    <row r="70" spans="3:3" ht="12.75" x14ac:dyDescent="0.2">
      <c r="C70" s="24"/>
    </row>
    <row r="71" spans="3:3" ht="12.75" x14ac:dyDescent="0.2">
      <c r="C71" s="24"/>
    </row>
    <row r="72" spans="3:3" ht="12.75" x14ac:dyDescent="0.2">
      <c r="C72" s="24"/>
    </row>
    <row r="73" spans="3:3" ht="12.75" x14ac:dyDescent="0.2">
      <c r="C73" s="24"/>
    </row>
    <row r="74" spans="3:3" ht="12.75" x14ac:dyDescent="0.2">
      <c r="C74" s="24"/>
    </row>
    <row r="75" spans="3:3" ht="12.75" x14ac:dyDescent="0.2">
      <c r="C75" s="24"/>
    </row>
    <row r="76" spans="3:3" ht="12.75" x14ac:dyDescent="0.2">
      <c r="C76" s="24"/>
    </row>
    <row r="77" spans="3:3" ht="12.75" x14ac:dyDescent="0.2">
      <c r="C77" s="24"/>
    </row>
    <row r="78" spans="3:3" ht="12.75" x14ac:dyDescent="0.2">
      <c r="C78" s="24"/>
    </row>
    <row r="79" spans="3:3" ht="12.75" x14ac:dyDescent="0.2">
      <c r="C79" s="24"/>
    </row>
    <row r="80" spans="3:3" ht="12.75" x14ac:dyDescent="0.2">
      <c r="C80" s="24"/>
    </row>
    <row r="81" spans="3:3" ht="12.75" x14ac:dyDescent="0.2">
      <c r="C81" s="24"/>
    </row>
    <row r="82" spans="3:3" ht="12.75" x14ac:dyDescent="0.2">
      <c r="C82" s="24"/>
    </row>
    <row r="83" spans="3:3" ht="12.75" x14ac:dyDescent="0.2">
      <c r="C83" s="24"/>
    </row>
    <row r="84" spans="3:3" ht="12.75" x14ac:dyDescent="0.2">
      <c r="C84" s="24"/>
    </row>
    <row r="85" spans="3:3" ht="12.75" x14ac:dyDescent="0.2">
      <c r="C85" s="24"/>
    </row>
    <row r="86" spans="3:3" ht="12.75" x14ac:dyDescent="0.2">
      <c r="C86" s="24"/>
    </row>
    <row r="87" spans="3:3" ht="12.75" x14ac:dyDescent="0.2">
      <c r="C87" s="24"/>
    </row>
    <row r="88" spans="3:3" ht="12.75" x14ac:dyDescent="0.2">
      <c r="C88" s="24"/>
    </row>
    <row r="89" spans="3:3" ht="12.75" x14ac:dyDescent="0.2">
      <c r="C89" s="24"/>
    </row>
    <row r="90" spans="3:3" ht="12.75" x14ac:dyDescent="0.2">
      <c r="C90" s="24"/>
    </row>
    <row r="91" spans="3:3" ht="12.75" x14ac:dyDescent="0.2">
      <c r="C91" s="24"/>
    </row>
    <row r="92" spans="3:3" ht="12.75" x14ac:dyDescent="0.2">
      <c r="C92" s="24"/>
    </row>
    <row r="93" spans="3:3" ht="12.75" x14ac:dyDescent="0.2">
      <c r="C93" s="24"/>
    </row>
    <row r="94" spans="3:3" ht="12.75" x14ac:dyDescent="0.2">
      <c r="C94" s="24"/>
    </row>
    <row r="95" spans="3:3" ht="12.75" x14ac:dyDescent="0.2">
      <c r="C95" s="24"/>
    </row>
    <row r="96" spans="3:3" ht="12.75" x14ac:dyDescent="0.2">
      <c r="C96" s="24"/>
    </row>
    <row r="97" spans="3:3" ht="12.75" x14ac:dyDescent="0.2">
      <c r="C97" s="24"/>
    </row>
    <row r="98" spans="3:3" ht="12.75" x14ac:dyDescent="0.2">
      <c r="C98" s="24"/>
    </row>
    <row r="99" spans="3:3" ht="12.75" x14ac:dyDescent="0.2">
      <c r="C99" s="24"/>
    </row>
    <row r="100" spans="3:3" ht="12.75" x14ac:dyDescent="0.2">
      <c r="C100" s="24"/>
    </row>
    <row r="101" spans="3:3" ht="12.75" x14ac:dyDescent="0.2">
      <c r="C101" s="24"/>
    </row>
    <row r="102" spans="3:3" ht="12.75" x14ac:dyDescent="0.2">
      <c r="C102" s="24"/>
    </row>
    <row r="103" spans="3:3" ht="12.75" x14ac:dyDescent="0.2">
      <c r="C103" s="24"/>
    </row>
    <row r="104" spans="3:3" ht="12.75" x14ac:dyDescent="0.2">
      <c r="C104" s="24"/>
    </row>
    <row r="105" spans="3:3" ht="12.75" x14ac:dyDescent="0.2">
      <c r="C105" s="24"/>
    </row>
    <row r="106" spans="3:3" ht="12.75" x14ac:dyDescent="0.2">
      <c r="C106" s="24"/>
    </row>
    <row r="107" spans="3:3" ht="12.75" x14ac:dyDescent="0.2">
      <c r="C107" s="24"/>
    </row>
    <row r="108" spans="3:3" ht="12.75" x14ac:dyDescent="0.2">
      <c r="C108" s="24"/>
    </row>
    <row r="109" spans="3:3" ht="12.75" x14ac:dyDescent="0.2">
      <c r="C109" s="24"/>
    </row>
    <row r="110" spans="3:3" ht="12.75" x14ac:dyDescent="0.2">
      <c r="C110" s="24"/>
    </row>
    <row r="111" spans="3:3" ht="12.75" x14ac:dyDescent="0.2">
      <c r="C111" s="24"/>
    </row>
    <row r="112" spans="3:3" ht="12.75" x14ac:dyDescent="0.2">
      <c r="C112" s="24"/>
    </row>
    <row r="113" spans="3:3" ht="12.75" x14ac:dyDescent="0.2">
      <c r="C113" s="24"/>
    </row>
    <row r="114" spans="3:3" ht="12.75" x14ac:dyDescent="0.2">
      <c r="C114" s="24"/>
    </row>
    <row r="115" spans="3:3" ht="12.75" x14ac:dyDescent="0.2">
      <c r="C115" s="24"/>
    </row>
    <row r="116" spans="3:3" ht="12.75" x14ac:dyDescent="0.2">
      <c r="C116" s="24"/>
    </row>
    <row r="117" spans="3:3" ht="12.75" x14ac:dyDescent="0.2">
      <c r="C117" s="24"/>
    </row>
    <row r="118" spans="3:3" ht="12.75" x14ac:dyDescent="0.2">
      <c r="C118" s="24"/>
    </row>
    <row r="119" spans="3:3" ht="12.75" x14ac:dyDescent="0.2">
      <c r="C119" s="24"/>
    </row>
    <row r="120" spans="3:3" ht="12.75" x14ac:dyDescent="0.2">
      <c r="C120" s="24"/>
    </row>
    <row r="121" spans="3:3" ht="12.75" x14ac:dyDescent="0.2">
      <c r="C121" s="24"/>
    </row>
    <row r="122" spans="3:3" ht="12.75" x14ac:dyDescent="0.2">
      <c r="C122" s="24"/>
    </row>
    <row r="123" spans="3:3" ht="12.75" x14ac:dyDescent="0.2">
      <c r="C123" s="24"/>
    </row>
    <row r="124" spans="3:3" ht="12.75" x14ac:dyDescent="0.2">
      <c r="C124" s="24"/>
    </row>
    <row r="125" spans="3:3" ht="12.75" x14ac:dyDescent="0.2">
      <c r="C125" s="24"/>
    </row>
    <row r="126" spans="3:3" ht="12.75" x14ac:dyDescent="0.2">
      <c r="C126" s="24"/>
    </row>
    <row r="127" spans="3:3" ht="12.75" x14ac:dyDescent="0.2">
      <c r="C127" s="24"/>
    </row>
    <row r="128" spans="3:3" ht="12.75" x14ac:dyDescent="0.2">
      <c r="C128" s="24"/>
    </row>
    <row r="129" spans="3:3" ht="12.75" x14ac:dyDescent="0.2">
      <c r="C129" s="24"/>
    </row>
    <row r="130" spans="3:3" ht="12.75" x14ac:dyDescent="0.2">
      <c r="C130" s="24"/>
    </row>
    <row r="131" spans="3:3" ht="12.75" x14ac:dyDescent="0.2">
      <c r="C131" s="24"/>
    </row>
    <row r="132" spans="3:3" ht="12.75" x14ac:dyDescent="0.2">
      <c r="C132" s="24"/>
    </row>
    <row r="133" spans="3:3" ht="12.75" x14ac:dyDescent="0.2">
      <c r="C133" s="24"/>
    </row>
    <row r="134" spans="3:3" ht="12.75" x14ac:dyDescent="0.2">
      <c r="C134" s="24"/>
    </row>
    <row r="135" spans="3:3" ht="12.75" x14ac:dyDescent="0.2">
      <c r="C135" s="24"/>
    </row>
    <row r="136" spans="3:3" ht="12.75" x14ac:dyDescent="0.2">
      <c r="C136" s="24"/>
    </row>
    <row r="137" spans="3:3" ht="12.75" x14ac:dyDescent="0.2">
      <c r="C137" s="24"/>
    </row>
    <row r="138" spans="3:3" ht="12.75" x14ac:dyDescent="0.2">
      <c r="C138" s="24"/>
    </row>
    <row r="139" spans="3:3" ht="12.75" x14ac:dyDescent="0.2">
      <c r="C139" s="24"/>
    </row>
    <row r="140" spans="3:3" ht="12.75" x14ac:dyDescent="0.2">
      <c r="C140" s="24"/>
    </row>
    <row r="141" spans="3:3" ht="12.75" x14ac:dyDescent="0.2">
      <c r="C141" s="24"/>
    </row>
    <row r="142" spans="3:3" ht="12.75" x14ac:dyDescent="0.2">
      <c r="C142" s="24"/>
    </row>
    <row r="143" spans="3:3" ht="12.75" x14ac:dyDescent="0.2">
      <c r="C143" s="24"/>
    </row>
    <row r="144" spans="3:3" ht="12.75" x14ac:dyDescent="0.2">
      <c r="C144" s="24"/>
    </row>
    <row r="145" spans="3:3" ht="12.75" x14ac:dyDescent="0.2">
      <c r="C145" s="24"/>
    </row>
    <row r="146" spans="3:3" ht="12.75" x14ac:dyDescent="0.2">
      <c r="C146" s="24"/>
    </row>
    <row r="147" spans="3:3" ht="12.75" x14ac:dyDescent="0.2">
      <c r="C147" s="24"/>
    </row>
    <row r="148" spans="3:3" ht="12.75" x14ac:dyDescent="0.2">
      <c r="C148" s="24"/>
    </row>
    <row r="149" spans="3:3" ht="12.75" x14ac:dyDescent="0.2">
      <c r="C149" s="24"/>
    </row>
    <row r="150" spans="3:3" ht="12.75" x14ac:dyDescent="0.2">
      <c r="C150" s="24"/>
    </row>
    <row r="151" spans="3:3" ht="12.75" x14ac:dyDescent="0.2">
      <c r="C151" s="24"/>
    </row>
    <row r="152" spans="3:3" ht="12.75" x14ac:dyDescent="0.2">
      <c r="C152" s="24"/>
    </row>
    <row r="153" spans="3:3" ht="12.75" x14ac:dyDescent="0.2">
      <c r="C153" s="24"/>
    </row>
    <row r="154" spans="3:3" ht="12.75" x14ac:dyDescent="0.2">
      <c r="C154" s="24"/>
    </row>
    <row r="155" spans="3:3" ht="12.75" x14ac:dyDescent="0.2">
      <c r="C155" s="24"/>
    </row>
    <row r="156" spans="3:3" ht="12.75" x14ac:dyDescent="0.2">
      <c r="C156" s="24"/>
    </row>
    <row r="157" spans="3:3" ht="12.75" x14ac:dyDescent="0.2">
      <c r="C157" s="24"/>
    </row>
    <row r="158" spans="3:3" ht="12.75" x14ac:dyDescent="0.2">
      <c r="C158" s="24"/>
    </row>
    <row r="159" spans="3:3" ht="12.75" x14ac:dyDescent="0.2">
      <c r="C159" s="24"/>
    </row>
    <row r="160" spans="3:3" ht="12.75" x14ac:dyDescent="0.2">
      <c r="C160" s="24"/>
    </row>
    <row r="161" spans="3:3" ht="12.75" x14ac:dyDescent="0.2">
      <c r="C161" s="24"/>
    </row>
    <row r="162" spans="3:3" ht="12.75" x14ac:dyDescent="0.2">
      <c r="C162" s="24"/>
    </row>
    <row r="163" spans="3:3" ht="12.75" x14ac:dyDescent="0.2">
      <c r="C163" s="24"/>
    </row>
    <row r="164" spans="3:3" ht="12.75" x14ac:dyDescent="0.2">
      <c r="C164" s="24"/>
    </row>
    <row r="165" spans="3:3" ht="12.75" x14ac:dyDescent="0.2">
      <c r="C165" s="24"/>
    </row>
    <row r="166" spans="3:3" ht="12.75" x14ac:dyDescent="0.2">
      <c r="C166" s="24"/>
    </row>
    <row r="167" spans="3:3" ht="12.75" x14ac:dyDescent="0.2">
      <c r="C167" s="24"/>
    </row>
    <row r="168" spans="3:3" ht="12.75" x14ac:dyDescent="0.2">
      <c r="C168" s="24"/>
    </row>
    <row r="169" spans="3:3" ht="12.75" x14ac:dyDescent="0.2">
      <c r="C169" s="24"/>
    </row>
    <row r="170" spans="3:3" ht="12.75" x14ac:dyDescent="0.2">
      <c r="C170" s="24"/>
    </row>
    <row r="171" spans="3:3" ht="12.75" x14ac:dyDescent="0.2">
      <c r="C171" s="24"/>
    </row>
    <row r="172" spans="3:3" ht="12.75" x14ac:dyDescent="0.2">
      <c r="C172" s="24"/>
    </row>
    <row r="173" spans="3:3" ht="12.75" x14ac:dyDescent="0.2">
      <c r="C173" s="24"/>
    </row>
    <row r="174" spans="3:3" ht="12.75" x14ac:dyDescent="0.2">
      <c r="C174" s="24"/>
    </row>
    <row r="175" spans="3:3" ht="12.75" x14ac:dyDescent="0.2">
      <c r="C175" s="24"/>
    </row>
    <row r="176" spans="3:3" ht="12.75" x14ac:dyDescent="0.2">
      <c r="C176" s="24"/>
    </row>
    <row r="177" spans="3:3" ht="12.75" x14ac:dyDescent="0.2">
      <c r="C177" s="24"/>
    </row>
    <row r="178" spans="3:3" ht="12.75" x14ac:dyDescent="0.2">
      <c r="C178" s="24"/>
    </row>
    <row r="179" spans="3:3" ht="12.75" x14ac:dyDescent="0.2">
      <c r="C179" s="24"/>
    </row>
    <row r="180" spans="3:3" ht="12.75" x14ac:dyDescent="0.2">
      <c r="C180" s="24"/>
    </row>
    <row r="181" spans="3:3" ht="12.75" x14ac:dyDescent="0.2">
      <c r="C181" s="24"/>
    </row>
    <row r="182" spans="3:3" ht="12.75" x14ac:dyDescent="0.2">
      <c r="C182" s="24"/>
    </row>
    <row r="183" spans="3:3" ht="12.75" x14ac:dyDescent="0.2">
      <c r="C183" s="24"/>
    </row>
    <row r="184" spans="3:3" ht="12.75" x14ac:dyDescent="0.2">
      <c r="C184" s="24"/>
    </row>
    <row r="185" spans="3:3" ht="12.75" x14ac:dyDescent="0.2">
      <c r="C185" s="24"/>
    </row>
    <row r="186" spans="3:3" ht="12.75" x14ac:dyDescent="0.2">
      <c r="C186" s="24"/>
    </row>
    <row r="187" spans="3:3" ht="12.75" x14ac:dyDescent="0.2">
      <c r="C187" s="24"/>
    </row>
    <row r="188" spans="3:3" ht="12.75" x14ac:dyDescent="0.2">
      <c r="C188" s="24"/>
    </row>
    <row r="189" spans="3:3" ht="12.75" x14ac:dyDescent="0.2">
      <c r="C189" s="24"/>
    </row>
    <row r="190" spans="3:3" ht="12.75" x14ac:dyDescent="0.2">
      <c r="C190" s="24"/>
    </row>
    <row r="191" spans="3:3" ht="12.75" x14ac:dyDescent="0.2">
      <c r="C191" s="24"/>
    </row>
    <row r="192" spans="3:3" ht="12.75" x14ac:dyDescent="0.2">
      <c r="C192" s="24"/>
    </row>
    <row r="193" spans="3:3" ht="12.75" x14ac:dyDescent="0.2">
      <c r="C193" s="24"/>
    </row>
    <row r="194" spans="3:3" ht="12.75" x14ac:dyDescent="0.2">
      <c r="C194" s="24"/>
    </row>
    <row r="195" spans="3:3" ht="12.75" x14ac:dyDescent="0.2">
      <c r="C195" s="24"/>
    </row>
    <row r="196" spans="3:3" ht="12.75" x14ac:dyDescent="0.2">
      <c r="C196" s="24"/>
    </row>
    <row r="197" spans="3:3" ht="12.75" x14ac:dyDescent="0.2">
      <c r="C197" s="24"/>
    </row>
    <row r="198" spans="3:3" ht="12.75" x14ac:dyDescent="0.2">
      <c r="C198" s="24"/>
    </row>
    <row r="199" spans="3:3" ht="12.75" x14ac:dyDescent="0.2">
      <c r="C199" s="24"/>
    </row>
    <row r="200" spans="3:3" ht="12.75" x14ac:dyDescent="0.2">
      <c r="C200" s="24"/>
    </row>
    <row r="201" spans="3:3" ht="12.75" x14ac:dyDescent="0.2">
      <c r="C201" s="24"/>
    </row>
    <row r="202" spans="3:3" ht="12.75" x14ac:dyDescent="0.2">
      <c r="C202" s="24"/>
    </row>
    <row r="203" spans="3:3" ht="12.75" x14ac:dyDescent="0.2">
      <c r="C203" s="24"/>
    </row>
    <row r="204" spans="3:3" ht="12.75" x14ac:dyDescent="0.2">
      <c r="C204" s="24"/>
    </row>
    <row r="205" spans="3:3" ht="12.75" x14ac:dyDescent="0.2">
      <c r="C205" s="24"/>
    </row>
    <row r="206" spans="3:3" ht="12.75" x14ac:dyDescent="0.2">
      <c r="C206" s="24"/>
    </row>
    <row r="207" spans="3:3" ht="12.75" x14ac:dyDescent="0.2">
      <c r="C207" s="24"/>
    </row>
    <row r="208" spans="3:3" ht="12.75" x14ac:dyDescent="0.2">
      <c r="C208" s="24"/>
    </row>
    <row r="209" spans="3:3" ht="12.75" x14ac:dyDescent="0.2">
      <c r="C209" s="24"/>
    </row>
    <row r="210" spans="3:3" ht="12.75" x14ac:dyDescent="0.2">
      <c r="C210" s="24"/>
    </row>
    <row r="211" spans="3:3" ht="12.75" x14ac:dyDescent="0.2">
      <c r="C211" s="24"/>
    </row>
    <row r="212" spans="3:3" ht="12.75" x14ac:dyDescent="0.2">
      <c r="C212" s="24"/>
    </row>
    <row r="213" spans="3:3" ht="12.75" x14ac:dyDescent="0.2">
      <c r="C213" s="24"/>
    </row>
    <row r="214" spans="3:3" ht="12.75" x14ac:dyDescent="0.2">
      <c r="C214" s="24"/>
    </row>
    <row r="215" spans="3:3" ht="12.75" x14ac:dyDescent="0.2">
      <c r="C215" s="24"/>
    </row>
    <row r="216" spans="3:3" ht="12.75" x14ac:dyDescent="0.2">
      <c r="C216" s="24"/>
    </row>
    <row r="217" spans="3:3" ht="12.75" x14ac:dyDescent="0.2">
      <c r="C217" s="24"/>
    </row>
    <row r="218" spans="3:3" ht="12.75" x14ac:dyDescent="0.2">
      <c r="C218" s="24"/>
    </row>
    <row r="219" spans="3:3" ht="12.75" x14ac:dyDescent="0.2">
      <c r="C219" s="24"/>
    </row>
    <row r="220" spans="3:3" ht="12.75" x14ac:dyDescent="0.2">
      <c r="C220" s="24"/>
    </row>
    <row r="221" spans="3:3" ht="12.75" x14ac:dyDescent="0.2">
      <c r="C221" s="24"/>
    </row>
    <row r="222" spans="3:3" ht="12.75" x14ac:dyDescent="0.2">
      <c r="C222" s="24"/>
    </row>
    <row r="223" spans="3:3" ht="12.75" x14ac:dyDescent="0.2">
      <c r="C223" s="24"/>
    </row>
    <row r="224" spans="3:3" ht="12.75" x14ac:dyDescent="0.2">
      <c r="C224" s="24"/>
    </row>
    <row r="225" spans="3:3" ht="12.75" x14ac:dyDescent="0.2">
      <c r="C225" s="24"/>
    </row>
    <row r="226" spans="3:3" ht="12.75" x14ac:dyDescent="0.2">
      <c r="C226" s="24"/>
    </row>
    <row r="227" spans="3:3" ht="12.75" x14ac:dyDescent="0.2">
      <c r="C227" s="24"/>
    </row>
    <row r="228" spans="3:3" ht="12.75" x14ac:dyDescent="0.2">
      <c r="C228" s="24"/>
    </row>
    <row r="229" spans="3:3" ht="12.75" x14ac:dyDescent="0.2">
      <c r="C229" s="24"/>
    </row>
    <row r="230" spans="3:3" ht="12.75" x14ac:dyDescent="0.2">
      <c r="C230" s="24"/>
    </row>
    <row r="231" spans="3:3" ht="12.75" x14ac:dyDescent="0.2">
      <c r="C231" s="24"/>
    </row>
    <row r="232" spans="3:3" ht="12.75" x14ac:dyDescent="0.2">
      <c r="C232" s="24"/>
    </row>
    <row r="233" spans="3:3" ht="12.75" x14ac:dyDescent="0.2">
      <c r="C233" s="24"/>
    </row>
    <row r="234" spans="3:3" ht="12.75" x14ac:dyDescent="0.2">
      <c r="C234" s="24"/>
    </row>
    <row r="235" spans="3:3" ht="12.75" x14ac:dyDescent="0.2">
      <c r="C235" s="24"/>
    </row>
    <row r="236" spans="3:3" ht="12.75" x14ac:dyDescent="0.2">
      <c r="C236" s="24"/>
    </row>
    <row r="237" spans="3:3" ht="12.75" x14ac:dyDescent="0.2">
      <c r="C237" s="24"/>
    </row>
    <row r="238" spans="3:3" ht="12.75" x14ac:dyDescent="0.2">
      <c r="C238" s="24"/>
    </row>
    <row r="239" spans="3:3" ht="12.75" x14ac:dyDescent="0.2">
      <c r="C239" s="24"/>
    </row>
    <row r="240" spans="3:3" ht="12.75" x14ac:dyDescent="0.2">
      <c r="C240" s="24"/>
    </row>
    <row r="241" spans="3:3" ht="12.75" x14ac:dyDescent="0.2">
      <c r="C241" s="24"/>
    </row>
    <row r="242" spans="3:3" ht="12.75" x14ac:dyDescent="0.2">
      <c r="C242" s="24"/>
    </row>
    <row r="243" spans="3:3" ht="12.75" x14ac:dyDescent="0.2">
      <c r="C243" s="24"/>
    </row>
    <row r="244" spans="3:3" ht="12.75" x14ac:dyDescent="0.2">
      <c r="C244" s="24"/>
    </row>
    <row r="245" spans="3:3" ht="12.75" x14ac:dyDescent="0.2">
      <c r="C245" s="24"/>
    </row>
    <row r="246" spans="3:3" ht="12.75" x14ac:dyDescent="0.2">
      <c r="C246" s="24"/>
    </row>
    <row r="247" spans="3:3" ht="12.75" x14ac:dyDescent="0.2">
      <c r="C247" s="24"/>
    </row>
    <row r="248" spans="3:3" ht="12.75" x14ac:dyDescent="0.2">
      <c r="C248" s="24"/>
    </row>
    <row r="249" spans="3:3" ht="12.75" x14ac:dyDescent="0.2">
      <c r="C249" s="24"/>
    </row>
    <row r="250" spans="3:3" ht="12.75" x14ac:dyDescent="0.2">
      <c r="C250" s="24"/>
    </row>
    <row r="251" spans="3:3" ht="12.75" x14ac:dyDescent="0.2">
      <c r="C251" s="24"/>
    </row>
    <row r="252" spans="3:3" ht="12.75" x14ac:dyDescent="0.2">
      <c r="C252" s="24"/>
    </row>
    <row r="253" spans="3:3" ht="12.75" x14ac:dyDescent="0.2">
      <c r="C253" s="24"/>
    </row>
    <row r="254" spans="3:3" ht="12.75" x14ac:dyDescent="0.2">
      <c r="C254" s="24"/>
    </row>
    <row r="255" spans="3:3" ht="12.75" x14ac:dyDescent="0.2">
      <c r="C255" s="24"/>
    </row>
    <row r="256" spans="3:3" ht="12.75" x14ac:dyDescent="0.2">
      <c r="C256" s="24"/>
    </row>
    <row r="257" spans="3:3" ht="12.75" x14ac:dyDescent="0.2">
      <c r="C257" s="24"/>
    </row>
    <row r="258" spans="3:3" ht="12.75" x14ac:dyDescent="0.2">
      <c r="C258" s="24"/>
    </row>
    <row r="259" spans="3:3" ht="12.75" x14ac:dyDescent="0.2">
      <c r="C259" s="24"/>
    </row>
    <row r="260" spans="3:3" ht="12.75" x14ac:dyDescent="0.2">
      <c r="C260" s="24"/>
    </row>
    <row r="261" spans="3:3" ht="12.75" x14ac:dyDescent="0.2">
      <c r="C261" s="24"/>
    </row>
    <row r="262" spans="3:3" ht="12.75" x14ac:dyDescent="0.2">
      <c r="C262" s="24"/>
    </row>
    <row r="263" spans="3:3" ht="12.75" x14ac:dyDescent="0.2">
      <c r="C263" s="24"/>
    </row>
    <row r="264" spans="3:3" ht="12.75" x14ac:dyDescent="0.2">
      <c r="C264" s="24"/>
    </row>
    <row r="265" spans="3:3" ht="12.75" x14ac:dyDescent="0.2">
      <c r="C265" s="24"/>
    </row>
    <row r="266" spans="3:3" ht="12.75" x14ac:dyDescent="0.2">
      <c r="C266" s="24"/>
    </row>
    <row r="267" spans="3:3" ht="12.75" x14ac:dyDescent="0.2">
      <c r="C267" s="24"/>
    </row>
    <row r="268" spans="3:3" ht="12.75" x14ac:dyDescent="0.2">
      <c r="C268" s="24"/>
    </row>
    <row r="269" spans="3:3" ht="12.75" x14ac:dyDescent="0.2">
      <c r="C269" s="24"/>
    </row>
    <row r="270" spans="3:3" ht="12.75" x14ac:dyDescent="0.2">
      <c r="C270" s="24"/>
    </row>
    <row r="271" spans="3:3" ht="12.75" x14ac:dyDescent="0.2">
      <c r="C271" s="24"/>
    </row>
    <row r="272" spans="3:3" ht="12.75" x14ac:dyDescent="0.2">
      <c r="C272" s="24"/>
    </row>
    <row r="273" spans="3:3" ht="12.75" x14ac:dyDescent="0.2">
      <c r="C273" s="24"/>
    </row>
    <row r="274" spans="3:3" ht="12.75" x14ac:dyDescent="0.2">
      <c r="C274" s="24"/>
    </row>
    <row r="275" spans="3:3" ht="12.75" x14ac:dyDescent="0.2">
      <c r="C275" s="24"/>
    </row>
    <row r="276" spans="3:3" ht="12.75" x14ac:dyDescent="0.2">
      <c r="C276" s="24"/>
    </row>
    <row r="277" spans="3:3" ht="12.75" x14ac:dyDescent="0.2">
      <c r="C277" s="24"/>
    </row>
    <row r="278" spans="3:3" ht="12.75" x14ac:dyDescent="0.2">
      <c r="C278" s="24"/>
    </row>
    <row r="279" spans="3:3" ht="12.75" x14ac:dyDescent="0.2">
      <c r="C279" s="24"/>
    </row>
    <row r="280" spans="3:3" ht="12.75" x14ac:dyDescent="0.2">
      <c r="C280" s="24"/>
    </row>
    <row r="281" spans="3:3" ht="12.75" x14ac:dyDescent="0.2">
      <c r="C281" s="24"/>
    </row>
    <row r="282" spans="3:3" ht="12.75" x14ac:dyDescent="0.2">
      <c r="C282" s="24"/>
    </row>
    <row r="283" spans="3:3" ht="12.75" x14ac:dyDescent="0.2">
      <c r="C283" s="24"/>
    </row>
    <row r="284" spans="3:3" ht="12.75" x14ac:dyDescent="0.2">
      <c r="C284" s="24"/>
    </row>
    <row r="285" spans="3:3" ht="12.75" x14ac:dyDescent="0.2">
      <c r="C285" s="24"/>
    </row>
    <row r="286" spans="3:3" ht="12.75" x14ac:dyDescent="0.2">
      <c r="C286" s="24"/>
    </row>
    <row r="287" spans="3:3" ht="12.75" x14ac:dyDescent="0.2">
      <c r="C287" s="24"/>
    </row>
    <row r="288" spans="3:3" ht="12.75" x14ac:dyDescent="0.2">
      <c r="C288" s="24"/>
    </row>
    <row r="289" spans="3:3" ht="12.75" x14ac:dyDescent="0.2">
      <c r="C289" s="24"/>
    </row>
    <row r="290" spans="3:3" ht="12.75" x14ac:dyDescent="0.2">
      <c r="C290" s="24"/>
    </row>
    <row r="291" spans="3:3" ht="12.75" x14ac:dyDescent="0.2">
      <c r="C291" s="24"/>
    </row>
    <row r="292" spans="3:3" ht="12.75" x14ac:dyDescent="0.2">
      <c r="C292" s="24"/>
    </row>
    <row r="293" spans="3:3" ht="12.75" x14ac:dyDescent="0.2">
      <c r="C293" s="24"/>
    </row>
    <row r="294" spans="3:3" ht="12.75" x14ac:dyDescent="0.2">
      <c r="C294" s="24"/>
    </row>
    <row r="295" spans="3:3" ht="12.75" x14ac:dyDescent="0.2">
      <c r="C295" s="24"/>
    </row>
    <row r="296" spans="3:3" ht="12.75" x14ac:dyDescent="0.2">
      <c r="C296" s="24"/>
    </row>
    <row r="297" spans="3:3" ht="12.75" x14ac:dyDescent="0.2">
      <c r="C297" s="24"/>
    </row>
    <row r="298" spans="3:3" ht="12.75" x14ac:dyDescent="0.2">
      <c r="C298" s="24"/>
    </row>
    <row r="299" spans="3:3" ht="12.75" x14ac:dyDescent="0.2">
      <c r="C299" s="24"/>
    </row>
    <row r="300" spans="3:3" ht="12.75" x14ac:dyDescent="0.2">
      <c r="C300" s="24"/>
    </row>
    <row r="301" spans="3:3" ht="12.75" x14ac:dyDescent="0.2">
      <c r="C301" s="24"/>
    </row>
    <row r="302" spans="3:3" ht="12.75" x14ac:dyDescent="0.2">
      <c r="C302" s="24"/>
    </row>
    <row r="303" spans="3:3" ht="12.75" x14ac:dyDescent="0.2">
      <c r="C303" s="24"/>
    </row>
    <row r="304" spans="3:3" ht="12.75" x14ac:dyDescent="0.2">
      <c r="C304" s="24"/>
    </row>
    <row r="305" spans="3:3" ht="12.75" x14ac:dyDescent="0.2">
      <c r="C305" s="24"/>
    </row>
    <row r="306" spans="3:3" ht="12.75" x14ac:dyDescent="0.2">
      <c r="C306" s="24"/>
    </row>
    <row r="307" spans="3:3" ht="12.75" x14ac:dyDescent="0.2">
      <c r="C307" s="24"/>
    </row>
    <row r="308" spans="3:3" ht="12.75" x14ac:dyDescent="0.2">
      <c r="C308" s="24"/>
    </row>
    <row r="309" spans="3:3" ht="12.75" x14ac:dyDescent="0.2">
      <c r="C309" s="24"/>
    </row>
    <row r="310" spans="3:3" ht="12.75" x14ac:dyDescent="0.2">
      <c r="C310" s="24"/>
    </row>
    <row r="311" spans="3:3" ht="12.75" x14ac:dyDescent="0.2">
      <c r="C311" s="24"/>
    </row>
    <row r="312" spans="3:3" ht="12.75" x14ac:dyDescent="0.2">
      <c r="C312" s="24"/>
    </row>
    <row r="313" spans="3:3" ht="12.75" x14ac:dyDescent="0.2">
      <c r="C313" s="24"/>
    </row>
    <row r="314" spans="3:3" ht="12.75" x14ac:dyDescent="0.2">
      <c r="C314" s="24"/>
    </row>
    <row r="315" spans="3:3" ht="12.75" x14ac:dyDescent="0.2">
      <c r="C315" s="24"/>
    </row>
    <row r="316" spans="3:3" ht="12.75" x14ac:dyDescent="0.2">
      <c r="C316" s="24"/>
    </row>
    <row r="317" spans="3:3" ht="12.75" x14ac:dyDescent="0.2">
      <c r="C317" s="24"/>
    </row>
    <row r="318" spans="3:3" ht="12.75" x14ac:dyDescent="0.2">
      <c r="C318" s="24"/>
    </row>
    <row r="319" spans="3:3" ht="12.75" x14ac:dyDescent="0.2">
      <c r="C319" s="24"/>
    </row>
    <row r="320" spans="3:3" ht="12.75" x14ac:dyDescent="0.2">
      <c r="C320" s="24"/>
    </row>
    <row r="321" spans="3:3" ht="12.75" x14ac:dyDescent="0.2">
      <c r="C321" s="24"/>
    </row>
    <row r="322" spans="3:3" ht="12.75" x14ac:dyDescent="0.2">
      <c r="C322" s="24"/>
    </row>
    <row r="323" spans="3:3" ht="12.75" x14ac:dyDescent="0.2">
      <c r="C323" s="24"/>
    </row>
    <row r="324" spans="3:3" ht="12.75" x14ac:dyDescent="0.2">
      <c r="C324" s="24"/>
    </row>
    <row r="325" spans="3:3" ht="12.75" x14ac:dyDescent="0.2">
      <c r="C325" s="24"/>
    </row>
    <row r="326" spans="3:3" ht="12.75" x14ac:dyDescent="0.2">
      <c r="C326" s="24"/>
    </row>
    <row r="327" spans="3:3" ht="12.75" x14ac:dyDescent="0.2">
      <c r="C327" s="24"/>
    </row>
    <row r="328" spans="3:3" ht="12.75" x14ac:dyDescent="0.2">
      <c r="C328" s="24"/>
    </row>
    <row r="329" spans="3:3" ht="12.75" x14ac:dyDescent="0.2">
      <c r="C329" s="24"/>
    </row>
    <row r="330" spans="3:3" ht="12.75" x14ac:dyDescent="0.2">
      <c r="C330" s="24"/>
    </row>
    <row r="331" spans="3:3" ht="12.75" x14ac:dyDescent="0.2">
      <c r="C331" s="24"/>
    </row>
    <row r="332" spans="3:3" ht="12.75" x14ac:dyDescent="0.2">
      <c r="C332" s="24"/>
    </row>
    <row r="333" spans="3:3" ht="12.75" x14ac:dyDescent="0.2">
      <c r="C333" s="24"/>
    </row>
    <row r="334" spans="3:3" ht="12.75" x14ac:dyDescent="0.2">
      <c r="C334" s="24"/>
    </row>
    <row r="335" spans="3:3" ht="12.75" x14ac:dyDescent="0.2">
      <c r="C335" s="24"/>
    </row>
    <row r="336" spans="3:3" ht="12.75" x14ac:dyDescent="0.2">
      <c r="C336" s="24"/>
    </row>
    <row r="337" spans="3:3" ht="12.75" x14ac:dyDescent="0.2">
      <c r="C337" s="24"/>
    </row>
    <row r="338" spans="3:3" ht="12.75" x14ac:dyDescent="0.2">
      <c r="C338" s="24"/>
    </row>
    <row r="339" spans="3:3" ht="12.75" x14ac:dyDescent="0.2">
      <c r="C339" s="24"/>
    </row>
    <row r="340" spans="3:3" ht="12.75" x14ac:dyDescent="0.2">
      <c r="C340" s="24"/>
    </row>
    <row r="341" spans="3:3" ht="12.75" x14ac:dyDescent="0.2">
      <c r="C341" s="24"/>
    </row>
    <row r="342" spans="3:3" ht="12.75" x14ac:dyDescent="0.2">
      <c r="C342" s="24"/>
    </row>
    <row r="343" spans="3:3" ht="12.75" x14ac:dyDescent="0.2">
      <c r="C343" s="24"/>
    </row>
    <row r="344" spans="3:3" ht="12.75" x14ac:dyDescent="0.2">
      <c r="C344" s="24"/>
    </row>
    <row r="345" spans="3:3" ht="12.75" x14ac:dyDescent="0.2">
      <c r="C345" s="24"/>
    </row>
    <row r="346" spans="3:3" ht="12.75" x14ac:dyDescent="0.2">
      <c r="C346" s="24"/>
    </row>
    <row r="347" spans="3:3" ht="12.75" x14ac:dyDescent="0.2">
      <c r="C347" s="24"/>
    </row>
    <row r="348" spans="3:3" ht="12.75" x14ac:dyDescent="0.2">
      <c r="C348" s="24"/>
    </row>
    <row r="349" spans="3:3" ht="12.75" x14ac:dyDescent="0.2">
      <c r="C349" s="24"/>
    </row>
    <row r="350" spans="3:3" ht="12.75" x14ac:dyDescent="0.2">
      <c r="C350" s="24"/>
    </row>
    <row r="351" spans="3:3" ht="12.75" x14ac:dyDescent="0.2">
      <c r="C351" s="24"/>
    </row>
    <row r="352" spans="3:3" ht="12.75" x14ac:dyDescent="0.2">
      <c r="C352" s="24"/>
    </row>
    <row r="353" spans="3:3" ht="12.75" x14ac:dyDescent="0.2">
      <c r="C353" s="24"/>
    </row>
    <row r="354" spans="3:3" ht="12.75" x14ac:dyDescent="0.2">
      <c r="C354" s="24"/>
    </row>
    <row r="355" spans="3:3" ht="12.75" x14ac:dyDescent="0.2">
      <c r="C355" s="24"/>
    </row>
    <row r="356" spans="3:3" ht="12.75" x14ac:dyDescent="0.2">
      <c r="C356" s="24"/>
    </row>
    <row r="357" spans="3:3" ht="12.75" x14ac:dyDescent="0.2">
      <c r="C357" s="24"/>
    </row>
    <row r="358" spans="3:3" ht="12.75" x14ac:dyDescent="0.2">
      <c r="C358" s="24"/>
    </row>
    <row r="359" spans="3:3" ht="12.75" x14ac:dyDescent="0.2">
      <c r="C359" s="24"/>
    </row>
    <row r="360" spans="3:3" ht="12.75" x14ac:dyDescent="0.2">
      <c r="C360" s="24"/>
    </row>
    <row r="361" spans="3:3" ht="12.75" x14ac:dyDescent="0.2">
      <c r="C361" s="24"/>
    </row>
    <row r="362" spans="3:3" ht="12.75" x14ac:dyDescent="0.2">
      <c r="C362" s="24"/>
    </row>
    <row r="363" spans="3:3" ht="12.75" x14ac:dyDescent="0.2">
      <c r="C363" s="24"/>
    </row>
    <row r="364" spans="3:3" ht="12.75" x14ac:dyDescent="0.2">
      <c r="C364" s="24"/>
    </row>
    <row r="365" spans="3:3" ht="12.75" x14ac:dyDescent="0.2">
      <c r="C365" s="24"/>
    </row>
    <row r="366" spans="3:3" ht="12.75" x14ac:dyDescent="0.2">
      <c r="C366" s="24"/>
    </row>
    <row r="367" spans="3:3" ht="12.75" x14ac:dyDescent="0.2">
      <c r="C367" s="24"/>
    </row>
    <row r="368" spans="3:3" ht="12.75" x14ac:dyDescent="0.2">
      <c r="C368" s="24"/>
    </row>
    <row r="369" spans="3:3" ht="12.75" x14ac:dyDescent="0.2">
      <c r="C369" s="24"/>
    </row>
    <row r="370" spans="3:3" ht="12.75" x14ac:dyDescent="0.2">
      <c r="C370" s="24"/>
    </row>
    <row r="371" spans="3:3" ht="12.75" x14ac:dyDescent="0.2">
      <c r="C371" s="24"/>
    </row>
    <row r="372" spans="3:3" ht="12.75" x14ac:dyDescent="0.2">
      <c r="C372" s="24"/>
    </row>
    <row r="373" spans="3:3" ht="12.75" x14ac:dyDescent="0.2">
      <c r="C373" s="24"/>
    </row>
    <row r="374" spans="3:3" ht="12.75" x14ac:dyDescent="0.2">
      <c r="C374" s="24"/>
    </row>
    <row r="375" spans="3:3" ht="12.75" x14ac:dyDescent="0.2">
      <c r="C375" s="24"/>
    </row>
    <row r="376" spans="3:3" ht="12.75" x14ac:dyDescent="0.2">
      <c r="C376" s="24"/>
    </row>
    <row r="377" spans="3:3" ht="12.75" x14ac:dyDescent="0.2">
      <c r="C377" s="24"/>
    </row>
    <row r="378" spans="3:3" ht="12.75" x14ac:dyDescent="0.2">
      <c r="C378" s="24"/>
    </row>
    <row r="379" spans="3:3" ht="12.75" x14ac:dyDescent="0.2">
      <c r="C379" s="24"/>
    </row>
    <row r="380" spans="3:3" ht="12.75" x14ac:dyDescent="0.2">
      <c r="C380" s="24"/>
    </row>
    <row r="381" spans="3:3" ht="12.75" x14ac:dyDescent="0.2">
      <c r="C381" s="24"/>
    </row>
    <row r="382" spans="3:3" ht="12.75" x14ac:dyDescent="0.2">
      <c r="C382" s="24"/>
    </row>
    <row r="383" spans="3:3" ht="12.75" x14ac:dyDescent="0.2">
      <c r="C383" s="24"/>
    </row>
    <row r="384" spans="3:3" ht="12.75" x14ac:dyDescent="0.2">
      <c r="C384" s="24"/>
    </row>
    <row r="385" spans="3:3" ht="12.75" x14ac:dyDescent="0.2">
      <c r="C385" s="24"/>
    </row>
    <row r="386" spans="3:3" ht="12.75" x14ac:dyDescent="0.2">
      <c r="C386" s="24"/>
    </row>
    <row r="387" spans="3:3" ht="12.75" x14ac:dyDescent="0.2">
      <c r="C387" s="24"/>
    </row>
    <row r="388" spans="3:3" ht="12.75" x14ac:dyDescent="0.2">
      <c r="C388" s="24"/>
    </row>
    <row r="389" spans="3:3" ht="12.75" x14ac:dyDescent="0.2">
      <c r="C389" s="24"/>
    </row>
    <row r="390" spans="3:3" ht="12.75" x14ac:dyDescent="0.2">
      <c r="C390" s="24"/>
    </row>
    <row r="391" spans="3:3" ht="12.75" x14ac:dyDescent="0.2">
      <c r="C391" s="24"/>
    </row>
    <row r="392" spans="3:3" ht="12.75" x14ac:dyDescent="0.2">
      <c r="C392" s="24"/>
    </row>
    <row r="393" spans="3:3" ht="12.75" x14ac:dyDescent="0.2">
      <c r="C393" s="24"/>
    </row>
    <row r="394" spans="3:3" ht="12.75" x14ac:dyDescent="0.2">
      <c r="C394" s="24"/>
    </row>
    <row r="395" spans="3:3" ht="12.75" x14ac:dyDescent="0.2">
      <c r="C395" s="24"/>
    </row>
    <row r="396" spans="3:3" ht="12.75" x14ac:dyDescent="0.2">
      <c r="C396" s="24"/>
    </row>
    <row r="397" spans="3:3" ht="12.75" x14ac:dyDescent="0.2">
      <c r="C397" s="24"/>
    </row>
    <row r="398" spans="3:3" ht="12.75" x14ac:dyDescent="0.2">
      <c r="C398" s="24"/>
    </row>
    <row r="399" spans="3:3" ht="12.75" x14ac:dyDescent="0.2">
      <c r="C399" s="24"/>
    </row>
    <row r="400" spans="3:3" ht="12.75" x14ac:dyDescent="0.2">
      <c r="C400" s="24"/>
    </row>
    <row r="401" spans="3:3" ht="12.75" x14ac:dyDescent="0.2">
      <c r="C401" s="24"/>
    </row>
    <row r="402" spans="3:3" ht="12.75" x14ac:dyDescent="0.2">
      <c r="C402" s="24"/>
    </row>
    <row r="403" spans="3:3" ht="12.75" x14ac:dyDescent="0.2">
      <c r="C403" s="24"/>
    </row>
    <row r="404" spans="3:3" ht="12.75" x14ac:dyDescent="0.2">
      <c r="C404" s="24"/>
    </row>
    <row r="405" spans="3:3" ht="12.75" x14ac:dyDescent="0.2">
      <c r="C405" s="24"/>
    </row>
    <row r="406" spans="3:3" ht="12.75" x14ac:dyDescent="0.2">
      <c r="C406" s="24"/>
    </row>
    <row r="407" spans="3:3" ht="12.75" x14ac:dyDescent="0.2">
      <c r="C407" s="24"/>
    </row>
    <row r="408" spans="3:3" ht="12.75" x14ac:dyDescent="0.2">
      <c r="C408" s="24"/>
    </row>
    <row r="409" spans="3:3" ht="12.75" x14ac:dyDescent="0.2">
      <c r="C409" s="24"/>
    </row>
    <row r="410" spans="3:3" ht="12.75" x14ac:dyDescent="0.2">
      <c r="C410" s="24"/>
    </row>
    <row r="411" spans="3:3" ht="12.75" x14ac:dyDescent="0.2">
      <c r="C411" s="24"/>
    </row>
    <row r="412" spans="3:3" ht="12.75" x14ac:dyDescent="0.2">
      <c r="C412" s="24"/>
    </row>
    <row r="413" spans="3:3" ht="12.75" x14ac:dyDescent="0.2">
      <c r="C413" s="24"/>
    </row>
    <row r="414" spans="3:3" ht="12.75" x14ac:dyDescent="0.2">
      <c r="C414" s="24"/>
    </row>
    <row r="415" spans="3:3" ht="12.75" x14ac:dyDescent="0.2">
      <c r="C415" s="24"/>
    </row>
    <row r="416" spans="3:3" ht="12.75" x14ac:dyDescent="0.2">
      <c r="C416" s="24"/>
    </row>
    <row r="417" spans="3:3" ht="12.75" x14ac:dyDescent="0.2">
      <c r="C417" s="24"/>
    </row>
    <row r="418" spans="3:3" ht="12.75" x14ac:dyDescent="0.2">
      <c r="C418" s="24"/>
    </row>
    <row r="419" spans="3:3" ht="12.75" x14ac:dyDescent="0.2">
      <c r="C419" s="24"/>
    </row>
    <row r="420" spans="3:3" ht="12.75" x14ac:dyDescent="0.2">
      <c r="C420" s="24"/>
    </row>
    <row r="421" spans="3:3" ht="12.75" x14ac:dyDescent="0.2">
      <c r="C421" s="24"/>
    </row>
    <row r="422" spans="3:3" ht="12.75" x14ac:dyDescent="0.2">
      <c r="C422" s="24"/>
    </row>
    <row r="423" spans="3:3" ht="12.75" x14ac:dyDescent="0.2">
      <c r="C423" s="24"/>
    </row>
    <row r="424" spans="3:3" ht="12.75" x14ac:dyDescent="0.2">
      <c r="C424" s="24"/>
    </row>
    <row r="425" spans="3:3" ht="12.75" x14ac:dyDescent="0.2">
      <c r="C425" s="24"/>
    </row>
    <row r="426" spans="3:3" ht="12.75" x14ac:dyDescent="0.2">
      <c r="C426" s="24"/>
    </row>
    <row r="427" spans="3:3" ht="12.75" x14ac:dyDescent="0.2">
      <c r="C427" s="24"/>
    </row>
    <row r="428" spans="3:3" ht="12.75" x14ac:dyDescent="0.2">
      <c r="C428" s="24"/>
    </row>
    <row r="429" spans="3:3" ht="12.75" x14ac:dyDescent="0.2">
      <c r="C429" s="24"/>
    </row>
    <row r="430" spans="3:3" ht="12.75" x14ac:dyDescent="0.2">
      <c r="C430" s="24"/>
    </row>
    <row r="431" spans="3:3" ht="12.75" x14ac:dyDescent="0.2">
      <c r="C431" s="24"/>
    </row>
    <row r="432" spans="3:3" ht="12.75" x14ac:dyDescent="0.2">
      <c r="C432" s="24"/>
    </row>
    <row r="433" spans="3:3" ht="12.75" x14ac:dyDescent="0.2">
      <c r="C433" s="24"/>
    </row>
    <row r="434" spans="3:3" ht="12.75" x14ac:dyDescent="0.2">
      <c r="C434" s="24"/>
    </row>
    <row r="435" spans="3:3" ht="12.75" x14ac:dyDescent="0.2">
      <c r="C435" s="24"/>
    </row>
    <row r="436" spans="3:3" ht="12.75" x14ac:dyDescent="0.2">
      <c r="C436" s="24"/>
    </row>
    <row r="437" spans="3:3" ht="12.75" x14ac:dyDescent="0.2">
      <c r="C437" s="24"/>
    </row>
    <row r="438" spans="3:3" ht="12.75" x14ac:dyDescent="0.2">
      <c r="C438" s="24"/>
    </row>
    <row r="439" spans="3:3" ht="12.75" x14ac:dyDescent="0.2">
      <c r="C439" s="24"/>
    </row>
    <row r="440" spans="3:3" ht="12.75" x14ac:dyDescent="0.2">
      <c r="C440" s="24"/>
    </row>
    <row r="441" spans="3:3" ht="12.75" x14ac:dyDescent="0.2">
      <c r="C441" s="24"/>
    </row>
    <row r="442" spans="3:3" ht="12.75" x14ac:dyDescent="0.2">
      <c r="C442" s="24"/>
    </row>
    <row r="443" spans="3:3" ht="12.75" x14ac:dyDescent="0.2">
      <c r="C443" s="24"/>
    </row>
    <row r="444" spans="3:3" ht="12.75" x14ac:dyDescent="0.2">
      <c r="C444" s="24"/>
    </row>
    <row r="445" spans="3:3" ht="12.75" x14ac:dyDescent="0.2">
      <c r="C445" s="24"/>
    </row>
    <row r="446" spans="3:3" ht="12.75" x14ac:dyDescent="0.2">
      <c r="C446" s="24"/>
    </row>
    <row r="447" spans="3:3" ht="12.75" x14ac:dyDescent="0.2">
      <c r="C447" s="24"/>
    </row>
    <row r="448" spans="3:3" ht="12.75" x14ac:dyDescent="0.2">
      <c r="C448" s="24"/>
    </row>
    <row r="449" spans="3:3" ht="12.75" x14ac:dyDescent="0.2">
      <c r="C449" s="24"/>
    </row>
    <row r="450" spans="3:3" ht="12.75" x14ac:dyDescent="0.2">
      <c r="C450" s="24"/>
    </row>
    <row r="451" spans="3:3" ht="12.75" x14ac:dyDescent="0.2">
      <c r="C451" s="24"/>
    </row>
    <row r="452" spans="3:3" ht="12.75" x14ac:dyDescent="0.2">
      <c r="C452" s="24"/>
    </row>
    <row r="453" spans="3:3" ht="12.75" x14ac:dyDescent="0.2">
      <c r="C453" s="24"/>
    </row>
    <row r="454" spans="3:3" ht="12.75" x14ac:dyDescent="0.2">
      <c r="C454" s="24"/>
    </row>
    <row r="455" spans="3:3" ht="12.75" x14ac:dyDescent="0.2">
      <c r="C455" s="24"/>
    </row>
    <row r="456" spans="3:3" ht="12.75" x14ac:dyDescent="0.2">
      <c r="C456" s="24"/>
    </row>
    <row r="457" spans="3:3" ht="12.75" x14ac:dyDescent="0.2">
      <c r="C457" s="24"/>
    </row>
    <row r="458" spans="3:3" ht="12.75" x14ac:dyDescent="0.2">
      <c r="C458" s="24"/>
    </row>
    <row r="459" spans="3:3" ht="12.75" x14ac:dyDescent="0.2">
      <c r="C459" s="24"/>
    </row>
    <row r="460" spans="3:3" ht="12.75" x14ac:dyDescent="0.2">
      <c r="C460" s="24"/>
    </row>
    <row r="461" spans="3:3" ht="12.75" x14ac:dyDescent="0.2">
      <c r="C461" s="24"/>
    </row>
    <row r="462" spans="3:3" ht="12.75" x14ac:dyDescent="0.2">
      <c r="C462" s="24"/>
    </row>
    <row r="463" spans="3:3" ht="12.75" x14ac:dyDescent="0.2">
      <c r="C463" s="24"/>
    </row>
    <row r="464" spans="3:3" ht="12.75" x14ac:dyDescent="0.2">
      <c r="C464" s="24"/>
    </row>
    <row r="465" spans="3:3" ht="12.75" x14ac:dyDescent="0.2">
      <c r="C465" s="24"/>
    </row>
    <row r="466" spans="3:3" ht="12.75" x14ac:dyDescent="0.2">
      <c r="C466" s="24"/>
    </row>
    <row r="467" spans="3:3" ht="12.75" x14ac:dyDescent="0.2">
      <c r="C467" s="24"/>
    </row>
    <row r="468" spans="3:3" ht="12.75" x14ac:dyDescent="0.2">
      <c r="C468" s="24"/>
    </row>
    <row r="469" spans="3:3" ht="12.75" x14ac:dyDescent="0.2">
      <c r="C469" s="24"/>
    </row>
    <row r="470" spans="3:3" ht="12.75" x14ac:dyDescent="0.2">
      <c r="C470" s="24"/>
    </row>
    <row r="471" spans="3:3" ht="12.75" x14ac:dyDescent="0.2">
      <c r="C471" s="24"/>
    </row>
    <row r="472" spans="3:3" ht="12.75" x14ac:dyDescent="0.2">
      <c r="C472" s="24"/>
    </row>
    <row r="473" spans="3:3" ht="12.75" x14ac:dyDescent="0.2">
      <c r="C473" s="24"/>
    </row>
    <row r="474" spans="3:3" ht="12.75" x14ac:dyDescent="0.2">
      <c r="C474" s="24"/>
    </row>
    <row r="475" spans="3:3" ht="12.75" x14ac:dyDescent="0.2">
      <c r="C475" s="24"/>
    </row>
    <row r="476" spans="3:3" ht="12.75" x14ac:dyDescent="0.2">
      <c r="C476" s="24"/>
    </row>
    <row r="477" spans="3:3" ht="12.75" x14ac:dyDescent="0.2">
      <c r="C477" s="24"/>
    </row>
    <row r="478" spans="3:3" ht="12.75" x14ac:dyDescent="0.2">
      <c r="C478" s="24"/>
    </row>
    <row r="479" spans="3:3" ht="12.75" x14ac:dyDescent="0.2">
      <c r="C479" s="24"/>
    </row>
    <row r="480" spans="3:3" ht="12.75" x14ac:dyDescent="0.2">
      <c r="C480" s="24"/>
    </row>
    <row r="481" spans="3:3" ht="12.75" x14ac:dyDescent="0.2">
      <c r="C481" s="24"/>
    </row>
    <row r="482" spans="3:3" ht="12.75" x14ac:dyDescent="0.2">
      <c r="C482" s="24"/>
    </row>
    <row r="483" spans="3:3" ht="12.75" x14ac:dyDescent="0.2">
      <c r="C483" s="24"/>
    </row>
    <row r="484" spans="3:3" ht="12.75" x14ac:dyDescent="0.2">
      <c r="C484" s="24"/>
    </row>
    <row r="485" spans="3:3" ht="12.75" x14ac:dyDescent="0.2">
      <c r="C485" s="24"/>
    </row>
    <row r="486" spans="3:3" ht="12.75" x14ac:dyDescent="0.2">
      <c r="C486" s="24"/>
    </row>
    <row r="487" spans="3:3" ht="12.75" x14ac:dyDescent="0.2">
      <c r="C487" s="24"/>
    </row>
    <row r="488" spans="3:3" ht="12.75" x14ac:dyDescent="0.2">
      <c r="C488" s="24"/>
    </row>
    <row r="489" spans="3:3" ht="12.75" x14ac:dyDescent="0.2">
      <c r="C489" s="24"/>
    </row>
    <row r="490" spans="3:3" ht="12.75" x14ac:dyDescent="0.2">
      <c r="C490" s="24"/>
    </row>
    <row r="491" spans="3:3" ht="12.75" x14ac:dyDescent="0.2">
      <c r="C491" s="24"/>
    </row>
    <row r="492" spans="3:3" ht="12.75" x14ac:dyDescent="0.2">
      <c r="C492" s="24"/>
    </row>
    <row r="493" spans="3:3" ht="12.75" x14ac:dyDescent="0.2">
      <c r="C493" s="24"/>
    </row>
    <row r="494" spans="3:3" ht="12.75" x14ac:dyDescent="0.2">
      <c r="C494" s="24"/>
    </row>
    <row r="495" spans="3:3" ht="12.75" x14ac:dyDescent="0.2">
      <c r="C495" s="24"/>
    </row>
    <row r="496" spans="3:3" ht="12.75" x14ac:dyDescent="0.2">
      <c r="C496" s="24"/>
    </row>
    <row r="497" spans="3:3" ht="12.75" x14ac:dyDescent="0.2">
      <c r="C497" s="24"/>
    </row>
    <row r="498" spans="3:3" ht="12.75" x14ac:dyDescent="0.2">
      <c r="C498" s="24"/>
    </row>
    <row r="499" spans="3:3" ht="12.75" x14ac:dyDescent="0.2">
      <c r="C499" s="24"/>
    </row>
    <row r="500" spans="3:3" ht="12.75" x14ac:dyDescent="0.2">
      <c r="C500" s="24"/>
    </row>
    <row r="501" spans="3:3" ht="12.75" x14ac:dyDescent="0.2">
      <c r="C501" s="24"/>
    </row>
    <row r="502" spans="3:3" ht="12.75" x14ac:dyDescent="0.2">
      <c r="C502" s="24"/>
    </row>
    <row r="503" spans="3:3" ht="12.75" x14ac:dyDescent="0.2">
      <c r="C503" s="24"/>
    </row>
    <row r="504" spans="3:3" ht="12.75" x14ac:dyDescent="0.2">
      <c r="C504" s="24"/>
    </row>
    <row r="505" spans="3:3" ht="12.75" x14ac:dyDescent="0.2">
      <c r="C505" s="24"/>
    </row>
    <row r="506" spans="3:3" ht="12.75" x14ac:dyDescent="0.2">
      <c r="C506" s="24"/>
    </row>
    <row r="507" spans="3:3" ht="12.75" x14ac:dyDescent="0.2">
      <c r="C507" s="24"/>
    </row>
    <row r="508" spans="3:3" ht="12.75" x14ac:dyDescent="0.2">
      <c r="C508" s="24"/>
    </row>
    <row r="509" spans="3:3" ht="12.75" x14ac:dyDescent="0.2">
      <c r="C509" s="24"/>
    </row>
    <row r="510" spans="3:3" ht="12.75" x14ac:dyDescent="0.2">
      <c r="C510" s="24"/>
    </row>
    <row r="511" spans="3:3" ht="12.75" x14ac:dyDescent="0.2">
      <c r="C511" s="24"/>
    </row>
    <row r="512" spans="3:3" ht="12.75" x14ac:dyDescent="0.2">
      <c r="C512" s="24"/>
    </row>
    <row r="513" spans="3:3" ht="12.75" x14ac:dyDescent="0.2">
      <c r="C513" s="24"/>
    </row>
    <row r="514" spans="3:3" ht="12.75" x14ac:dyDescent="0.2">
      <c r="C514" s="24"/>
    </row>
    <row r="515" spans="3:3" ht="12.75" x14ac:dyDescent="0.2">
      <c r="C515" s="24"/>
    </row>
    <row r="516" spans="3:3" ht="12.75" x14ac:dyDescent="0.2">
      <c r="C516" s="24"/>
    </row>
    <row r="517" spans="3:3" ht="12.75" x14ac:dyDescent="0.2">
      <c r="C517" s="24"/>
    </row>
    <row r="518" spans="3:3" ht="12.75" x14ac:dyDescent="0.2">
      <c r="C518" s="24"/>
    </row>
    <row r="519" spans="3:3" ht="12.75" x14ac:dyDescent="0.2">
      <c r="C519" s="24"/>
    </row>
    <row r="520" spans="3:3" ht="12.75" x14ac:dyDescent="0.2">
      <c r="C520" s="24"/>
    </row>
    <row r="521" spans="3:3" ht="12.75" x14ac:dyDescent="0.2">
      <c r="C521" s="24"/>
    </row>
    <row r="522" spans="3:3" ht="12.75" x14ac:dyDescent="0.2">
      <c r="C522" s="24"/>
    </row>
    <row r="523" spans="3:3" ht="12.75" x14ac:dyDescent="0.2">
      <c r="C523" s="24"/>
    </row>
    <row r="524" spans="3:3" ht="12.75" x14ac:dyDescent="0.2">
      <c r="C524" s="24"/>
    </row>
    <row r="525" spans="3:3" ht="12.75" x14ac:dyDescent="0.2">
      <c r="C525" s="24"/>
    </row>
    <row r="526" spans="3:3" ht="12.75" x14ac:dyDescent="0.2">
      <c r="C526" s="24"/>
    </row>
    <row r="527" spans="3:3" ht="12.75" x14ac:dyDescent="0.2">
      <c r="C527" s="24"/>
    </row>
    <row r="528" spans="3:3" ht="12.75" x14ac:dyDescent="0.2">
      <c r="C528" s="24"/>
    </row>
    <row r="529" spans="3:3" ht="12.75" x14ac:dyDescent="0.2">
      <c r="C529" s="24"/>
    </row>
    <row r="530" spans="3:3" ht="12.75" x14ac:dyDescent="0.2">
      <c r="C530" s="24"/>
    </row>
    <row r="531" spans="3:3" ht="12.75" x14ac:dyDescent="0.2">
      <c r="C531" s="24"/>
    </row>
    <row r="532" spans="3:3" ht="12.75" x14ac:dyDescent="0.2">
      <c r="C532" s="24"/>
    </row>
    <row r="533" spans="3:3" ht="12.75" x14ac:dyDescent="0.2">
      <c r="C533" s="24"/>
    </row>
    <row r="534" spans="3:3" ht="12.75" x14ac:dyDescent="0.2">
      <c r="C534" s="24"/>
    </row>
    <row r="535" spans="3:3" ht="12.75" x14ac:dyDescent="0.2">
      <c r="C535" s="24"/>
    </row>
    <row r="536" spans="3:3" ht="12.75" x14ac:dyDescent="0.2">
      <c r="C536" s="24"/>
    </row>
    <row r="537" spans="3:3" ht="12.75" x14ac:dyDescent="0.2">
      <c r="C537" s="24"/>
    </row>
    <row r="538" spans="3:3" ht="12.75" x14ac:dyDescent="0.2">
      <c r="C538" s="24"/>
    </row>
    <row r="539" spans="3:3" ht="12.75" x14ac:dyDescent="0.2">
      <c r="C539" s="24"/>
    </row>
    <row r="540" spans="3:3" ht="12.75" x14ac:dyDescent="0.2">
      <c r="C540" s="24"/>
    </row>
    <row r="541" spans="3:3" ht="12.75" x14ac:dyDescent="0.2">
      <c r="C541" s="24"/>
    </row>
    <row r="542" spans="3:3" ht="12.75" x14ac:dyDescent="0.2">
      <c r="C542" s="24"/>
    </row>
    <row r="543" spans="3:3" ht="12.75" x14ac:dyDescent="0.2">
      <c r="C543" s="24"/>
    </row>
    <row r="544" spans="3:3" ht="12.75" x14ac:dyDescent="0.2">
      <c r="C544" s="24"/>
    </row>
    <row r="545" spans="3:3" ht="12.75" x14ac:dyDescent="0.2">
      <c r="C545" s="24"/>
    </row>
    <row r="546" spans="3:3" ht="12.75" x14ac:dyDescent="0.2">
      <c r="C546" s="24"/>
    </row>
    <row r="547" spans="3:3" ht="12.75" x14ac:dyDescent="0.2">
      <c r="C547" s="24"/>
    </row>
    <row r="548" spans="3:3" ht="12.75" x14ac:dyDescent="0.2">
      <c r="C548" s="24"/>
    </row>
    <row r="549" spans="3:3" ht="12.75" x14ac:dyDescent="0.2">
      <c r="C549" s="24"/>
    </row>
    <row r="550" spans="3:3" ht="12.75" x14ac:dyDescent="0.2">
      <c r="C550" s="24"/>
    </row>
    <row r="551" spans="3:3" ht="12.75" x14ac:dyDescent="0.2">
      <c r="C551" s="24"/>
    </row>
    <row r="552" spans="3:3" ht="12.75" x14ac:dyDescent="0.2">
      <c r="C552" s="24"/>
    </row>
    <row r="553" spans="3:3" ht="12.75" x14ac:dyDescent="0.2">
      <c r="C553" s="24"/>
    </row>
    <row r="554" spans="3:3" ht="12.75" x14ac:dyDescent="0.2">
      <c r="C554" s="24"/>
    </row>
    <row r="555" spans="3:3" ht="12.75" x14ac:dyDescent="0.2">
      <c r="C555" s="24"/>
    </row>
    <row r="556" spans="3:3" ht="12.75" x14ac:dyDescent="0.2">
      <c r="C556" s="24"/>
    </row>
    <row r="557" spans="3:3" ht="12.75" x14ac:dyDescent="0.2">
      <c r="C557" s="24"/>
    </row>
    <row r="558" spans="3:3" ht="12.75" x14ac:dyDescent="0.2">
      <c r="C558" s="24"/>
    </row>
    <row r="559" spans="3:3" ht="12.75" x14ac:dyDescent="0.2">
      <c r="C559" s="24"/>
    </row>
    <row r="560" spans="3:3" ht="12.75" x14ac:dyDescent="0.2">
      <c r="C560" s="24"/>
    </row>
    <row r="561" spans="3:3" ht="12.75" x14ac:dyDescent="0.2">
      <c r="C561" s="24"/>
    </row>
    <row r="562" spans="3:3" ht="12.75" x14ac:dyDescent="0.2">
      <c r="C562" s="24"/>
    </row>
    <row r="563" spans="3:3" ht="12.75" x14ac:dyDescent="0.2">
      <c r="C563" s="24"/>
    </row>
    <row r="564" spans="3:3" ht="12.75" x14ac:dyDescent="0.2">
      <c r="C564" s="24"/>
    </row>
    <row r="565" spans="3:3" ht="12.75" x14ac:dyDescent="0.2">
      <c r="C565" s="24"/>
    </row>
    <row r="566" spans="3:3" ht="12.75" x14ac:dyDescent="0.2">
      <c r="C566" s="24"/>
    </row>
    <row r="567" spans="3:3" ht="12.75" x14ac:dyDescent="0.2">
      <c r="C567" s="24"/>
    </row>
    <row r="568" spans="3:3" ht="12.75" x14ac:dyDescent="0.2">
      <c r="C568" s="24"/>
    </row>
    <row r="569" spans="3:3" ht="12.75" x14ac:dyDescent="0.2">
      <c r="C569" s="24"/>
    </row>
    <row r="570" spans="3:3" ht="12.75" x14ac:dyDescent="0.2">
      <c r="C570" s="24"/>
    </row>
    <row r="571" spans="3:3" ht="12.75" x14ac:dyDescent="0.2">
      <c r="C571" s="24"/>
    </row>
    <row r="572" spans="3:3" ht="12.75" x14ac:dyDescent="0.2">
      <c r="C572" s="24"/>
    </row>
    <row r="573" spans="3:3" ht="12.75" x14ac:dyDescent="0.2">
      <c r="C573" s="24"/>
    </row>
    <row r="574" spans="3:3" ht="12.75" x14ac:dyDescent="0.2">
      <c r="C574" s="24"/>
    </row>
    <row r="575" spans="3:3" ht="12.75" x14ac:dyDescent="0.2">
      <c r="C575" s="24"/>
    </row>
    <row r="576" spans="3:3" ht="12.75" x14ac:dyDescent="0.2">
      <c r="C576" s="24"/>
    </row>
    <row r="577" spans="3:3" ht="12.75" x14ac:dyDescent="0.2">
      <c r="C577" s="24"/>
    </row>
    <row r="578" spans="3:3" ht="12.75" x14ac:dyDescent="0.2">
      <c r="C578" s="24"/>
    </row>
    <row r="579" spans="3:3" ht="12.75" x14ac:dyDescent="0.2">
      <c r="C579" s="24"/>
    </row>
    <row r="580" spans="3:3" ht="12.75" x14ac:dyDescent="0.2">
      <c r="C580" s="24"/>
    </row>
    <row r="581" spans="3:3" ht="12.75" x14ac:dyDescent="0.2">
      <c r="C581" s="24"/>
    </row>
    <row r="582" spans="3:3" ht="12.75" x14ac:dyDescent="0.2">
      <c r="C582" s="24"/>
    </row>
    <row r="583" spans="3:3" ht="12.75" x14ac:dyDescent="0.2">
      <c r="C583" s="24"/>
    </row>
    <row r="584" spans="3:3" ht="12.75" x14ac:dyDescent="0.2">
      <c r="C584" s="24"/>
    </row>
    <row r="585" spans="3:3" ht="12.75" x14ac:dyDescent="0.2">
      <c r="C585" s="24"/>
    </row>
    <row r="586" spans="3:3" ht="12.75" x14ac:dyDescent="0.2">
      <c r="C586" s="24"/>
    </row>
    <row r="587" spans="3:3" ht="12.75" x14ac:dyDescent="0.2">
      <c r="C587" s="24"/>
    </row>
    <row r="588" spans="3:3" ht="12.75" x14ac:dyDescent="0.2">
      <c r="C588" s="24"/>
    </row>
    <row r="589" spans="3:3" ht="12.75" x14ac:dyDescent="0.2">
      <c r="C589" s="24"/>
    </row>
    <row r="590" spans="3:3" ht="12.75" x14ac:dyDescent="0.2">
      <c r="C590" s="24"/>
    </row>
    <row r="591" spans="3:3" ht="12.75" x14ac:dyDescent="0.2">
      <c r="C591" s="24"/>
    </row>
    <row r="592" spans="3:3" ht="12.75" x14ac:dyDescent="0.2">
      <c r="C592" s="24"/>
    </row>
    <row r="593" spans="3:3" ht="12.75" x14ac:dyDescent="0.2">
      <c r="C593" s="24"/>
    </row>
    <row r="594" spans="3:3" ht="12.75" x14ac:dyDescent="0.2">
      <c r="C594" s="24"/>
    </row>
    <row r="595" spans="3:3" ht="12.75" x14ac:dyDescent="0.2">
      <c r="C595" s="24"/>
    </row>
    <row r="596" spans="3:3" ht="12.75" x14ac:dyDescent="0.2">
      <c r="C596" s="24"/>
    </row>
    <row r="597" spans="3:3" ht="12.75" x14ac:dyDescent="0.2">
      <c r="C597" s="24"/>
    </row>
    <row r="598" spans="3:3" ht="12.75" x14ac:dyDescent="0.2">
      <c r="C598" s="24"/>
    </row>
    <row r="599" spans="3:3" ht="12.75" x14ac:dyDescent="0.2">
      <c r="C599" s="24"/>
    </row>
    <row r="600" spans="3:3" ht="12.75" x14ac:dyDescent="0.2">
      <c r="C600" s="24"/>
    </row>
    <row r="601" spans="3:3" ht="12.75" x14ac:dyDescent="0.2">
      <c r="C601" s="24"/>
    </row>
    <row r="602" spans="3:3" ht="12.75" x14ac:dyDescent="0.2">
      <c r="C602" s="24"/>
    </row>
    <row r="603" spans="3:3" ht="12.75" x14ac:dyDescent="0.2">
      <c r="C603" s="24"/>
    </row>
    <row r="604" spans="3:3" ht="12.75" x14ac:dyDescent="0.2">
      <c r="C604" s="24"/>
    </row>
    <row r="605" spans="3:3" ht="12.75" x14ac:dyDescent="0.2">
      <c r="C605" s="24"/>
    </row>
    <row r="606" spans="3:3" ht="12.75" x14ac:dyDescent="0.2">
      <c r="C606" s="24"/>
    </row>
    <row r="607" spans="3:3" ht="12.75" x14ac:dyDescent="0.2">
      <c r="C607" s="24"/>
    </row>
    <row r="608" spans="3:3" ht="12.75" x14ac:dyDescent="0.2">
      <c r="C608" s="24"/>
    </row>
    <row r="609" spans="3:3" ht="12.75" x14ac:dyDescent="0.2">
      <c r="C609" s="24"/>
    </row>
    <row r="610" spans="3:3" ht="12.75" x14ac:dyDescent="0.2">
      <c r="C610" s="24"/>
    </row>
    <row r="611" spans="3:3" ht="12.75" x14ac:dyDescent="0.2">
      <c r="C611" s="24"/>
    </row>
    <row r="612" spans="3:3" ht="12.75" x14ac:dyDescent="0.2">
      <c r="C612" s="24"/>
    </row>
    <row r="613" spans="3:3" ht="12.75" x14ac:dyDescent="0.2">
      <c r="C613" s="24"/>
    </row>
    <row r="614" spans="3:3" ht="12.75" x14ac:dyDescent="0.2">
      <c r="C614" s="24"/>
    </row>
    <row r="615" spans="3:3" ht="12.75" x14ac:dyDescent="0.2">
      <c r="C615" s="24"/>
    </row>
    <row r="616" spans="3:3" ht="12.75" x14ac:dyDescent="0.2">
      <c r="C616" s="24"/>
    </row>
    <row r="617" spans="3:3" ht="12.75" x14ac:dyDescent="0.2">
      <c r="C617" s="24"/>
    </row>
    <row r="618" spans="3:3" ht="12.75" x14ac:dyDescent="0.2">
      <c r="C618" s="24"/>
    </row>
    <row r="619" spans="3:3" ht="12.75" x14ac:dyDescent="0.2">
      <c r="C619" s="24"/>
    </row>
    <row r="620" spans="3:3" ht="12.75" x14ac:dyDescent="0.2">
      <c r="C620" s="24"/>
    </row>
    <row r="621" spans="3:3" ht="12.75" x14ac:dyDescent="0.2">
      <c r="C621" s="24"/>
    </row>
    <row r="622" spans="3:3" ht="12.75" x14ac:dyDescent="0.2">
      <c r="C622" s="24"/>
    </row>
    <row r="623" spans="3:3" ht="12.75" x14ac:dyDescent="0.2">
      <c r="C623" s="24"/>
    </row>
    <row r="624" spans="3:3" ht="12.75" x14ac:dyDescent="0.2">
      <c r="C624" s="24"/>
    </row>
    <row r="625" spans="3:3" ht="12.75" x14ac:dyDescent="0.2">
      <c r="C625" s="24"/>
    </row>
    <row r="626" spans="3:3" ht="12.75" x14ac:dyDescent="0.2">
      <c r="C626" s="24"/>
    </row>
    <row r="627" spans="3:3" ht="12.75" x14ac:dyDescent="0.2">
      <c r="C627" s="24"/>
    </row>
    <row r="628" spans="3:3" ht="12.75" x14ac:dyDescent="0.2">
      <c r="C628" s="24"/>
    </row>
    <row r="629" spans="3:3" ht="12.75" x14ac:dyDescent="0.2">
      <c r="C629" s="24"/>
    </row>
    <row r="630" spans="3:3" ht="12.75" x14ac:dyDescent="0.2">
      <c r="C630" s="24"/>
    </row>
    <row r="631" spans="3:3" ht="12.75" x14ac:dyDescent="0.2">
      <c r="C631" s="24"/>
    </row>
    <row r="632" spans="3:3" ht="12.75" x14ac:dyDescent="0.2">
      <c r="C632" s="24"/>
    </row>
    <row r="633" spans="3:3" ht="12.75" x14ac:dyDescent="0.2">
      <c r="C633" s="24"/>
    </row>
    <row r="634" spans="3:3" ht="12.75" x14ac:dyDescent="0.2">
      <c r="C634" s="24"/>
    </row>
    <row r="635" spans="3:3" ht="12.75" x14ac:dyDescent="0.2">
      <c r="C635" s="24"/>
    </row>
    <row r="636" spans="3:3" ht="12.75" x14ac:dyDescent="0.2">
      <c r="C636" s="24"/>
    </row>
    <row r="637" spans="3:3" ht="12.75" x14ac:dyDescent="0.2">
      <c r="C637" s="24"/>
    </row>
    <row r="638" spans="3:3" ht="12.75" x14ac:dyDescent="0.2">
      <c r="C638" s="24"/>
    </row>
    <row r="639" spans="3:3" ht="12.75" x14ac:dyDescent="0.2">
      <c r="C639" s="24"/>
    </row>
    <row r="640" spans="3:3" ht="12.75" x14ac:dyDescent="0.2">
      <c r="C640" s="24"/>
    </row>
    <row r="641" spans="3:3" ht="12.75" x14ac:dyDescent="0.2">
      <c r="C641" s="24"/>
    </row>
    <row r="642" spans="3:3" ht="12.75" x14ac:dyDescent="0.2">
      <c r="C642" s="24"/>
    </row>
    <row r="643" spans="3:3" ht="12.75" x14ac:dyDescent="0.2">
      <c r="C643" s="24"/>
    </row>
    <row r="644" spans="3:3" ht="12.75" x14ac:dyDescent="0.2">
      <c r="C644" s="24"/>
    </row>
    <row r="645" spans="3:3" ht="12.75" x14ac:dyDescent="0.2">
      <c r="C645" s="24"/>
    </row>
    <row r="646" spans="3:3" ht="12.75" x14ac:dyDescent="0.2">
      <c r="C646" s="24"/>
    </row>
    <row r="647" spans="3:3" ht="12.75" x14ac:dyDescent="0.2">
      <c r="C647" s="24"/>
    </row>
    <row r="648" spans="3:3" ht="12.75" x14ac:dyDescent="0.2">
      <c r="C648" s="24"/>
    </row>
    <row r="649" spans="3:3" ht="12.75" x14ac:dyDescent="0.2">
      <c r="C649" s="24"/>
    </row>
    <row r="650" spans="3:3" ht="12.75" x14ac:dyDescent="0.2">
      <c r="C650" s="24"/>
    </row>
    <row r="651" spans="3:3" ht="12.75" x14ac:dyDescent="0.2">
      <c r="C651" s="24"/>
    </row>
    <row r="652" spans="3:3" ht="12.75" x14ac:dyDescent="0.2">
      <c r="C652" s="24"/>
    </row>
    <row r="653" spans="3:3" ht="12.75" x14ac:dyDescent="0.2">
      <c r="C653" s="24"/>
    </row>
    <row r="654" spans="3:3" ht="12.75" x14ac:dyDescent="0.2">
      <c r="C654" s="24"/>
    </row>
    <row r="655" spans="3:3" ht="12.75" x14ac:dyDescent="0.2">
      <c r="C655" s="24"/>
    </row>
    <row r="656" spans="3:3" ht="12.75" x14ac:dyDescent="0.2">
      <c r="C656" s="24"/>
    </row>
    <row r="657" spans="3:3" ht="12.75" x14ac:dyDescent="0.2">
      <c r="C657" s="24"/>
    </row>
    <row r="658" spans="3:3" ht="12.75" x14ac:dyDescent="0.2">
      <c r="C658" s="24"/>
    </row>
    <row r="659" spans="3:3" ht="12.75" x14ac:dyDescent="0.2">
      <c r="C659" s="24"/>
    </row>
    <row r="660" spans="3:3" ht="12.75" x14ac:dyDescent="0.2">
      <c r="C660" s="24"/>
    </row>
    <row r="661" spans="3:3" ht="12.75" x14ac:dyDescent="0.2">
      <c r="C661" s="24"/>
    </row>
    <row r="662" spans="3:3" ht="12.75" x14ac:dyDescent="0.2">
      <c r="C662" s="24"/>
    </row>
    <row r="663" spans="3:3" ht="12.75" x14ac:dyDescent="0.2">
      <c r="C663" s="24"/>
    </row>
    <row r="664" spans="3:3" ht="12.75" x14ac:dyDescent="0.2">
      <c r="C664" s="24"/>
    </row>
    <row r="665" spans="3:3" ht="12.75" x14ac:dyDescent="0.2">
      <c r="C665" s="24"/>
    </row>
    <row r="666" spans="3:3" ht="12.75" x14ac:dyDescent="0.2">
      <c r="C666" s="24"/>
    </row>
    <row r="667" spans="3:3" ht="12.75" x14ac:dyDescent="0.2">
      <c r="C667" s="24"/>
    </row>
    <row r="668" spans="3:3" ht="12.75" x14ac:dyDescent="0.2">
      <c r="C668" s="24"/>
    </row>
    <row r="669" spans="3:3" ht="12.75" x14ac:dyDescent="0.2">
      <c r="C669" s="24"/>
    </row>
    <row r="670" spans="3:3" ht="12.75" x14ac:dyDescent="0.2">
      <c r="C670" s="24"/>
    </row>
    <row r="671" spans="3:3" ht="12.75" x14ac:dyDescent="0.2">
      <c r="C671" s="24"/>
    </row>
    <row r="672" spans="3:3" ht="12.75" x14ac:dyDescent="0.2">
      <c r="C672" s="24"/>
    </row>
    <row r="673" spans="3:3" ht="12.75" x14ac:dyDescent="0.2">
      <c r="C673" s="24"/>
    </row>
    <row r="674" spans="3:3" ht="12.75" x14ac:dyDescent="0.2">
      <c r="C674" s="24"/>
    </row>
    <row r="675" spans="3:3" ht="12.75" x14ac:dyDescent="0.2">
      <c r="C675" s="24"/>
    </row>
    <row r="676" spans="3:3" ht="12.75" x14ac:dyDescent="0.2">
      <c r="C676" s="24"/>
    </row>
    <row r="677" spans="3:3" ht="12.75" x14ac:dyDescent="0.2">
      <c r="C677" s="24"/>
    </row>
    <row r="678" spans="3:3" ht="12.75" x14ac:dyDescent="0.2">
      <c r="C678" s="24"/>
    </row>
    <row r="679" spans="3:3" ht="12.75" x14ac:dyDescent="0.2">
      <c r="C679" s="24"/>
    </row>
    <row r="680" spans="3:3" ht="12.75" x14ac:dyDescent="0.2">
      <c r="C680" s="24"/>
    </row>
    <row r="681" spans="3:3" ht="12.75" x14ac:dyDescent="0.2">
      <c r="C681" s="24"/>
    </row>
    <row r="682" spans="3:3" ht="12.75" x14ac:dyDescent="0.2">
      <c r="C682" s="24"/>
    </row>
    <row r="683" spans="3:3" ht="12.75" x14ac:dyDescent="0.2">
      <c r="C683" s="24"/>
    </row>
    <row r="684" spans="3:3" ht="12.75" x14ac:dyDescent="0.2">
      <c r="C684" s="24"/>
    </row>
    <row r="685" spans="3:3" ht="12.75" x14ac:dyDescent="0.2">
      <c r="C685" s="24"/>
    </row>
    <row r="686" spans="3:3" ht="12.75" x14ac:dyDescent="0.2">
      <c r="C686" s="24"/>
    </row>
    <row r="687" spans="3:3" ht="12.75" x14ac:dyDescent="0.2">
      <c r="C687" s="24"/>
    </row>
    <row r="688" spans="3:3" ht="12.75" x14ac:dyDescent="0.2">
      <c r="C688" s="24"/>
    </row>
    <row r="689" spans="3:3" ht="12.75" x14ac:dyDescent="0.2">
      <c r="C689" s="24"/>
    </row>
    <row r="690" spans="3:3" ht="12.75" x14ac:dyDescent="0.2">
      <c r="C690" s="24"/>
    </row>
    <row r="691" spans="3:3" ht="12.75" x14ac:dyDescent="0.2">
      <c r="C691" s="24"/>
    </row>
    <row r="692" spans="3:3" ht="12.75" x14ac:dyDescent="0.2">
      <c r="C692" s="24"/>
    </row>
    <row r="693" spans="3:3" ht="12.75" x14ac:dyDescent="0.2">
      <c r="C693" s="24"/>
    </row>
    <row r="694" spans="3:3" ht="12.75" x14ac:dyDescent="0.2">
      <c r="C694" s="24"/>
    </row>
    <row r="695" spans="3:3" ht="12.75" x14ac:dyDescent="0.2">
      <c r="C695" s="24"/>
    </row>
    <row r="696" spans="3:3" ht="12.75" x14ac:dyDescent="0.2">
      <c r="C696" s="24"/>
    </row>
    <row r="697" spans="3:3" ht="12.75" x14ac:dyDescent="0.2">
      <c r="C697" s="24"/>
    </row>
    <row r="698" spans="3:3" ht="12.75" x14ac:dyDescent="0.2">
      <c r="C698" s="24"/>
    </row>
    <row r="699" spans="3:3" ht="12.75" x14ac:dyDescent="0.2">
      <c r="C699" s="24"/>
    </row>
    <row r="700" spans="3:3" ht="12.75" x14ac:dyDescent="0.2">
      <c r="C700" s="24"/>
    </row>
    <row r="701" spans="3:3" ht="12.75" x14ac:dyDescent="0.2">
      <c r="C701" s="24"/>
    </row>
    <row r="702" spans="3:3" ht="12.75" x14ac:dyDescent="0.2">
      <c r="C702" s="24"/>
    </row>
    <row r="703" spans="3:3" ht="12.75" x14ac:dyDescent="0.2">
      <c r="C703" s="24"/>
    </row>
    <row r="704" spans="3:3" ht="12.75" x14ac:dyDescent="0.2">
      <c r="C704" s="24"/>
    </row>
    <row r="705" spans="3:3" ht="12.75" x14ac:dyDescent="0.2">
      <c r="C705" s="24"/>
    </row>
    <row r="706" spans="3:3" ht="12.75" x14ac:dyDescent="0.2">
      <c r="C706" s="24"/>
    </row>
    <row r="707" spans="3:3" ht="12.75" x14ac:dyDescent="0.2">
      <c r="C707" s="24"/>
    </row>
    <row r="708" spans="3:3" ht="12.75" x14ac:dyDescent="0.2">
      <c r="C708" s="24"/>
    </row>
    <row r="709" spans="3:3" ht="12.75" x14ac:dyDescent="0.2">
      <c r="C709" s="24"/>
    </row>
    <row r="710" spans="3:3" ht="12.75" x14ac:dyDescent="0.2">
      <c r="C710" s="24"/>
    </row>
    <row r="711" spans="3:3" ht="12.75" x14ac:dyDescent="0.2">
      <c r="C711" s="24"/>
    </row>
    <row r="712" spans="3:3" ht="12.75" x14ac:dyDescent="0.2">
      <c r="C712" s="24"/>
    </row>
    <row r="713" spans="3:3" ht="12.75" x14ac:dyDescent="0.2">
      <c r="C713" s="24"/>
    </row>
    <row r="714" spans="3:3" ht="12.75" x14ac:dyDescent="0.2">
      <c r="C714" s="24"/>
    </row>
    <row r="715" spans="3:3" ht="12.75" x14ac:dyDescent="0.2">
      <c r="C715" s="24"/>
    </row>
    <row r="716" spans="3:3" ht="12.75" x14ac:dyDescent="0.2">
      <c r="C716" s="24"/>
    </row>
    <row r="717" spans="3:3" ht="12.75" x14ac:dyDescent="0.2">
      <c r="C717" s="24"/>
    </row>
    <row r="718" spans="3:3" ht="12.75" x14ac:dyDescent="0.2">
      <c r="C718" s="24"/>
    </row>
    <row r="719" spans="3:3" ht="12.75" x14ac:dyDescent="0.2">
      <c r="C719" s="24"/>
    </row>
    <row r="720" spans="3:3" ht="12.75" x14ac:dyDescent="0.2">
      <c r="C720" s="24"/>
    </row>
    <row r="721" spans="3:3" ht="12.75" x14ac:dyDescent="0.2">
      <c r="C721" s="24"/>
    </row>
    <row r="722" spans="3:3" ht="12.75" x14ac:dyDescent="0.2">
      <c r="C722" s="24"/>
    </row>
    <row r="723" spans="3:3" ht="12.75" x14ac:dyDescent="0.2">
      <c r="C723" s="24"/>
    </row>
    <row r="724" spans="3:3" ht="12.75" x14ac:dyDescent="0.2">
      <c r="C724" s="24"/>
    </row>
    <row r="725" spans="3:3" ht="12.75" x14ac:dyDescent="0.2">
      <c r="C725" s="24"/>
    </row>
    <row r="726" spans="3:3" ht="12.75" x14ac:dyDescent="0.2">
      <c r="C726" s="24"/>
    </row>
    <row r="727" spans="3:3" ht="12.75" x14ac:dyDescent="0.2">
      <c r="C727" s="24"/>
    </row>
    <row r="728" spans="3:3" ht="12.75" x14ac:dyDescent="0.2">
      <c r="C728" s="24"/>
    </row>
    <row r="729" spans="3:3" ht="12.75" x14ac:dyDescent="0.2">
      <c r="C729" s="24"/>
    </row>
    <row r="730" spans="3:3" ht="12.75" x14ac:dyDescent="0.2">
      <c r="C730" s="24"/>
    </row>
    <row r="731" spans="3:3" ht="12.75" x14ac:dyDescent="0.2">
      <c r="C731" s="24"/>
    </row>
    <row r="732" spans="3:3" ht="12.75" x14ac:dyDescent="0.2">
      <c r="C732" s="24"/>
    </row>
    <row r="733" spans="3:3" ht="12.75" x14ac:dyDescent="0.2">
      <c r="C733" s="24"/>
    </row>
    <row r="734" spans="3:3" ht="12.75" x14ac:dyDescent="0.2">
      <c r="C734" s="24"/>
    </row>
    <row r="735" spans="3:3" ht="12.75" x14ac:dyDescent="0.2">
      <c r="C735" s="24"/>
    </row>
    <row r="736" spans="3:3" ht="12.75" x14ac:dyDescent="0.2">
      <c r="C736" s="24"/>
    </row>
    <row r="737" spans="3:3" ht="12.75" x14ac:dyDescent="0.2">
      <c r="C737" s="24"/>
    </row>
    <row r="738" spans="3:3" ht="12.75" x14ac:dyDescent="0.2">
      <c r="C738" s="24"/>
    </row>
    <row r="739" spans="3:3" ht="12.75" x14ac:dyDescent="0.2">
      <c r="C739" s="24"/>
    </row>
    <row r="740" spans="3:3" ht="12.75" x14ac:dyDescent="0.2">
      <c r="C740" s="24"/>
    </row>
    <row r="741" spans="3:3" ht="12.75" x14ac:dyDescent="0.2">
      <c r="C741" s="24"/>
    </row>
    <row r="742" spans="3:3" ht="12.75" x14ac:dyDescent="0.2">
      <c r="C742" s="24"/>
    </row>
    <row r="743" spans="3:3" ht="12.75" x14ac:dyDescent="0.2">
      <c r="C743" s="24"/>
    </row>
    <row r="744" spans="3:3" ht="12.75" x14ac:dyDescent="0.2">
      <c r="C744" s="24"/>
    </row>
    <row r="745" spans="3:3" ht="12.75" x14ac:dyDescent="0.2">
      <c r="C745" s="24"/>
    </row>
    <row r="746" spans="3:3" ht="12.75" x14ac:dyDescent="0.2">
      <c r="C746" s="24"/>
    </row>
    <row r="747" spans="3:3" ht="12.75" x14ac:dyDescent="0.2">
      <c r="C747" s="24"/>
    </row>
    <row r="748" spans="3:3" ht="12.75" x14ac:dyDescent="0.2">
      <c r="C748" s="24"/>
    </row>
    <row r="749" spans="3:3" ht="12.75" x14ac:dyDescent="0.2">
      <c r="C749" s="24"/>
    </row>
    <row r="750" spans="3:3" ht="12.75" x14ac:dyDescent="0.2">
      <c r="C750" s="24"/>
    </row>
    <row r="751" spans="3:3" ht="12.75" x14ac:dyDescent="0.2">
      <c r="C751" s="24"/>
    </row>
    <row r="752" spans="3:3" ht="12.75" x14ac:dyDescent="0.2">
      <c r="C752" s="24"/>
    </row>
    <row r="753" spans="3:3" ht="12.75" x14ac:dyDescent="0.2">
      <c r="C753" s="24"/>
    </row>
    <row r="754" spans="3:3" ht="12.75" x14ac:dyDescent="0.2">
      <c r="C754" s="24"/>
    </row>
    <row r="755" spans="3:3" ht="12.75" x14ac:dyDescent="0.2">
      <c r="C755" s="24"/>
    </row>
    <row r="756" spans="3:3" ht="12.75" x14ac:dyDescent="0.2">
      <c r="C756" s="24"/>
    </row>
    <row r="757" spans="3:3" ht="12.75" x14ac:dyDescent="0.2">
      <c r="C757" s="24"/>
    </row>
    <row r="758" spans="3:3" ht="12.75" x14ac:dyDescent="0.2">
      <c r="C758" s="24"/>
    </row>
    <row r="759" spans="3:3" ht="12.75" x14ac:dyDescent="0.2">
      <c r="C759" s="24"/>
    </row>
    <row r="760" spans="3:3" ht="12.75" x14ac:dyDescent="0.2">
      <c r="C760" s="24"/>
    </row>
    <row r="761" spans="3:3" ht="12.75" x14ac:dyDescent="0.2">
      <c r="C761" s="24"/>
    </row>
    <row r="762" spans="3:3" ht="12.75" x14ac:dyDescent="0.2">
      <c r="C762" s="24"/>
    </row>
    <row r="763" spans="3:3" ht="12.75" x14ac:dyDescent="0.2">
      <c r="C763" s="24"/>
    </row>
    <row r="764" spans="3:3" ht="12.75" x14ac:dyDescent="0.2">
      <c r="C764" s="24"/>
    </row>
    <row r="765" spans="3:3" ht="12.75" x14ac:dyDescent="0.2">
      <c r="C765" s="24"/>
    </row>
    <row r="766" spans="3:3" ht="12.75" x14ac:dyDescent="0.2">
      <c r="C766" s="24"/>
    </row>
    <row r="767" spans="3:3" ht="12.75" x14ac:dyDescent="0.2">
      <c r="C767" s="24"/>
    </row>
    <row r="768" spans="3:3" ht="12.75" x14ac:dyDescent="0.2">
      <c r="C768" s="24"/>
    </row>
    <row r="769" spans="3:3" ht="12.75" x14ac:dyDescent="0.2">
      <c r="C769" s="24"/>
    </row>
    <row r="770" spans="3:3" ht="12.75" x14ac:dyDescent="0.2">
      <c r="C770" s="24"/>
    </row>
    <row r="771" spans="3:3" ht="12.75" x14ac:dyDescent="0.2">
      <c r="C771" s="24"/>
    </row>
    <row r="772" spans="3:3" ht="12.75" x14ac:dyDescent="0.2">
      <c r="C772" s="24"/>
    </row>
    <row r="773" spans="3:3" ht="12.75" x14ac:dyDescent="0.2">
      <c r="C773" s="24"/>
    </row>
    <row r="774" spans="3:3" ht="12.75" x14ac:dyDescent="0.2">
      <c r="C774" s="24"/>
    </row>
    <row r="775" spans="3:3" ht="12.75" x14ac:dyDescent="0.2">
      <c r="C775" s="24"/>
    </row>
    <row r="776" spans="3:3" ht="12.75" x14ac:dyDescent="0.2">
      <c r="C776" s="24"/>
    </row>
    <row r="777" spans="3:3" ht="12.75" x14ac:dyDescent="0.2">
      <c r="C777" s="24"/>
    </row>
    <row r="778" spans="3:3" ht="12.75" x14ac:dyDescent="0.2">
      <c r="C778" s="24"/>
    </row>
    <row r="779" spans="3:3" ht="12.75" x14ac:dyDescent="0.2">
      <c r="C779" s="24"/>
    </row>
    <row r="780" spans="3:3" ht="12.75" x14ac:dyDescent="0.2">
      <c r="C780" s="24"/>
    </row>
    <row r="781" spans="3:3" ht="12.75" x14ac:dyDescent="0.2">
      <c r="C781" s="24"/>
    </row>
    <row r="782" spans="3:3" ht="12.75" x14ac:dyDescent="0.2">
      <c r="C782" s="24"/>
    </row>
    <row r="783" spans="3:3" ht="12.75" x14ac:dyDescent="0.2">
      <c r="C783" s="24"/>
    </row>
    <row r="784" spans="3:3" ht="12.75" x14ac:dyDescent="0.2">
      <c r="C784" s="24"/>
    </row>
    <row r="785" spans="3:3" ht="12.75" x14ac:dyDescent="0.2">
      <c r="C785" s="24"/>
    </row>
    <row r="786" spans="3:3" ht="12.75" x14ac:dyDescent="0.2">
      <c r="C786" s="24"/>
    </row>
    <row r="787" spans="3:3" ht="12.75" x14ac:dyDescent="0.2">
      <c r="C787" s="24"/>
    </row>
    <row r="788" spans="3:3" ht="12.75" x14ac:dyDescent="0.2">
      <c r="C788" s="24"/>
    </row>
    <row r="789" spans="3:3" ht="12.75" x14ac:dyDescent="0.2">
      <c r="C789" s="24"/>
    </row>
    <row r="790" spans="3:3" ht="12.75" x14ac:dyDescent="0.2">
      <c r="C790" s="24"/>
    </row>
    <row r="791" spans="3:3" ht="12.75" x14ac:dyDescent="0.2">
      <c r="C791" s="24"/>
    </row>
    <row r="792" spans="3:3" ht="12.75" x14ac:dyDescent="0.2">
      <c r="C792" s="24"/>
    </row>
    <row r="793" spans="3:3" ht="12.75" x14ac:dyDescent="0.2">
      <c r="C793" s="24"/>
    </row>
    <row r="794" spans="3:3" ht="12.75" x14ac:dyDescent="0.2">
      <c r="C794" s="24"/>
    </row>
    <row r="795" spans="3:3" ht="12.75" x14ac:dyDescent="0.2">
      <c r="C795" s="24"/>
    </row>
    <row r="796" spans="3:3" ht="12.75" x14ac:dyDescent="0.2">
      <c r="C796" s="24"/>
    </row>
    <row r="797" spans="3:3" ht="12.75" x14ac:dyDescent="0.2">
      <c r="C797" s="24"/>
    </row>
    <row r="798" spans="3:3" ht="12.75" x14ac:dyDescent="0.2">
      <c r="C798" s="24"/>
    </row>
    <row r="799" spans="3:3" ht="12.75" x14ac:dyDescent="0.2">
      <c r="C799" s="24"/>
    </row>
    <row r="800" spans="3:3" ht="12.75" x14ac:dyDescent="0.2">
      <c r="C800" s="24"/>
    </row>
    <row r="801" spans="3:3" ht="12.75" x14ac:dyDescent="0.2">
      <c r="C801" s="24"/>
    </row>
    <row r="802" spans="3:3" ht="12.75" x14ac:dyDescent="0.2">
      <c r="C802" s="24"/>
    </row>
    <row r="803" spans="3:3" ht="12.75" x14ac:dyDescent="0.2">
      <c r="C803" s="24"/>
    </row>
    <row r="804" spans="3:3" ht="12.75" x14ac:dyDescent="0.2">
      <c r="C804" s="24"/>
    </row>
    <row r="805" spans="3:3" ht="12.75" x14ac:dyDescent="0.2">
      <c r="C805" s="24"/>
    </row>
    <row r="806" spans="3:3" ht="12.75" x14ac:dyDescent="0.2">
      <c r="C806" s="24"/>
    </row>
    <row r="807" spans="3:3" ht="12.75" x14ac:dyDescent="0.2">
      <c r="C807" s="24"/>
    </row>
    <row r="808" spans="3:3" ht="12.75" x14ac:dyDescent="0.2">
      <c r="C808" s="24"/>
    </row>
    <row r="809" spans="3:3" ht="12.75" x14ac:dyDescent="0.2">
      <c r="C809" s="24"/>
    </row>
    <row r="810" spans="3:3" ht="12.75" x14ac:dyDescent="0.2">
      <c r="C810" s="24"/>
    </row>
    <row r="811" spans="3:3" ht="12.75" x14ac:dyDescent="0.2">
      <c r="C811" s="24"/>
    </row>
    <row r="812" spans="3:3" ht="12.75" x14ac:dyDescent="0.2">
      <c r="C812" s="24"/>
    </row>
    <row r="813" spans="3:3" ht="12.75" x14ac:dyDescent="0.2">
      <c r="C813" s="24"/>
    </row>
    <row r="814" spans="3:3" ht="12.75" x14ac:dyDescent="0.2">
      <c r="C814" s="24"/>
    </row>
    <row r="815" spans="3:3" ht="12.75" x14ac:dyDescent="0.2">
      <c r="C815" s="24"/>
    </row>
    <row r="816" spans="3:3" ht="12.75" x14ac:dyDescent="0.2">
      <c r="C816" s="24"/>
    </row>
    <row r="817" spans="3:3" ht="12.75" x14ac:dyDescent="0.2">
      <c r="C817" s="24"/>
    </row>
    <row r="818" spans="3:3" ht="12.75" x14ac:dyDescent="0.2">
      <c r="C818" s="24"/>
    </row>
    <row r="819" spans="3:3" ht="12.75" x14ac:dyDescent="0.2">
      <c r="C819" s="24"/>
    </row>
    <row r="820" spans="3:3" ht="12.75" x14ac:dyDescent="0.2">
      <c r="C820" s="24"/>
    </row>
    <row r="821" spans="3:3" ht="12.75" x14ac:dyDescent="0.2">
      <c r="C821" s="24"/>
    </row>
    <row r="822" spans="3:3" ht="12.75" x14ac:dyDescent="0.2">
      <c r="C822" s="24"/>
    </row>
    <row r="823" spans="3:3" ht="12.75" x14ac:dyDescent="0.2">
      <c r="C823" s="24"/>
    </row>
    <row r="824" spans="3:3" ht="12.75" x14ac:dyDescent="0.2">
      <c r="C824" s="24"/>
    </row>
    <row r="825" spans="3:3" ht="12.75" x14ac:dyDescent="0.2">
      <c r="C825" s="24"/>
    </row>
    <row r="826" spans="3:3" ht="12.75" x14ac:dyDescent="0.2">
      <c r="C826" s="24"/>
    </row>
    <row r="827" spans="3:3" ht="12.75" x14ac:dyDescent="0.2">
      <c r="C827" s="24"/>
    </row>
    <row r="828" spans="3:3" ht="12.75" x14ac:dyDescent="0.2">
      <c r="C828" s="24"/>
    </row>
    <row r="829" spans="3:3" ht="12.75" x14ac:dyDescent="0.2">
      <c r="C829" s="24"/>
    </row>
    <row r="830" spans="3:3" ht="12.75" x14ac:dyDescent="0.2">
      <c r="C830" s="24"/>
    </row>
    <row r="831" spans="3:3" ht="12.75" x14ac:dyDescent="0.2">
      <c r="C831" s="24"/>
    </row>
    <row r="832" spans="3:3" ht="12.75" x14ac:dyDescent="0.2">
      <c r="C832" s="24"/>
    </row>
    <row r="833" spans="3:3" ht="12.75" x14ac:dyDescent="0.2">
      <c r="C833" s="24"/>
    </row>
    <row r="834" spans="3:3" ht="12.75" x14ac:dyDescent="0.2">
      <c r="C834" s="24"/>
    </row>
    <row r="835" spans="3:3" ht="12.75" x14ac:dyDescent="0.2">
      <c r="C835" s="24"/>
    </row>
    <row r="836" spans="3:3" ht="12.75" x14ac:dyDescent="0.2">
      <c r="C836" s="24"/>
    </row>
    <row r="837" spans="3:3" ht="12.75" x14ac:dyDescent="0.2">
      <c r="C837" s="24"/>
    </row>
    <row r="838" spans="3:3" ht="12.75" x14ac:dyDescent="0.2">
      <c r="C838" s="24"/>
    </row>
    <row r="839" spans="3:3" ht="12.75" x14ac:dyDescent="0.2">
      <c r="C839" s="24"/>
    </row>
    <row r="840" spans="3:3" ht="12.75" x14ac:dyDescent="0.2">
      <c r="C840" s="24"/>
    </row>
    <row r="841" spans="3:3" ht="12.75" x14ac:dyDescent="0.2">
      <c r="C841" s="24"/>
    </row>
    <row r="842" spans="3:3" ht="12.75" x14ac:dyDescent="0.2">
      <c r="C842" s="24"/>
    </row>
    <row r="843" spans="3:3" ht="12.75" x14ac:dyDescent="0.2">
      <c r="C843" s="24"/>
    </row>
    <row r="844" spans="3:3" ht="12.75" x14ac:dyDescent="0.2">
      <c r="C844" s="24"/>
    </row>
    <row r="845" spans="3:3" ht="12.75" x14ac:dyDescent="0.2">
      <c r="C845" s="24"/>
    </row>
    <row r="846" spans="3:3" ht="12.75" x14ac:dyDescent="0.2">
      <c r="C846" s="24"/>
    </row>
    <row r="847" spans="3:3" ht="12.75" x14ac:dyDescent="0.2">
      <c r="C847" s="24"/>
    </row>
    <row r="848" spans="3:3" ht="12.75" x14ac:dyDescent="0.2">
      <c r="C848" s="24"/>
    </row>
    <row r="849" spans="3:3" ht="12.75" x14ac:dyDescent="0.2">
      <c r="C849" s="24"/>
    </row>
    <row r="850" spans="3:3" ht="12.75" x14ac:dyDescent="0.2">
      <c r="C850" s="24"/>
    </row>
    <row r="851" spans="3:3" ht="12.75" x14ac:dyDescent="0.2">
      <c r="C851" s="24"/>
    </row>
    <row r="852" spans="3:3" ht="12.75" x14ac:dyDescent="0.2">
      <c r="C852" s="24"/>
    </row>
    <row r="853" spans="3:3" ht="12.75" x14ac:dyDescent="0.2">
      <c r="C853" s="24"/>
    </row>
    <row r="854" spans="3:3" ht="12.75" x14ac:dyDescent="0.2">
      <c r="C854" s="24"/>
    </row>
    <row r="855" spans="3:3" ht="12.75" x14ac:dyDescent="0.2">
      <c r="C855" s="24"/>
    </row>
    <row r="856" spans="3:3" ht="12.75" x14ac:dyDescent="0.2">
      <c r="C856" s="24"/>
    </row>
    <row r="857" spans="3:3" ht="12.75" x14ac:dyDescent="0.2">
      <c r="C857" s="24"/>
    </row>
    <row r="858" spans="3:3" ht="12.75" x14ac:dyDescent="0.2">
      <c r="C858" s="24"/>
    </row>
    <row r="859" spans="3:3" ht="12.75" x14ac:dyDescent="0.2">
      <c r="C859" s="24"/>
    </row>
    <row r="860" spans="3:3" ht="12.75" x14ac:dyDescent="0.2">
      <c r="C860" s="24"/>
    </row>
    <row r="861" spans="3:3" ht="12.75" x14ac:dyDescent="0.2">
      <c r="C861" s="24"/>
    </row>
    <row r="862" spans="3:3" ht="12.75" x14ac:dyDescent="0.2">
      <c r="C862" s="24"/>
    </row>
    <row r="863" spans="3:3" ht="12.75" x14ac:dyDescent="0.2">
      <c r="C863" s="24"/>
    </row>
    <row r="864" spans="3:3" ht="12.75" x14ac:dyDescent="0.2">
      <c r="C864" s="24"/>
    </row>
    <row r="865" spans="3:3" ht="12.75" x14ac:dyDescent="0.2">
      <c r="C865" s="24"/>
    </row>
    <row r="866" spans="3:3" ht="12.75" x14ac:dyDescent="0.2">
      <c r="C866" s="24"/>
    </row>
    <row r="867" spans="3:3" ht="12.75" x14ac:dyDescent="0.2">
      <c r="C867" s="24"/>
    </row>
    <row r="868" spans="3:3" ht="12.75" x14ac:dyDescent="0.2">
      <c r="C868" s="24"/>
    </row>
    <row r="869" spans="3:3" ht="12.75" x14ac:dyDescent="0.2">
      <c r="C869" s="24"/>
    </row>
    <row r="870" spans="3:3" ht="12.75" x14ac:dyDescent="0.2">
      <c r="C870" s="24"/>
    </row>
    <row r="871" spans="3:3" ht="12.75" x14ac:dyDescent="0.2">
      <c r="C871" s="24"/>
    </row>
    <row r="872" spans="3:3" ht="12.75" x14ac:dyDescent="0.2">
      <c r="C872" s="24"/>
    </row>
    <row r="873" spans="3:3" ht="12.75" x14ac:dyDescent="0.2">
      <c r="C873" s="24"/>
    </row>
    <row r="874" spans="3:3" ht="12.75" x14ac:dyDescent="0.2">
      <c r="C874" s="24"/>
    </row>
    <row r="875" spans="3:3" ht="12.75" x14ac:dyDescent="0.2">
      <c r="C875" s="24"/>
    </row>
    <row r="876" spans="3:3" ht="12.75" x14ac:dyDescent="0.2">
      <c r="C876" s="24"/>
    </row>
    <row r="877" spans="3:3" ht="12.75" x14ac:dyDescent="0.2">
      <c r="C877" s="24"/>
    </row>
    <row r="878" spans="3:3" ht="12.75" x14ac:dyDescent="0.2">
      <c r="C878" s="24"/>
    </row>
    <row r="879" spans="3:3" ht="12.75" x14ac:dyDescent="0.2">
      <c r="C879" s="24"/>
    </row>
    <row r="880" spans="3:3" ht="12.75" x14ac:dyDescent="0.2">
      <c r="C880" s="24"/>
    </row>
    <row r="881" spans="3:3" ht="12.75" x14ac:dyDescent="0.2">
      <c r="C881" s="24"/>
    </row>
    <row r="882" spans="3:3" ht="12.75" x14ac:dyDescent="0.2">
      <c r="C882" s="24"/>
    </row>
    <row r="883" spans="3:3" ht="12.75" x14ac:dyDescent="0.2">
      <c r="C883" s="24"/>
    </row>
    <row r="884" spans="3:3" ht="12.75" x14ac:dyDescent="0.2">
      <c r="C884" s="24"/>
    </row>
    <row r="885" spans="3:3" ht="12.75" x14ac:dyDescent="0.2">
      <c r="C885" s="24"/>
    </row>
    <row r="886" spans="3:3" ht="12.75" x14ac:dyDescent="0.2">
      <c r="C886" s="24"/>
    </row>
    <row r="887" spans="3:3" ht="12.75" x14ac:dyDescent="0.2">
      <c r="C887" s="24"/>
    </row>
    <row r="888" spans="3:3" ht="12.75" x14ac:dyDescent="0.2">
      <c r="C888" s="24"/>
    </row>
    <row r="889" spans="3:3" ht="12.75" x14ac:dyDescent="0.2">
      <c r="C889" s="24"/>
    </row>
    <row r="890" spans="3:3" ht="12.75" x14ac:dyDescent="0.2">
      <c r="C890" s="24"/>
    </row>
    <row r="891" spans="3:3" ht="12.75" x14ac:dyDescent="0.2">
      <c r="C891" s="24"/>
    </row>
    <row r="892" spans="3:3" ht="12.75" x14ac:dyDescent="0.2">
      <c r="C892" s="24"/>
    </row>
    <row r="893" spans="3:3" ht="12.75" x14ac:dyDescent="0.2">
      <c r="C893" s="24"/>
    </row>
    <row r="894" spans="3:3" ht="12.75" x14ac:dyDescent="0.2">
      <c r="C894" s="24"/>
    </row>
    <row r="895" spans="3:3" ht="12.75" x14ac:dyDescent="0.2">
      <c r="C895" s="24"/>
    </row>
    <row r="896" spans="3:3" ht="12.75" x14ac:dyDescent="0.2">
      <c r="C896" s="24"/>
    </row>
    <row r="897" spans="3:3" ht="12.75" x14ac:dyDescent="0.2">
      <c r="C897" s="24"/>
    </row>
    <row r="898" spans="3:3" ht="12.75" x14ac:dyDescent="0.2">
      <c r="C898" s="24"/>
    </row>
    <row r="899" spans="3:3" ht="12.75" x14ac:dyDescent="0.2">
      <c r="C899" s="24"/>
    </row>
    <row r="900" spans="3:3" ht="12.75" x14ac:dyDescent="0.2">
      <c r="C900" s="24"/>
    </row>
    <row r="901" spans="3:3" ht="12.75" x14ac:dyDescent="0.2">
      <c r="C901" s="24"/>
    </row>
    <row r="902" spans="3:3" ht="12.75" x14ac:dyDescent="0.2">
      <c r="C902" s="24"/>
    </row>
    <row r="903" spans="3:3" ht="12.75" x14ac:dyDescent="0.2">
      <c r="C903" s="24"/>
    </row>
    <row r="904" spans="3:3" ht="12.75" x14ac:dyDescent="0.2">
      <c r="C904" s="24"/>
    </row>
    <row r="905" spans="3:3" ht="12.75" x14ac:dyDescent="0.2">
      <c r="C905" s="24"/>
    </row>
    <row r="906" spans="3:3" ht="12.75" x14ac:dyDescent="0.2">
      <c r="C906" s="24"/>
    </row>
    <row r="907" spans="3:3" ht="12.75" x14ac:dyDescent="0.2">
      <c r="C907" s="24"/>
    </row>
    <row r="908" spans="3:3" ht="12.75" x14ac:dyDescent="0.2">
      <c r="C908" s="24"/>
    </row>
    <row r="909" spans="3:3" ht="12.75" x14ac:dyDescent="0.2">
      <c r="C909" s="24"/>
    </row>
    <row r="910" spans="3:3" ht="12.75" x14ac:dyDescent="0.2">
      <c r="C910" s="24"/>
    </row>
    <row r="911" spans="3:3" ht="12.75" x14ac:dyDescent="0.2">
      <c r="C911" s="24"/>
    </row>
    <row r="912" spans="3:3" ht="12.75" x14ac:dyDescent="0.2">
      <c r="C912" s="24"/>
    </row>
    <row r="913" spans="3:3" ht="12.75" x14ac:dyDescent="0.2">
      <c r="C913" s="24"/>
    </row>
    <row r="914" spans="3:3" ht="12.75" x14ac:dyDescent="0.2">
      <c r="C914" s="24"/>
    </row>
    <row r="915" spans="3:3" ht="12.75" x14ac:dyDescent="0.2">
      <c r="C915" s="24"/>
    </row>
    <row r="916" spans="3:3" ht="12.75" x14ac:dyDescent="0.2">
      <c r="C916" s="24"/>
    </row>
    <row r="917" spans="3:3" ht="12.75" x14ac:dyDescent="0.2">
      <c r="C917" s="24"/>
    </row>
    <row r="918" spans="3:3" ht="12.75" x14ac:dyDescent="0.2">
      <c r="C918" s="24"/>
    </row>
    <row r="919" spans="3:3" ht="12.75" x14ac:dyDescent="0.2">
      <c r="C919" s="24"/>
    </row>
    <row r="920" spans="3:3" ht="12.75" x14ac:dyDescent="0.2">
      <c r="C920" s="24"/>
    </row>
    <row r="921" spans="3:3" ht="12.75" x14ac:dyDescent="0.2">
      <c r="C921" s="24"/>
    </row>
    <row r="922" spans="3:3" ht="12.75" x14ac:dyDescent="0.2">
      <c r="C922" s="24"/>
    </row>
    <row r="923" spans="3:3" ht="12.75" x14ac:dyDescent="0.2">
      <c r="C923" s="24"/>
    </row>
    <row r="924" spans="3:3" ht="12.75" x14ac:dyDescent="0.2">
      <c r="C924" s="24"/>
    </row>
    <row r="925" spans="3:3" ht="12.75" x14ac:dyDescent="0.2">
      <c r="C925" s="24"/>
    </row>
    <row r="926" spans="3:3" ht="12.75" x14ac:dyDescent="0.2">
      <c r="C926" s="24"/>
    </row>
    <row r="927" spans="3:3" ht="12.75" x14ac:dyDescent="0.2">
      <c r="C927" s="24"/>
    </row>
    <row r="928" spans="3:3" ht="12.75" x14ac:dyDescent="0.2">
      <c r="C928" s="24"/>
    </row>
    <row r="929" spans="3:3" ht="12.75" x14ac:dyDescent="0.2">
      <c r="C929" s="24"/>
    </row>
    <row r="930" spans="3:3" ht="12.75" x14ac:dyDescent="0.2">
      <c r="C930" s="24"/>
    </row>
    <row r="931" spans="3:3" ht="12.75" x14ac:dyDescent="0.2">
      <c r="C931" s="24"/>
    </row>
    <row r="932" spans="3:3" ht="12.75" x14ac:dyDescent="0.2">
      <c r="C932" s="24"/>
    </row>
    <row r="933" spans="3:3" ht="12.75" x14ac:dyDescent="0.2">
      <c r="C933" s="24"/>
    </row>
    <row r="934" spans="3:3" ht="12.75" x14ac:dyDescent="0.2">
      <c r="C934" s="24"/>
    </row>
    <row r="935" spans="3:3" ht="12.75" x14ac:dyDescent="0.2">
      <c r="C935" s="24"/>
    </row>
    <row r="936" spans="3:3" ht="12.75" x14ac:dyDescent="0.2">
      <c r="C936" s="24"/>
    </row>
    <row r="937" spans="3:3" ht="12.75" x14ac:dyDescent="0.2">
      <c r="C937" s="24"/>
    </row>
    <row r="938" spans="3:3" ht="12.75" x14ac:dyDescent="0.2">
      <c r="C938" s="24"/>
    </row>
    <row r="939" spans="3:3" ht="12.75" x14ac:dyDescent="0.2">
      <c r="C939" s="24"/>
    </row>
    <row r="940" spans="3:3" ht="12.75" x14ac:dyDescent="0.2">
      <c r="C940" s="24"/>
    </row>
    <row r="941" spans="3:3" ht="12.75" x14ac:dyDescent="0.2">
      <c r="C941" s="24"/>
    </row>
    <row r="942" spans="3:3" ht="12.75" x14ac:dyDescent="0.2">
      <c r="C942" s="24"/>
    </row>
    <row r="943" spans="3:3" ht="12.75" x14ac:dyDescent="0.2">
      <c r="C943" s="24"/>
    </row>
    <row r="944" spans="3:3" ht="12.75" x14ac:dyDescent="0.2">
      <c r="C944" s="24"/>
    </row>
    <row r="945" spans="3:3" ht="12.75" x14ac:dyDescent="0.2">
      <c r="C945" s="24"/>
    </row>
    <row r="946" spans="3:3" ht="12.75" x14ac:dyDescent="0.2">
      <c r="C946" s="24"/>
    </row>
    <row r="947" spans="3:3" ht="12.75" x14ac:dyDescent="0.2">
      <c r="C947" s="24"/>
    </row>
    <row r="948" spans="3:3" ht="12.75" x14ac:dyDescent="0.2">
      <c r="C948" s="24"/>
    </row>
    <row r="949" spans="3:3" ht="12.75" x14ac:dyDescent="0.2">
      <c r="C949" s="24"/>
    </row>
    <row r="950" spans="3:3" ht="12.75" x14ac:dyDescent="0.2">
      <c r="C950" s="24"/>
    </row>
    <row r="951" spans="3:3" ht="12.75" x14ac:dyDescent="0.2">
      <c r="C951" s="24"/>
    </row>
    <row r="952" spans="3:3" ht="12.75" x14ac:dyDescent="0.2">
      <c r="C952" s="24"/>
    </row>
    <row r="953" spans="3:3" ht="12.75" x14ac:dyDescent="0.2">
      <c r="C953" s="24"/>
    </row>
    <row r="954" spans="3:3" ht="12.75" x14ac:dyDescent="0.2">
      <c r="C954" s="24"/>
    </row>
    <row r="955" spans="3:3" ht="12.75" x14ac:dyDescent="0.2">
      <c r="C955" s="24"/>
    </row>
    <row r="956" spans="3:3" ht="12.75" x14ac:dyDescent="0.2">
      <c r="C956" s="24"/>
    </row>
    <row r="957" spans="3:3" ht="12.75" x14ac:dyDescent="0.2">
      <c r="C957" s="24"/>
    </row>
    <row r="958" spans="3:3" ht="12.75" x14ac:dyDescent="0.2">
      <c r="C958" s="24"/>
    </row>
    <row r="959" spans="3:3" ht="12.75" x14ac:dyDescent="0.2">
      <c r="C959" s="24"/>
    </row>
    <row r="960" spans="3:3" ht="12.75" x14ac:dyDescent="0.2">
      <c r="C960" s="24"/>
    </row>
    <row r="961" spans="3:3" ht="12.75" x14ac:dyDescent="0.2">
      <c r="C961" s="24"/>
    </row>
    <row r="962" spans="3:3" ht="12.75" x14ac:dyDescent="0.2">
      <c r="C962" s="24"/>
    </row>
    <row r="963" spans="3:3" ht="12.75" x14ac:dyDescent="0.2">
      <c r="C963" s="24"/>
    </row>
    <row r="964" spans="3:3" ht="12.75" x14ac:dyDescent="0.2">
      <c r="C964" s="24"/>
    </row>
    <row r="965" spans="3:3" ht="12.75" x14ac:dyDescent="0.2">
      <c r="C965" s="24"/>
    </row>
    <row r="966" spans="3:3" ht="12.75" x14ac:dyDescent="0.2">
      <c r="C966" s="24"/>
    </row>
    <row r="967" spans="3:3" ht="12.75" x14ac:dyDescent="0.2">
      <c r="C967" s="24"/>
    </row>
    <row r="968" spans="3:3" ht="12.75" x14ac:dyDescent="0.2">
      <c r="C968" s="24"/>
    </row>
    <row r="969" spans="3:3" ht="12.75" x14ac:dyDescent="0.2">
      <c r="C969" s="24"/>
    </row>
    <row r="970" spans="3:3" ht="12.75" x14ac:dyDescent="0.2">
      <c r="C970" s="24"/>
    </row>
    <row r="971" spans="3:3" ht="12.75" x14ac:dyDescent="0.2">
      <c r="C971" s="24"/>
    </row>
    <row r="972" spans="3:3" ht="12.75" x14ac:dyDescent="0.2">
      <c r="C972" s="24"/>
    </row>
    <row r="973" spans="3:3" ht="12.75" x14ac:dyDescent="0.2">
      <c r="C973" s="24"/>
    </row>
    <row r="974" spans="3:3" ht="12.75" x14ac:dyDescent="0.2">
      <c r="C974" s="24"/>
    </row>
    <row r="975" spans="3:3" ht="12.75" x14ac:dyDescent="0.2">
      <c r="C975" s="24"/>
    </row>
    <row r="976" spans="3:3" ht="12.75" x14ac:dyDescent="0.2">
      <c r="C976" s="24"/>
    </row>
    <row r="977" spans="3:3" ht="12.75" x14ac:dyDescent="0.2">
      <c r="C977" s="24"/>
    </row>
    <row r="978" spans="3:3" ht="12.75" x14ac:dyDescent="0.2">
      <c r="C978" s="24"/>
    </row>
    <row r="979" spans="3:3" ht="12.75" x14ac:dyDescent="0.2">
      <c r="C979" s="24"/>
    </row>
    <row r="980" spans="3:3" ht="12.75" x14ac:dyDescent="0.2">
      <c r="C980" s="24"/>
    </row>
    <row r="981" spans="3:3" ht="12.75" x14ac:dyDescent="0.2">
      <c r="C981" s="24"/>
    </row>
    <row r="982" spans="3:3" ht="12.75" x14ac:dyDescent="0.2">
      <c r="C982" s="24"/>
    </row>
    <row r="983" spans="3:3" ht="12.75" x14ac:dyDescent="0.2">
      <c r="C983" s="24"/>
    </row>
    <row r="984" spans="3:3" ht="12.75" x14ac:dyDescent="0.2">
      <c r="C984" s="24"/>
    </row>
    <row r="985" spans="3:3" ht="12.75" x14ac:dyDescent="0.2">
      <c r="C985" s="24"/>
    </row>
    <row r="986" spans="3:3" ht="12.75" x14ac:dyDescent="0.2">
      <c r="C986" s="24"/>
    </row>
    <row r="987" spans="3:3" ht="12.75" x14ac:dyDescent="0.2">
      <c r="C987" s="24"/>
    </row>
    <row r="988" spans="3:3" ht="12.75" x14ac:dyDescent="0.2">
      <c r="C988" s="24"/>
    </row>
    <row r="989" spans="3:3" ht="12.75" x14ac:dyDescent="0.2">
      <c r="C989" s="24"/>
    </row>
    <row r="990" spans="3:3" ht="12.75" x14ac:dyDescent="0.2">
      <c r="C990" s="24"/>
    </row>
    <row r="991" spans="3:3" ht="12.75" x14ac:dyDescent="0.2">
      <c r="C991" s="24"/>
    </row>
    <row r="992" spans="3:3" ht="12.75" x14ac:dyDescent="0.2">
      <c r="C992" s="24"/>
    </row>
    <row r="993" spans="3:3" ht="12.75" x14ac:dyDescent="0.2">
      <c r="C993" s="24"/>
    </row>
    <row r="994" spans="3:3" ht="12.75" x14ac:dyDescent="0.2">
      <c r="C994" s="24"/>
    </row>
    <row r="995" spans="3:3" ht="12.75" x14ac:dyDescent="0.2">
      <c r="C995" s="24"/>
    </row>
    <row r="996" spans="3:3" ht="12.75" x14ac:dyDescent="0.2">
      <c r="C996" s="24"/>
    </row>
    <row r="997" spans="3:3" ht="12.75" x14ac:dyDescent="0.2">
      <c r="C997" s="24"/>
    </row>
    <row r="998" spans="3:3" ht="12.75" x14ac:dyDescent="0.2">
      <c r="C998" s="24"/>
    </row>
    <row r="999" spans="3:3" ht="12.75" x14ac:dyDescent="0.2">
      <c r="C999" s="24"/>
    </row>
    <row r="1000" spans="3:3" ht="12.75" x14ac:dyDescent="0.2">
      <c r="C1000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Soul</vt:lpstr>
      <vt:lpstr>Key Stats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2020-08-09T22:50:31Z</dcterms:modified>
</cp:coreProperties>
</file>