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9\Downloads\"/>
    </mc:Choice>
  </mc:AlternateContent>
  <x:bookViews>
    <x:workbookView xWindow="0" yWindow="0" windowWidth="28545" windowHeight="11865" activeTab="7"/>
  </x:bookViews>
  <x:sheets>
    <x:sheet name="2018" sheetId="1" r:id="rId4"/>
    <x:sheet name="2019" sheetId="2" r:id="rId5"/>
    <x:sheet name="2020" sheetId="3" r:id="rId6"/>
    <x:sheet name="2021" sheetId="4" r:id="rId7"/>
    <x:sheet name="2022" sheetId="5" r:id="rId8"/>
    <x:sheet name="2023" sheetId="6" r:id="rId9"/>
    <x:sheet name="Sheet1" sheetId="7" r:id="rId10"/>
    <x:sheet name="Sheet2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<x:sst xmlns:r="http://schemas.openxmlformats.org/officeDocument/2006/relationships" xmlns:c="http://schemas.openxmlformats.org/drawingml/2006/chart" xmlns:x="http://schemas.openxmlformats.org/spreadsheetml/2006/main" count="321" uniqueCount="58">
  <x:si>
    <x:t xml:space="preserve">   "Financials": ["JPM","BAC","GS","MS","WFC","C","BLK","BRK-B","AXP","SCHW","TFC","STT","BK","MTB","USB"],</x:t>
  </x:si>
  <x:si>
    <x:t xml:space="preserve">   "Industrials": ["HON","GE","LMT","RTX","BA","CAT","DE","MMM","GD","EMR","ITW","DOV","CMI","ROK","NSC"],</x:t>
  </x:si>
  <x:si>
    <x:t xml:space="preserve">   "Energy": ["XOM","CVX","COP","EOG","SLB","PSX","VLO","BKR","HAL","MPC","KMI","OKE","WMB","XEL","DUK"],</x:t>
  </x:si>
  <x:si>
    <x:t xml:space="preserve">        sector_returns[sector] = data.pct_change().mean(axis=1)</x:t>
  </x:si>
  <x:si>
    <x:t xml:space="preserve">    data = yf.download(tickers, start=start, end=end)["Close"]</x:t>
  </x:si>
  <x:si>
    <x:t xml:space="preserve">   "HealthCare": ["JNJ","PFE","MRNA","BMY","LLY","ABBV","GILD","REGN","BIIB","VRTX","ZTS","DXCM","SYK","MDT","TMO"],</x:t>
  </x:si>
  <x:si>
    <x:t># 섹터 및 대표 종목 설정</x:t>
  </x:si>
  <x:si>
    <x:t>writer.close()</x:t>
  </x:si>
  <x:si>
    <x:t xml:space="preserve">   returndata</x:t>
  </x:si>
  <x:si>
    <x:t>CommServices</x:t>
  </x:si>
  <x:si>
    <x:t>importnumpyasnp</x:t>
  </x:si>
  <x:si>
    <x:t xml:space="preserve">   # 섹터 간 베타 계산</x:t>
  </x:si>
  <x:si>
    <x:t>foryearinyears:</x:t>
  </x:si>
  <x:si>
    <x:t>Energy</x:t>
  </x:si>
  <x:si>
    <x:t>total</x:t>
  </x:si>
  <x:si>
    <x:t>IT</x:t>
  </x:si>
  <x:si>
    <x:t xml:space="preserve">   </x:t>
  </x:si>
  <x:si>
    <x:t>}</x:t>
  </x:si>
  <x:si>
    <x:t xml:space="preserve">    df_beta.fillna(1, inplace=True)</x:t>
  </x:si>
  <x:si>
    <x:t>deffetch_data(tickers,start,end):</x:t>
  </x:si>
  <x:si>
    <x:t xml:space="preserve">   forsector1, sector2incombinations(sectors.keys(),2):</x:t>
  </x:si>
  <x:si>
    <x:t>Materials</x:t>
  </x:si>
  <x:si>
    <x:t>Industrials</x:t>
  </x:si>
  <x:si>
    <x:t>Utilities</x:t>
  </x:si>
  <x:si>
    <x:t>Consumer</x:t>
  </x:si>
  <x:si>
    <x:t>HealthCare</x:t>
  </x:si>
  <x:si>
    <x:t>sectors = {</x:t>
  </x:si>
  <x:si>
    <x:t>Real Estate</x:t>
  </x:si>
  <x:si>
    <x:t>Financials</x:t>
  </x:si>
  <x:si>
    <x:t># 연도별 분석</x:t>
  </x:si>
  <x:si>
    <x:t xml:space="preserve">        beta = cov_matrix[0,1] / cov_matrix[1,1]</x:t>
  </x:si>
  <x:si>
    <x:t xml:space="preserve">    df_beta.to_excel(writer, sheet_name=str(year))</x:t>
  </x:si>
  <x:si>
    <x:t xml:space="preserve">    df_beta = pd.DataFrame(index=sectors.keys(), columns=sectors.keys())</x:t>
  </x:si>
  <x:si>
    <x:t xml:space="preserve">        data = fetch_data(tickers, start=start_date, end=end_date)</x:t>
  </x:si>
  <x:si>
    <x:t xml:space="preserve">   "CommServices": ["GOOG","META","NFLX","DIS","CMCSA","T","VZ","CHTR","TMUS","EA","ATVI","TTWO","FOX","OMC","IPG"]</x:t>
  </x:si>
  <x:si>
    <x:t xml:space="preserve">   "IT": ["AAPL","MSFT","NVDA","GOOGL","META","AMD","INTC","ORCL","TSM","CSCO","IBM","TXN","QCOM","ADBE","SAP"],</x:t>
  </x:si>
  <x:si>
    <x:t xml:space="preserve">        beta = calculate_beta(sector1, sector2)</x:t>
  </x:si>
  <x:si>
    <x:t>writer = pd.ExcelWriter("sector_betas.xlsx")</x:t>
  </x:si>
  <x:si>
    <x:t xml:space="preserve">        df_beta.loc[sector1, sector2] = beta</x:t>
  </x:si>
  <x:si>
    <x:t xml:space="preserve">        df_beta.loc[sector2, sector1] =1/ beta  # 역베타 계산</x:t>
  </x:si>
  <x:si>
    <x:t xml:space="preserve">        cov_matrix = np.cov(sector_returns[sector1].dropna(), sector_returns[sector2].dropna())</x:t>
  </x:si>
  <x:si>
    <x:t xml:space="preserve">   # 섹터 간 베타 계산 함수</x:t>
  </x:si>
  <x:si>
    <x:t xml:space="preserve">       returnbeta</x:t>
  </x:si>
  <x:si>
    <x:t xml:space="preserve">   # 섹터별 데이터 가져오기</x:t>
  </x:si>
  <x:si>
    <x:t>importyfinanceasyf</x:t>
  </x:si>
  <x:si>
    <x:t>importpandasaspd</x:t>
  </x:si>
  <x:si>
    <x:t xml:space="preserve">   "Materials": ["LIN","SHW","APD","ECL","NEM","FCX","DOW","DD","CTVA","PPG","LYB","EMN","ALB","VMC","MLM"],</x:t>
  </x:si>
  <x:si>
    <x:t xml:space="preserve">   "Real Estate": ["PLD","AMT","CCI","EQIX","PSA","O","AVB","SPG","EQR","BXP","VTR","DRE","ESS","HST","MAA"],</x:t>
  </x:si>
  <x:si>
    <x:t xml:space="preserve">   "Consumer": ["PG","KO","PEP","WMT","COST","TGT","MCD","SBUX","NKE","HD","LOW","AMZN","TSLA","DIS","CMG"],</x:t>
  </x:si>
  <x:si>
    <x:t xml:space="preserve">   "Utilities": ["NEE","DUK","SO","D","EXC","AEP","SRE","XEL","PEG","ED","FE","EIX","ES","EVRG","PNW"],</x:t>
  </x:si>
  <x:si>
    <x:t xml:space="preserve">   defcalculate_beta(sector1,sector2):</x:t>
  </x:si>
  <x:si>
    <x:t xml:space="preserve">   forsector, tickersinsectors.items():</x:t>
  </x:si>
  <x:si>
    <x:t xml:space="preserve">    end_date =f"{year}-12-31"</x:t>
  </x:si>
  <x:si>
    <x:t xml:space="preserve">    start_date =f"{year}-01-01"</x:t>
  </x:si>
  <x:si>
    <x:t>fromitertoolsimportcombinations</x:t>
  </x:si>
  <x:si>
    <x:t>years =range(2018,2024)</x:t>
  </x:si>
  <x:si>
    <x:t xml:space="preserve">    sector_returns = {}</x:t>
  </x:si>
  <x:si>
    <x:t># Yahoo Finance에서 데이터 다운로드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</x:si>
</x:sst>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af00db"/>
    </x:font>
    <x:font>
      <x:name val="돋움"/>
      <x:sz val="11"/>
      <x:color rgb="ff008000"/>
    </x:font>
    <x:font>
      <x:name val="돋움"/>
      <x:sz val="11"/>
      <x:color rgb="ff0000ff"/>
    </x:font>
  </x:fonts>
  <x:fills count="2">
    <x:fill>
      <x:patternFill patternType="none"/>
    </x:fill>
    <x:fill>
      <x:patternFill patternType="gray125"/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  <x:xf numFmtId="0" fontId="8" fillId="0" borderId="0" xfId="1" applyFont="1" applyAlignment="1">
      <x:alignment horizontal="general" vertical="center"/>
    </x:xf>
    <x:xf numFmtId="0" fontId="9" fillId="0" borderId="0" xfId="1" applyFont="1" applyAlignment="1">
      <x:alignment horizontal="general" vertical="center"/>
    </x:xf>
    <x:xf numFmtId="0" fontId="6" fillId="0" borderId="0" xfId="1" applyFont="1" applyAlignment="1">
      <x:alignment horizontal="general" vertical="center"/>
    </x:xf>
    <x:xf numFmtId="0" fontId="1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Border="1" applyAlignment="1">
          <x:alignment horizontal="center" vertical="top"/>
        </x:xf>
      </mc:Fallback>
    </mc:AlternateContent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</x:cellXfs>
  <x:cellStyles count="2">
    <x:cellStyle name="Normal" xfId="0" builtinId="0"/>
    <x:cellStyle name="표준" xfId="1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shadeColor rgb="ffffcccc"/>
            <hs:useFontSpace val="0"/>
            <hs:size val="0"/>
            <hs:ratio val="0"/>
            <hs:spacing val="0"/>
            <hs:offset val="0"/>
          </x:font>
          <x:fill>
            <x:patternFill>
              <x:fgColor auto="1"/>
              <x:bgColor auto="1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>
              <x:fgColor auto="1"/>
              <x:bgColor auto="1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ffcccc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fgColor indexed="65"/>
              <x:bgColor rgb="ffffcccc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1"/>
  <x:sheetViews>
    <x:sheetView topLeftCell="A1" zoomScaleNormal="100" zoomScaleSheetLayoutView="75" workbookViewId="0">
      <x:selection activeCell="A1" activeCellId="0" sqref="A1:K11"/>
    </x:sheetView>
  </x:sheetViews>
  <x:sheetFormatPr defaultColWidth="9.00390625" defaultRowHeight="16.399999999999999"/>
  <x:sheetData>
    <x:row r="1" spans="2:11">
      <x:c r="B1" s="5" t="s">
        <x:v>15</x:v>
      </x:c>
      <x:c r="C1" s="5" t="s">
        <x:v>25</x:v>
      </x:c>
      <x:c r="D1" s="5" t="s">
        <x:v>24</x:v>
      </x:c>
      <x:c r="E1" s="5" t="s">
        <x:v>28</x:v>
      </x:c>
      <x:c r="F1" s="5" t="s">
        <x:v>22</x:v>
      </x:c>
      <x:c r="G1" s="5" t="s">
        <x:v>13</x:v>
      </x:c>
      <x:c r="H1" s="5" t="s">
        <x:v>23</x:v>
      </x:c>
      <x:c r="I1" s="5" t="s">
        <x:v>27</x:v>
      </x:c>
      <x:c r="J1" s="5" t="s">
        <x:v>21</x:v>
      </x:c>
      <x:c r="K1" s="5" t="s">
        <x:v>9</x:v>
      </x:c>
    </x:row>
    <x:row r="2" spans="1:11">
      <x:c r="A2" s="5" t="s">
        <x:v>15</x:v>
      </x:c>
      <x:c r="B2" s="4">
        <x:v>1</x:v>
      </x:c>
      <x:c r="C2" s="4">
        <x:v>1.022098906782521</x:v>
      </x:c>
      <x:c r="D2" s="4">
        <x:v>1.1260524617617369</x:v>
      </x:c>
      <x:c r="E2" s="4">
        <x:v>0.83470386542788522</x:v>
      </x:c>
      <x:c r="F2" s="4">
        <x:v>0.91926682210831545</x:v>
      </x:c>
      <x:c r="G2" s="4">
        <x:v>0.80894468338871184</x:v>
      </x:c>
      <x:c r="H2" s="4">
        <x:v>0.17307892529295549</x:v>
      </x:c>
      <x:c r="I2" s="4">
        <x:v>0.60775213395931016</x:v>
      </x:c>
      <x:c r="J2" s="4">
        <x:v>0.94829500885309403</x:v>
      </x:c>
      <x:c r="K2" s="4">
        <x:v>1.072803796936171</x:v>
      </x:c>
    </x:row>
    <x:row r="3" spans="1:11">
      <x:c r="A3" s="5" t="s">
        <x:v>25</x:v>
      </x:c>
      <x:c r="B3" s="4">
        <x:v>0.97837889597975791</x:v>
      </x:c>
      <x:c r="C3" s="4">
        <x:v>1</x:v>
      </x:c>
      <x:c r="D3" s="4">
        <x:v>0.84834653483639244</x:v>
      </x:c>
      <x:c r="E3" s="4">
        <x:v>0.6156065953075649</x:v>
      </x:c>
      <x:c r="F3" s="4">
        <x:v>0.68237897030285766</x:v>
      </x:c>
      <x:c r="G3" s="4">
        <x:v>0.59980660243330686</x:v>
      </x:c>
      <x:c r="H3" s="4">
        <x:v>0.30737785788555061</x:v>
      </x:c>
      <x:c r="I3" s="4">
        <x:v>0.55659337727351177</x:v>
      </x:c>
      <x:c r="J3" s="4">
        <x:v>0.65100434153346676</x:v>
      </x:c>
      <x:c r="K3" s="4">
        <x:v>0.76198865333187893</x:v>
      </x:c>
    </x:row>
    <x:row r="4" spans="1:11">
      <x:c r="A4" s="5" t="s">
        <x:v>24</x:v>
      </x:c>
      <x:c r="B4" s="4">
        <x:v>0.88805809139254033</x:v>
      </x:c>
      <x:c r="C4" s="4">
        <x:v>1.178763581786604</x:v>
      </x:c>
      <x:c r="D4" s="4">
        <x:v>1</x:v>
      </x:c>
      <x:c r="E4" s="4">
        <x:v>0.55315211609526416</x:v>
      </x:c>
      <x:c r="F4" s="4">
        <x:v>0.59886295371305698</x:v>
      </x:c>
      <x:c r="G4" s="4">
        <x:v>0.57390464943043273</x:v>
      </x:c>
      <x:c r="H4" s="4">
        <x:v>0.31308982975618721</x:v>
      </x:c>
      <x:c r="I4" s="4">
        <x:v>0.55907620496248589</x:v>
      </x:c>
      <x:c r="J4" s="4">
        <x:v>0.61497467781833259</x:v>
      </x:c>
      <x:c r="K4" s="4">
        <x:v>0.66643427537120192</x:v>
      </x:c>
    </x:row>
    <x:row r="5" spans="1:11">
      <x:c r="A5" s="5" t="s">
        <x:v>28</x:v>
      </x:c>
      <x:c r="B5" s="4">
        <x:v>1.1980296742574461</x:v>
      </x:c>
      <x:c r="C5" s="4">
        <x:v>1.6244140456298839</x:v>
      </x:c>
      <x:c r="D5" s="4">
        <x:v>1.8078209789000961</x:v>
      </x:c>
      <x:c r="E5" s="4">
        <x:v>1</x:v>
      </x:c>
      <x:c r="F5" s="4">
        <x:v>0.78964130876106808</x:v>
      </x:c>
      <x:c r="G5" s="4">
        <x:v>0.67348383896077257</x:v>
      </x:c>
      <x:c r="H5" s="4">
        <x:v>0.048269623714820659</x:v>
      </x:c>
      <x:c r="I5" s="4">
        <x:v>0.41404125352445192</x:v>
      </x:c>
      <x:c r="J5" s="4">
        <x:v>0.77788528690990488</x:v>
      </x:c>
      <x:c r="K5" s="4">
        <x:v>0.78312436982691225</x:v>
      </x:c>
    </x:row>
    <x:row r="6" spans="1:11">
      <x:c r="A6" s="5" t="s">
        <x:v>22</x:v>
      </x:c>
      <x:c r="B6" s="4">
        <x:v>1.087823443585753</x:v>
      </x:c>
      <x:c r="C6" s="4">
        <x:v>1.4654613396954099</x:v>
      </x:c>
      <x:c r="D6" s="4">
        <x:v>1.6698311254683931</x:v>
      </x:c>
      <x:c r="E6" s="4">
        <x:v>1.2663977794791159</x:v>
      </x:c>
      <x:c r="F6" s="4">
        <x:v>1</x:v>
      </x:c>
      <x:c r="G6" s="4">
        <x:v>0.75296721301823533</x:v>
      </x:c>
      <x:c r="H6" s="4">
        <x:v>0.19650272152779491</x:v>
      </x:c>
      <x:c r="I6" s="4">
        <x:v>0.50111758526877204</x:v>
      </x:c>
      <x:c r="J6" s="4">
        <x:v>0.91205099302701331</x:v>
      </x:c>
      <x:c r="K6" s="4">
        <x:v>0.78848738518668804</x:v>
      </x:c>
    </x:row>
    <x:row r="7" spans="1:11">
      <x:c r="A7" s="5" t="s">
        <x:v>13</x:v>
      </x:c>
      <x:c r="B7" s="4">
        <x:v>1.2361784687315669</x:v>
      </x:c>
      <x:c r="C7" s="4">
        <x:v>1.6672040553458081</x:v>
      </x:c>
      <x:c r="D7" s="4">
        <x:v>1.742449727480762</x:v>
      </x:c>
      <x:c r="E7" s="4">
        <x:v>1.484816623874839</x:v>
      </x:c>
      <x:c r="F7" s="4">
        <x:v>1.3280790753046801</x:v>
      </x:c>
      <x:c r="G7" s="4">
        <x:v>1</x:v>
      </x:c>
      <x:c r="H7" s="4">
        <x:v>0.28032530956943841</x:v>
      </x:c>
      <x:c r="I7" s="4">
        <x:v>0.41657559522456478</x:v>
      </x:c>
      <x:c r="J7" s="4">
        <x:v>0.69726622107778335</x:v>
      </x:c>
      <x:c r="K7" s="4">
        <x:v>0.63348201033263152</x:v>
      </x:c>
    </x:row>
    <x:row r="8" spans="1:11">
      <x:c r="A8" s="5" t="s">
        <x:v>23</x:v>
      </x:c>
      <x:c r="B8" s="4">
        <x:v>5.7777109391417127</x:v>
      </x:c>
      <x:c r="C8" s="4">
        <x:v>3.253324773876006</x:v>
      </x:c>
      <x:c r="D8" s="4">
        <x:v>3.1939715217793281</x:v>
      </x:c>
      <x:c r="E8" s="4">
        <x:v>20.71696282341146</x:v>
      </x:c>
      <x:c r="F8" s="4">
        <x:v>5.0889880416162683</x:v>
      </x:c>
      <x:c r="G8" s="4">
        <x:v>3.5672840298863329</x:v>
      </x:c>
      <x:c r="H8" s="4">
        <x:v>1</x:v>
      </x:c>
      <x:c r="I8" s="4">
        <x:v>0.6132349692408372</x:v>
      </x:c>
      <x:c r="J8" s="4">
        <x:v>0.084558505159063116</x:v>
      </x:c>
      <x:c r="K8" s="4">
        <x:v>0.15691406104798331</x:v>
      </x:c>
    </x:row>
    <x:row r="9" spans="1:11">
      <x:c r="A9" s="5" t="s">
        <x:v>27</x:v>
      </x:c>
      <x:c r="B9" s="4">
        <x:v>1.6454076326895319</x:v>
      </x:c>
      <x:c r="C9" s="4">
        <x:v>1.7966437274164631</x:v>
      </x:c>
      <x:c r="D9" s="4">
        <x:v>1.7886649281864899</x:v>
      </x:c>
      <x:c r="E9" s="4">
        <x:v>2.4152182698890008</x:v>
      </x:c>
      <x:c r="F9" s="4">
        <x:v>1.9955396286156171</x:v>
      </x:c>
      <x:c r="G9" s="4">
        <x:v>2.400524686187933</x:v>
      </x:c>
      <x:c r="H9" s="4">
        <x:v>1.6306963075474381</x:v>
      </x:c>
      <x:c r="I9" s="4">
        <x:v>1</x:v>
      </x:c>
      <x:c r="J9" s="4">
        <x:v>0.31362044999457173</x:v>
      </x:c>
      <x:c r="K9" s="4">
        <x:v>0.40733858840640341</x:v>
      </x:c>
    </x:row>
    <x:row r="10" spans="1:11">
      <x:c r="A10" s="5" t="s">
        <x:v>21</x:v>
      </x:c>
      <x:c r="B10" s="4">
        <x:v>1.054524162485512</x:v>
      </x:c>
      <x:c r="C10" s="4">
        <x:v>1.53608806608641</x:v>
      </x:c>
      <x:c r="D10" s="4">
        <x:v>1.6260832129667071</x:v>
      </x:c>
      <x:c r="E10" s="4">
        <x:v>1.2855365910987091</x:v>
      </x:c>
      <x:c r="F10" s="4">
        <x:v>1.096429922937852</x:v>
      </x:c>
      <x:c r="G10" s="4">
        <x:v>1.4341724434237939</x:v>
      </x:c>
      <x:c r="H10" s="4">
        <x:v>11.82613148279879</x:v>
      </x:c>
      <x:c r="I10" s="4">
        <x:v>3.188567582303095</x:v>
      </x:c>
      <x:c r="J10" s="4">
        <x:v>1</x:v>
      </x:c>
      <x:c r="K10" s="4">
        <x:v>0.72179032153268508</x:v>
      </x:c>
    </x:row>
    <x:row r="11" spans="1:11">
      <x:c r="A11" s="5" t="s">
        <x:v>9</x:v>
      </x:c>
      <x:c r="B11" s="4">
        <x:v>0.93213689479465645</x:v>
      </x:c>
      <x:c r="C11" s="4">
        <x:v>1.312355499819309</x:v>
      </x:c>
      <x:c r="D11" s="4">
        <x:v>1.50052306274764</x:v>
      </x:c>
      <x:c r="E11" s="4">
        <x:v>1.276936382685961</x:v>
      </x:c>
      <x:c r="F11" s="4">
        <x:v>1.2682511081178971</x:v>
      </x:c>
      <x:c r="G11" s="4">
        <x:v>1.578576792535775</x:v>
      </x:c>
      <x:c r="H11" s="4">
        <x:v>6.3729151697514634</x:v>
      </x:c>
      <x:c r="I11" s="4">
        <x:v>2.4549601448569272</x:v>
      </x:c>
      <x:c r="J11" s="4">
        <x:v>1.3854439027064691</x:v>
      </x:c>
      <x:c r="K11" s="4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11"/>
  <x:sheetViews>
    <x:sheetView topLeftCell="A1" zoomScaleNormal="100" zoomScaleSheetLayoutView="75" workbookViewId="0">
      <x:selection activeCell="A1" activeCellId="0" sqref="A1:K11"/>
    </x:sheetView>
  </x:sheetViews>
  <x:sheetFormatPr defaultColWidth="9.00390625" defaultRowHeight="16.399999999999999"/>
  <x:sheetData>
    <x:row r="1" spans="2:11">
      <x:c r="B1" s="5" t="s">
        <x:v>15</x:v>
      </x:c>
      <x:c r="C1" s="5" t="s">
        <x:v>25</x:v>
      </x:c>
      <x:c r="D1" s="5" t="s">
        <x:v>24</x:v>
      </x:c>
      <x:c r="E1" s="5" t="s">
        <x:v>28</x:v>
      </x:c>
      <x:c r="F1" s="5" t="s">
        <x:v>22</x:v>
      </x:c>
      <x:c r="G1" s="5" t="s">
        <x:v>13</x:v>
      </x:c>
      <x:c r="H1" s="5" t="s">
        <x:v>23</x:v>
      </x:c>
      <x:c r="I1" s="5" t="s">
        <x:v>27</x:v>
      </x:c>
      <x:c r="J1" s="5" t="s">
        <x:v>21</x:v>
      </x:c>
      <x:c r="K1" s="5" t="s">
        <x:v>9</x:v>
      </x:c>
    </x:row>
    <x:row r="2" spans="1:11">
      <x:c r="A2" s="5" t="s">
        <x:v>15</x:v>
      </x:c>
      <x:c r="B2" s="4">
        <x:v>1</x:v>
      </x:c>
      <x:c r="C2" s="4">
        <x:v>0.74153377191281367</x:v>
      </x:c>
      <x:c r="D2" s="4">
        <x:v>1.209373021822135</x:v>
      </x:c>
      <x:c r="E2" s="4">
        <x:v>0.73145110685751746</x:v>
      </x:c>
      <x:c r="F2" s="4">
        <x:v>0.82007956662753145</x:v>
      </x:c>
      <x:c r="G2" s="4">
        <x:v>0.72928981016019545</x:v>
      </x:c>
      <x:c r="H2" s="4">
        <x:v>0.14567003040634721</x:v>
      </x:c>
      <x:c r="I2" s="4">
        <x:v>0.34946431243289372</x:v>
      </x:c>
      <x:c r="J2" s="4">
        <x:v>0.83064626822567367</x:v>
      </x:c>
      <x:c r="K2" s="4">
        <x:v>1.0515311467644279</x:v>
      </x:c>
    </x:row>
    <x:row r="3" spans="1:11">
      <x:c r="A3" s="5" t="s">
        <x:v>25</x:v>
      </x:c>
      <x:c r="B3" s="4">
        <x:v>1.3485562463601131</x:v>
      </x:c>
      <x:c r="C3" s="4">
        <x:v>1</x:v>
      </x:c>
      <x:c r="D3" s="4">
        <x:v>0.70603360231306345</x:v>
      </x:c>
      <x:c r="E3" s="4">
        <x:v>0.41897965930970921</x:v>
      </x:c>
      <x:c r="F3" s="4">
        <x:v>0.48006080140132851</x:v>
      </x:c>
      <x:c r="G3" s="4">
        <x:v>0.45615375080394183</x:v>
      </x:c>
      <x:c r="H3" s="4">
        <x:v>0.40460553498818241</x:v>
      </x:c>
      <x:c r="I3" s="4">
        <x:v>0.4858968162430547</x:v>
      </x:c>
      <x:c r="J3" s="4">
        <x:v>0.4814352685266256</x:v>
      </x:c>
      <x:c r="K3" s="4">
        <x:v>0.67897159149006336</x:v>
      </x:c>
    </x:row>
    <x:row r="4" spans="1:11">
      <x:c r="A4" s="5" t="s">
        <x:v>24</x:v>
      </x:c>
      <x:c r="B4" s="4">
        <x:v>0.82687473753410046</x:v>
      </x:c>
      <x:c r="C4" s="4">
        <x:v>1.4163631826075449</x:v>
      </x:c>
      <x:c r="D4" s="4">
        <x:v>1</x:v>
      </x:c>
      <x:c r="E4" s="4">
        <x:v>0.37440711784987663</x:v>
      </x:c>
      <x:c r="F4" s="4">
        <x:v>0.42584441244779719</x:v>
      </x:c>
      <x:c r="G4" s="4">
        <x:v>0.33216496149621738</x:v>
      </x:c>
      <x:c r="H4" s="4">
        <x:v>0.36937586682902412</x:v>
      </x:c>
      <x:c r="I4" s="4">
        <x:v>0.45042285934186821</x:v>
      </x:c>
      <x:c r="J4" s="4">
        <x:v>0.45460888597628252</x:v>
      </x:c>
      <x:c r="K4" s="4">
        <x:v>0.57695068143043271</x:v>
      </x:c>
    </x:row>
    <x:row r="5" spans="1:11">
      <x:c r="A5" s="5" t="s">
        <x:v>28</x:v>
      </x:c>
      <x:c r="B5" s="4">
        <x:v>1.3671453780365861</x:v>
      </x:c>
      <x:c r="C5" s="4">
        <x:v>2.3867507115919468</x:v>
      </x:c>
      <x:c r="D5" s="4">
        <x:v>2.6708893937239808</x:v>
      </x:c>
      <x:c r="E5" s="4">
        <x:v>1</x:v>
      </x:c>
      <x:c r="F5" s="4">
        <x:v>0.7963590354547021</x:v>
      </x:c>
      <x:c r="G5" s="4">
        <x:v>0.69559553681570307</x:v>
      </x:c>
      <x:c r="H5" s="4">
        <x:v>-0.022357854789861329</x:v>
      </x:c>
      <x:c r="I5" s="4">
        <x:v>0.091016024410161586</x:v>
      </x:c>
      <x:c r="J5" s="4">
        <x:v>0.79532476112701633</x:v>
      </x:c>
      <x:c r="K5" s="4">
        <x:v>0.73531280277268751</x:v>
      </x:c>
    </x:row>
    <x:row r="6" spans="1:11">
      <x:c r="A6" s="5" t="s">
        <x:v>22</x:v>
      </x:c>
      <x:c r="B6" s="4">
        <x:v>1.2193938743192541</x:v>
      </x:c>
      <x:c r="C6" s="4">
        <x:v>2.0830694717855232</x:v>
      </x:c>
      <x:c r="D6" s="4">
        <x:v>2.3482754986777858</x:v>
      </x:c>
      <x:c r="E6" s="4">
        <x:v>1.255715017321331</x:v>
      </x:c>
      <x:c r="F6" s="4">
        <x:v>1</x:v>
      </x:c>
      <x:c r="G6" s="4">
        <x:v>0.71515019961020554</x:v>
      </x:c>
      <x:c r="H6" s="4">
        <x:v>0.1002559030775383</x:v>
      </x:c>
      <x:c r="I6" s="4">
        <x:v>0.2776629690865382</x:v>
      </x:c>
      <x:c r="J6" s="4">
        <x:v>0.90081455634767083</x:v>
      </x:c>
      <x:c r="K6" s="4">
        <x:v>0.80198116611370085</x:v>
      </x:c>
    </x:row>
    <x:row r="7" spans="1:11">
      <x:c r="A7" s="5" t="s">
        <x:v>13</x:v>
      </x:c>
      <x:c r="B7" s="4">
        <x:v>1.3711970002437579</x:v>
      </x:c>
      <x:c r="C7" s="4">
        <x:v>2.1922432912972081</x:v>
      </x:c>
      <x:c r="D7" s="4">
        <x:v>3.0105523336825151</x:v>
      </x:c>
      <x:c r="E7" s="4">
        <x:v>1.437617044781224</x:v>
      </x:c>
      <x:c r="F7" s="4">
        <x:v>1.398307656971993</x:v>
      </x:c>
      <x:c r="G7" s="4">
        <x:v>1</x:v>
      </x:c>
      <x:c r="H7" s="4">
        <x:v>0.1515248054947809</x:v>
      </x:c>
      <x:c r="I7" s="4">
        <x:v>0.2018051871706413</x:v>
      </x:c>
      <x:c r="J7" s="4">
        <x:v>0.693182893959568</x:v>
      </x:c>
      <x:c r="K7" s="4">
        <x:v>0.69965748980940745</x:v>
      </x:c>
    </x:row>
    <x:row r="8" spans="1:11">
      <x:c r="A8" s="5" t="s">
        <x:v>23</x:v>
      </x:c>
      <x:c r="B8" s="4">
        <x:v>6.8648300354609377</x:v>
      </x:c>
      <x:c r="C8" s="4">
        <x:v>2.4715430549639108</x:v>
      </x:c>
      <x:c r="D8" s="4">
        <x:v>2.7072694504507999</x:v>
      </x:c>
      <x:c r="E8" s="4">
        <x:v>-44.72701023416041</x:v>
      </x:c>
      <x:c r="F8" s="4">
        <x:v>9.9744750114773399</x:v>
      </x:c>
      <x:c r="G8" s="4">
        <x:v>6.5995794994400709</x:v>
      </x:c>
      <x:c r="H8" s="4">
        <x:v>1</x:v>
      </x:c>
      <x:c r="I8" s="4">
        <x:v>0.55519754576931912</x:v>
      </x:c>
      <x:c r="J8" s="4">
        <x:v>0.0438550523950288</x:v>
      </x:c>
      <x:c r="K8" s="4">
        <x:v>0.21175864675956579</x:v>
      </x:c>
    </x:row>
    <x:row r="9" spans="1:11">
      <x:c r="A9" s="5" t="s">
        <x:v>27</x:v>
      </x:c>
      <x:c r="B9" s="4">
        <x:v>2.8615225201057579</x:v>
      </x:c>
      <x:c r="C9" s="4">
        <x:v>2.058050117990033</x:v>
      </x:c>
      <x:c r="D9" s="4">
        <x:v>2.220135988349131</x:v>
      </x:c>
      <x:c r="E9" s="4">
        <x:v>10.98707624817278</x:v>
      </x:c>
      <x:c r="F9" s="4">
        <x:v>3.601488535867142</x:v>
      </x:c>
      <x:c r="G9" s="4">
        <x:v>4.9552740146090768</x:v>
      </x:c>
      <x:c r="H9" s="4">
        <x:v>1.8011606996827281</x:v>
      </x:c>
      <x:c r="I9" s="4">
        <x:v>1</x:v>
      </x:c>
      <x:c r="J9" s="4">
        <x:v>0.131787674912173</x:v>
      </x:c>
      <x:c r="K9" s="4">
        <x:v>0.31440627161173978</x:v>
      </x:c>
    </x:row>
    <x:row r="10" spans="1:11">
      <x:c r="A10" s="5" t="s">
        <x:v>21</x:v>
      </x:c>
      <x:c r="B10" s="4">
        <x:v>1.2038818908271021</x:v>
      </x:c>
      <x:c r="C10" s="4">
        <x:v>2.0771224406977469</x:v>
      </x:c>
      <x:c r="D10" s="4">
        <x:v>2.1996930347115371</x:v>
      </x:c>
      <x:c r="E10" s="4">
        <x:v>1.257348002824592</x:v>
      </x:c>
      <x:c r="F10" s="4">
        <x:v>1.110106395321224</x:v>
      </x:c>
      <x:c r="G10" s="4">
        <x:v>1.442620711956472</x:v>
      </x:c>
      <x:c r="H10" s="4">
        <x:v>22.80238981343356</x:v>
      </x:c>
      <x:c r="I10" s="4">
        <x:v>7.58796299173218</x:v>
      </x:c>
      <x:c r="J10" s="4">
        <x:v>1</x:v>
      </x:c>
      <x:c r="K10" s="4">
        <x:v>0.67015387092012624</x:v>
      </x:c>
    </x:row>
    <x:row r="11" spans="1:11">
      <x:c r="A11" s="5" t="s">
        <x:v>9</x:v>
      </x:c>
      <x:c r="B11" s="4">
        <x:v>0.95099417937073039</x:v>
      </x:c>
      <x:c r="C11" s="4">
        <x:v>1.4728156708374369</x:v>
      </x:c>
      <x:c r="D11" s="4">
        <x:v>1.733250401092693</x:v>
      </x:c>
      <x:c r="E11" s="4">
        <x:v>1.3599654408698461</x:v>
      </x:c>
      <x:c r="F11" s="4">
        <x:v>1.2469120750626519</x:v>
      </x:c>
      <x:c r="G11" s="4">
        <x:v>1.429270771148907</x:v>
      </x:c>
      <x:c r="H11" s="4">
        <x:v>4.7223573407862576</x:v>
      </x:c>
      <x:c r="I11" s="4">
        <x:v>3.1805981314358118</x:v>
      </x:c>
      <x:c r="J11" s="4">
        <x:v>1.492194618867146</x:v>
      </x:c>
      <x:c r="K11" s="4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11"/>
  <x:sheetViews>
    <x:sheetView topLeftCell="A1" zoomScaleNormal="100" zoomScaleSheetLayoutView="75" workbookViewId="0">
      <x:selection activeCell="A1" activeCellId="0" sqref="A1:K11"/>
    </x:sheetView>
  </x:sheetViews>
  <x:sheetFormatPr defaultColWidth="9.00390625" defaultRowHeight="16.399999999999999"/>
  <x:sheetData>
    <x:row r="1" spans="2:11">
      <x:c r="B1" s="5" t="s">
        <x:v>15</x:v>
      </x:c>
      <x:c r="C1" s="5" t="s">
        <x:v>25</x:v>
      </x:c>
      <x:c r="D1" s="5" t="s">
        <x:v>24</x:v>
      </x:c>
      <x:c r="E1" s="5" t="s">
        <x:v>28</x:v>
      </x:c>
      <x:c r="F1" s="5" t="s">
        <x:v>22</x:v>
      </x:c>
      <x:c r="G1" s="5" t="s">
        <x:v>13</x:v>
      </x:c>
      <x:c r="H1" s="5" t="s">
        <x:v>23</x:v>
      </x:c>
      <x:c r="I1" s="5" t="s">
        <x:v>27</x:v>
      </x:c>
      <x:c r="J1" s="5" t="s">
        <x:v>21</x:v>
      </x:c>
      <x:c r="K1" s="5" t="s">
        <x:v>9</x:v>
      </x:c>
    </x:row>
    <x:row r="2" spans="1:11">
      <x:c r="A2" s="5" t="s">
        <x:v>15</x:v>
      </x:c>
      <x:c r="B2" s="4">
        <x:v>1</x:v>
      </x:c>
      <x:c r="C2" s="4">
        <x:v>1.0382186701842699</x:v>
      </x:c>
      <x:c r="D2" s="4">
        <x:v>1.110839159292506</x:v>
      </x:c>
      <x:c r="E2" s="4">
        <x:v>0.53214667803616422</x:v>
      </x:c>
      <x:c r="F2" s="4">
        <x:v>0.65568931167879296</x:v>
      </x:c>
      <x:c r="G2" s="4">
        <x:v>0.42230366202394881</x:v>
      </x:c>
      <x:c r="H2" s="4">
        <x:v>0.69300162534203369</x:v>
      </x:c>
      <x:c r="I2" s="4">
        <x:v>0.59172849762927549</x:v>
      </x:c>
      <x:c r="J2" s="4">
        <x:v>0.69499476481320044</x:v>
      </x:c>
      <x:c r="K2" s="4">
        <x:v>1.1287588229378589</x:v>
      </x:c>
    </x:row>
    <x:row r="3" spans="1:11">
      <x:c r="A3" s="5" t="s">
        <x:v>25</x:v>
      </x:c>
      <x:c r="B3" s="4">
        <x:v>0.96318822683328686</x:v>
      </x:c>
      <x:c r="C3" s="4">
        <x:v>1</x:v>
      </x:c>
      <x:c r="D3" s="4">
        <x:v>0.72511886083499555</x:v>
      </x:c>
      <x:c r="E3" s="4">
        <x:v>0.34672701275831991</x:v>
      </x:c>
      <x:c r="F3" s="4">
        <x:v>0.45628627514412817</x:v>
      </x:c>
      <x:c r="G3" s="4">
        <x:v>0.28577834561030369</x:v>
      </x:c>
      <x:c r="H3" s="4">
        <x:v>0.54113986298663463</x:v>
      </x:c>
      <x:c r="I3" s="4">
        <x:v>0.40636350884233868</x:v>
      </x:c>
      <x:c r="J3" s="4">
        <x:v>0.45775310517610818</x:v>
      </x:c>
      <x:c r="K3" s="4">
        <x:v>0.71663580679315664</x:v>
      </x:c>
    </x:row>
    <x:row r="4" spans="1:11">
      <x:c r="A4" s="5" t="s">
        <x:v>24</x:v>
      </x:c>
      <x:c r="B4" s="4">
        <x:v>0.90022033490149922</x:v>
      </x:c>
      <x:c r="C4" s="4">
        <x:v>1.3790842495097571</x:v>
      </x:c>
      <x:c r="D4" s="4">
        <x:v>1</x:v>
      </x:c>
      <x:c r="E4" s="4">
        <x:v>0.47609788595740521</x:v>
      </x:c>
      <x:c r="F4" s="4">
        <x:v>0.60399902793555282</x:v>
      </x:c>
      <x:c r="G4" s="4">
        <x:v>0.38540817515053261</x:v>
      </x:c>
      <x:c r="H4" s="4">
        <x:v>0.63599996097018463</x:v>
      </x:c>
      <x:c r="I4" s="4">
        <x:v>0.5641935417531776</x:v>
      </x:c>
      <x:c r="J4" s="4">
        <x:v>0.62923507242362819</x:v>
      </x:c>
      <x:c r="K4" s="4">
        <x:v>0.93431764989870725</x:v>
      </x:c>
    </x:row>
    <x:row r="5" spans="1:11">
      <x:c r="A5" s="5" t="s">
        <x:v>28</x:v>
      </x:c>
      <x:c r="B5" s="4">
        <x:v>1.879181137971965</x:v>
      </x:c>
      <x:c r="C5" s="4">
        <x:v>2.8841133318246328</x:v>
      </x:c>
      <x:c r="D5" s="4">
        <x:v>2.100408402337385</x:v>
      </x:c>
      <x:c r="E5" s="4">
        <x:v>1</x:v>
      </x:c>
      <x:c r="F5" s="4">
        <x:v>1.1054959949856189</x:v>
      </x:c>
      <x:c r="G5" s="4">
        <x:v>0.75893282583568855</x:v>
      </x:c>
      <x:c r="H5" s="4">
        <x:v>0.96188980023821313</x:v>
      </x:c>
      <x:c r="I5" s="4">
        <x:v>0.98261891830593973</x:v>
      </x:c>
      <x:c r="J5" s="4">
        <x:v>1.0680666901629901</x:v>
      </x:c>
      <x:c r="K5" s="4">
        <x:v>1.335520491825217</x:v>
      </x:c>
    </x:row>
    <x:row r="6" spans="1:11">
      <x:c r="A6" s="5" t="s">
        <x:v>22</x:v>
      </x:c>
      <x:c r="B6" s="4">
        <x:v>1.5251125528333711</x:v>
      </x:c>
      <x:c r="C6" s="4">
        <x:v>2.1916065734918888</x:v>
      </x:c>
      <x:c r="D6" s="4">
        <x:v>1.655631803610619</x:v>
      </x:c>
      <x:c r="E6" s="4">
        <x:v>0.90457134583559362</x:v>
      </x:c>
      <x:c r="F6" s="4">
        <x:v>1</x:v>
      </x:c>
      <x:c r="G6" s="4">
        <x:v>0.62831274539696425</x:v>
      </x:c>
      <x:c r="H6" s="4">
        <x:v>0.84111702148007195</x:v>
      </x:c>
      <x:c r="I6" s="4">
        <x:v>0.82231724519426008</x:v>
      </x:c>
      <x:c r="J6" s="4">
        <x:v>0.93997332019687108</x:v>
      </x:c>
      <x:c r="K6" s="4">
        <x:v>1.116110438238948</x:v>
      </x:c>
    </x:row>
    <x:row r="7" spans="1:11">
      <x:c r="A7" s="5" t="s">
        <x:v>13</x:v>
      </x:c>
      <x:c r="B7" s="4">
        <x:v>2.3679643108169168</x:v>
      </x:c>
      <x:c r="C7" s="4">
        <x:v>3.499215442179203</x:v>
      </x:c>
      <x:c r="D7" s="4">
        <x:v>2.5946517600707879</x:v>
      </x:c>
      <x:c r="E7" s="4">
        <x:v>1.3176396723897981</x:v>
      </x:c>
      <x:c r="F7" s="4">
        <x:v>1.591564085443159</x:v>
      </x:c>
      <x:c r="G7" s="4">
        <x:v>1</x:v>
      </x:c>
      <x:c r="H7" s="4">
        <x:v>0.94802177836918655</x:v>
      </x:c>
      <x:c r="I7" s="4">
        <x:v>1.0447794755477471</x:v>
      </x:c>
      <x:c r="J7" s="4">
        <x:v>1.176603631251727</x:v>
      </x:c>
      <x:c r="K7" s="4">
        <x:v>1.3866451335390639</x:v>
      </x:c>
    </x:row>
    <x:row r="8" spans="1:11">
      <x:c r="A8" s="5" t="s">
        <x:v>23</x:v>
      </x:c>
      <x:c r="B8" s="4">
        <x:v>1.442998058635788</x:v>
      </x:c>
      <x:c r="C8" s="4">
        <x:v>1.8479510906493659</x:v>
      </x:c>
      <x:c r="D8" s="4">
        <x:v>1.572327140515154</x:v>
      </x:c>
      <x:c r="E8" s="4">
        <x:v>1.039620130863586</x:v>
      </x:c>
      <x:c r="F8" s="4">
        <x:v>1.1888952125119869</x:v>
      </x:c>
      <x:c r="G8" s="4">
        <x:v>1.0548280881481731</x:v>
      </x:c>
      <x:c r="H8" s="4">
        <x:v>1</x:v>
      </x:c>
      <x:c r="I8" s="4">
        <x:v>0.71320075742850553</x:v>
      </x:c>
      <x:c r="J8" s="4">
        <x:v>0.70353150753052218</x:v>
      </x:c>
      <x:c r="K8" s="4">
        <x:v>0.94771735863231121</x:v>
      </x:c>
    </x:row>
    <x:row r="9" spans="1:11">
      <x:c r="A9" s="5" t="s">
        <x:v>27</x:v>
      </x:c>
      <x:c r="B9" s="4">
        <x:v>1.6899642386777709</x:v>
      </x:c>
      <x:c r="C9" s="4">
        <x:v>2.4608508840984071</x:v>
      </x:c>
      <x:c r="D9" s="4">
        <x:v>1.7724414159236841</x:v>
      </x:c>
      <x:c r="E9" s="4">
        <x:v>1.017688527434446</x:v>
      </x:c>
      <x:c r="F9" s="4">
        <x:v>1.2160756761993541</x:v>
      </x:c>
      <x:c r="G9" s="4">
        <x:v>0.95713978251317511</x:v>
      </x:c>
      <x:c r="H9" s="4">
        <x:v>1.402129750402354</x:v>
      </x:c>
      <x:c r="I9" s="4">
        <x:v>1</x:v>
      </x:c>
      <x:c r="J9" s="4">
        <x:v>0.89598645297309598</x:v>
      </x:c>
      <x:c r="K9" s="4">
        <x:v>1.1220496944473579</x:v>
      </x:c>
    </x:row>
    <x:row r="10" spans="1:11">
      <x:c r="A10" s="5" t="s">
        <x:v>21</x:v>
      </x:c>
      <x:c r="B10" s="4">
        <x:v>1.4388597592800261</x:v>
      </x:c>
      <x:c r="C10" s="4">
        <x:v>2.1845837607486609</x:v>
      </x:c>
      <x:c r="D10" s="4">
        <x:v>1.5892311853315719</x:v>
      </x:c>
      <x:c r="E10" s="4">
        <x:v>0.93627112352637543</x:v>
      </x:c>
      <x:c r="F10" s="4">
        <x:v>1.063859982526479</x:v>
      </x:c>
      <x:c r="G10" s="4">
        <x:v>0.84990388728968314</x:v>
      </x:c>
      <x:c r="H10" s="4">
        <x:v>1.4214004480199001</x:v>
      </x:c>
      <x:c r="I10" s="4">
        <x:v>1.1160883032123561</x:v>
      </x:c>
      <x:c r="J10" s="4">
        <x:v>1</x:v>
      </x:c>
      <x:c r="K10" s="4">
        <x:v>1.108094737743639</x:v>
      </x:c>
    </x:row>
    <x:row r="11" spans="1:11">
      <x:c r="A11" s="5" t="s">
        <x:v>9</x:v>
      </x:c>
      <x:c r="B11" s="4">
        <x:v>0.88592884474405764</x:v>
      </x:c>
      <x:c r="C11" s="4">
        <x:v>1.3954089239203069</x:v>
      </x:c>
      <x:c r="D11" s="4">
        <x:v>1.070299806611182</x:v>
      </x:c>
      <x:c r="E11" s="4">
        <x:v>0.74877173815081544</x:v>
      </x:c>
      <x:c r="F11" s="4">
        <x:v>0.8959686835093551</x:v>
      </x:c>
      <x:c r="G11" s="4">
        <x:v>0.72116504490788558</x:v>
      </x:c>
      <x:c r="H11" s="4">
        <x:v>1.0551669133117281</x:v>
      </x:c>
      <x:c r="I11" s="4">
        <x:v>0.89122612389510003</x:v>
      </x:c>
      <x:c r="J11" s="4">
        <x:v>0.90244991329554813</x:v>
      </x:c>
      <x:c r="K11" s="4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11"/>
  <x:sheetViews>
    <x:sheetView topLeftCell="A1" zoomScaleNormal="100" zoomScaleSheetLayoutView="75" workbookViewId="0">
      <x:selection activeCell="A1" activeCellId="0" sqref="A1:K11"/>
    </x:sheetView>
  </x:sheetViews>
  <x:sheetFormatPr defaultColWidth="9.00390625" defaultRowHeight="16.399999999999999"/>
  <x:sheetData>
    <x:row r="1" spans="2:11">
      <x:c r="B1" s="5" t="s">
        <x:v>15</x:v>
      </x:c>
      <x:c r="C1" s="5" t="s">
        <x:v>25</x:v>
      </x:c>
      <x:c r="D1" s="5" t="s">
        <x:v>24</x:v>
      </x:c>
      <x:c r="E1" s="5" t="s">
        <x:v>28</x:v>
      </x:c>
      <x:c r="F1" s="5" t="s">
        <x:v>22</x:v>
      </x:c>
      <x:c r="G1" s="5" t="s">
        <x:v>13</x:v>
      </x:c>
      <x:c r="H1" s="5" t="s">
        <x:v>23</x:v>
      </x:c>
      <x:c r="I1" s="5" t="s">
        <x:v>27</x:v>
      </x:c>
      <x:c r="J1" s="5" t="s">
        <x:v>21</x:v>
      </x:c>
      <x:c r="K1" s="5" t="s">
        <x:v>9</x:v>
      </x:c>
    </x:row>
    <x:row r="2" spans="1:11">
      <x:c r="A2" s="5" t="s">
        <x:v>15</x:v>
      </x:c>
      <x:c r="B2" s="4">
        <x:v>1</x:v>
      </x:c>
      <x:c r="C2" s="4">
        <x:v>0.67615071747029487</x:v>
      </x:c>
      <x:c r="D2" s="4">
        <x:v>1.09802987295226</x:v>
      </x:c>
      <x:c r="E2" s="4">
        <x:v>0.2425477342011548</x:v>
      </x:c>
      <x:c r="F2" s="4">
        <x:v>0.44661558168530502</x:v>
      </x:c>
      <x:c r="G2" s="4">
        <x:v>0.18681202903731661</x:v>
      </x:c>
      <x:c r="H2" s="4">
        <x:v>0.20119363228243359</x:v>
      </x:c>
      <x:c r="I2" s="4">
        <x:v>0.53592786662513969</x:v>
      </x:c>
      <x:c r="J2" s="4">
        <x:v>0.45577337836793153</x:v>
      </x:c>
      <x:c r="K2" s="4">
        <x:v>0.85025663563045484</x:v>
      </x:c>
    </x:row>
    <x:row r="3" spans="1:11">
      <x:c r="A3" s="5" t="s">
        <x:v>25</x:v>
      </x:c>
      <x:c r="B3" s="4">
        <x:v>1.478960199497138</x:v>
      </x:c>
      <x:c r="C3" s="4">
        <x:v>1</x:v>
      </x:c>
      <x:c r="D3" s="4">
        <x:v>0.49687634281619431</x:v>
      </x:c>
      <x:c r="E3" s="4">
        <x:v>0.076604313775017085</x:v>
      </x:c>
      <x:c r="F3" s="4">
        <x:v>0.17676862619132419</x:v>
      </x:c>
      <x:c r="G3" s="4">
        <x:v>0.051828779287340081</x:v>
      </x:c>
      <x:c r="H3" s="4">
        <x:v>0.29668590327145089</x:v>
      </x:c>
      <x:c r="I3" s="4">
        <x:v>0.30617059826107618</x:v>
      </x:c>
      <x:c r="J3" s="4">
        <x:v>0.2072421314126926</x:v>
      </x:c>
      <x:c r="K3" s="4">
        <x:v>0.41809536357722682</x:v>
      </x:c>
    </x:row>
    <x:row r="4" spans="1:11">
      <x:c r="A4" s="5" t="s">
        <x:v>24</x:v>
      </x:c>
      <x:c r="B4" s="4">
        <x:v>0.91072203464857637</x:v>
      </x:c>
      <x:c r="C4" s="4">
        <x:v>2.012573177326582</x:v>
      </x:c>
      <x:c r="D4" s="4">
        <x:v>1</x:v>
      </x:c>
      <x:c r="E4" s="4">
        <x:v>0.22614039494688801</x:v>
      </x:c>
      <x:c r="F4" s="4">
        <x:v>0.40823706975285379</x:v>
      </x:c>
      <x:c r="G4" s="4">
        <x:v>0.13393092049645189</x:v>
      </x:c>
      <x:c r="H4" s="4">
        <x:v>0.39448122220012938</x:v>
      </x:c>
      <x:c r="I4" s="4">
        <x:v>0.48031911559386797</x:v>
      </x:c>
      <x:c r="J4" s="4">
        <x:v>0.34592559636654602</x:v>
      </x:c>
      <x:c r="K4" s="4">
        <x:v>0.63595610655780488</x:v>
      </x:c>
    </x:row>
    <x:row r="5" spans="1:11">
      <x:c r="A5" s="5" t="s">
        <x:v>28</x:v>
      </x:c>
      <x:c r="B5" s="4">
        <x:v>4.1228997800930136</x:v>
      </x:c>
      <x:c r="C5" s="4">
        <x:v>13.054095137996381</x:v>
      </x:c>
      <x:c r="D5" s="4">
        <x:v>4.4220317216429326</x:v>
      </x:c>
      <x:c r="E5" s="4">
        <x:v>1</x:v>
      </x:c>
      <x:c r="F5" s="4">
        <x:v>1.114748660447995</x:v>
      </x:c>
      <x:c r="G5" s="4">
        <x:v>0.65192369178964304</x:v>
      </x:c>
      <x:c r="H5" s="4">
        <x:v>0.32345873734676339</x:v>
      </x:c>
      <x:c r="I5" s="4">
        <x:v>0.59893072823036975</x:v>
      </x:c>
      <x:c r="J5" s="4">
        <x:v>0.91070147173778326</x:v>
      </x:c>
      <x:c r="K5" s="4">
        <x:v>0.83577147851025924</x:v>
      </x:c>
    </x:row>
    <x:row r="6" spans="1:11">
      <x:c r="A6" s="5" t="s">
        <x:v>22</x:v>
      </x:c>
      <x:c r="B6" s="4">
        <x:v>2.239062050245757</x:v>
      </x:c>
      <x:c r="C6" s="4">
        <x:v>5.6571124726491773</x:v>
      </x:c>
      <x:c r="D6" s="4">
        <x:v>2.449557068899693</x:v>
      </x:c>
      <x:c r="E6" s="4">
        <x:v>0.89706319951810509</x:v>
      </x:c>
      <x:c r="F6" s="4">
        <x:v>1</x:v>
      </x:c>
      <x:c r="G6" s="4">
        <x:v>0.45795715620261351</x:v>
      </x:c>
      <x:c r="H6" s="4">
        <x:v>0.36490175018722582</x:v>
      </x:c>
      <x:c r="I6" s="4">
        <x:v>0.57926814605636945</x:v>
      </x:c>
      <x:c r="J6" s="4">
        <x:v>0.72630777921146017</x:v>
      </x:c>
      <x:c r="K6" s="4">
        <x:v>0.70459089654859663</x:v>
      </x:c>
    </x:row>
    <x:row r="7" spans="1:11">
      <x:c r="A7" s="5" t="s">
        <x:v>13</x:v>
      </x:c>
      <x:c r="B7" s="4">
        <x:v>5.3529743515619401</x:v>
      </x:c>
      <x:c r="C7" s="4">
        <x:v>19.294299687360461</x:v>
      </x:c>
      <x:c r="D7" s="4">
        <x:v>7.4665357058192701</x:v>
      </x:c>
      <x:c r="E7" s="4">
        <x:v>1.5339218571038999</x:v>
      </x:c>
      <x:c r="F7" s="4">
        <x:v>2.183610380263544</x:v>
      </x:c>
      <x:c r="G7" s="4">
        <x:v>1</x:v>
      </x:c>
      <x:c r="H7" s="4">
        <x:v>0.2009039145430403</x:v>
      </x:c>
      <x:c r="I7" s="4">
        <x:v>0.61109031852486573</x:v>
      </x:c>
      <x:c r="J7" s="4">
        <x:v>0.90510603197760664</x:v>
      </x:c>
      <x:c r="K7" s="4">
        <x:v>0.7702571448849963</x:v>
      </x:c>
    </x:row>
    <x:row r="8" spans="1:11">
      <x:c r="A8" s="5" t="s">
        <x:v>23</x:v>
      </x:c>
      <x:c r="B8" s="4">
        <x:v>4.9703362311000481</x:v>
      </x:c>
      <x:c r="C8" s="4">
        <x:v>3.370567960841254</x:v>
      </x:c>
      <x:c r="D8" s="4">
        <x:v>2.5349749081153399</x:v>
      </x:c>
      <x:c r="E8" s="4">
        <x:v>3.09158444196841</x:v>
      </x:c>
      <x:c r="F8" s="4">
        <x:v>2.7404636987542932</x:v>
      </x:c>
      <x:c r="G8" s="4">
        <x:v>4.9775038095923554</x:v>
      </x:c>
      <x:c r="H8" s="4">
        <x:v>1</x:v>
      </x:c>
      <x:c r="I8" s="4">
        <x:v>0.52082909320366788</x:v>
      </x:c>
      <x:c r="J8" s="4">
        <x:v>0.16936274880257959</x:v>
      </x:c>
      <x:c r="K8" s="4">
        <x:v>0.41391627693612731</x:v>
      </x:c>
    </x:row>
    <x:row r="9" spans="1:11">
      <x:c r="A9" s="5" t="s">
        <x:v>27</x:v>
      </x:c>
      <x:c r="B9" s="4">
        <x:v>1.865922752435377</x:v>
      </x:c>
      <x:c r="C9" s="4">
        <x:v>3.2661529411367098</x:v>
      </x:c>
      <x:c r="D9" s="4">
        <x:v>2.08194920321586</x:v>
      </x:c>
      <x:c r="E9" s="4">
        <x:v>1.6696421687273411</x:v>
      </x:c>
      <x:c r="F9" s="4">
        <x:v>1.726316226445306</x:v>
      </x:c>
      <x:c r="G9" s="4">
        <x:v>1.636419314274097</x:v>
      </x:c>
      <x:c r="H9" s="4">
        <x:v>1.9200156309412511</x:v>
      </x:c>
      <x:c r="I9" s="4">
        <x:v>1</x:v>
      </x:c>
      <x:c r="J9" s="4">
        <x:v>0.34586730357117229</x:v>
      </x:c>
      <x:c r="K9" s="4">
        <x:v>0.58912279862854489</x:v>
      </x:c>
    </x:row>
    <x:row r="10" spans="1:11">
      <x:c r="A10" s="5" t="s">
        <x:v>21</x:v>
      </x:c>
      <x:c r="B10" s="4">
        <x:v>2.194072860466044</x:v>
      </x:c>
      <x:c r="C10" s="4">
        <x:v>4.8252736699018266</x:v>
      </x:c>
      <x:c r="D10" s="4">
        <x:v>2.8907950452454831</x:v>
      </x:c>
      <x:c r="E10" s="4">
        <x:v>1.0980546655885151</x:v>
      </x:c>
      <x:c r="F10" s="4">
        <x:v>1.376826778704866</x:v>
      </x:c>
      <x:c r="G10" s="4">
        <x:v>1.1048429296345039</x:v>
      </x:c>
      <x:c r="H10" s="4">
        <x:v>5.9044861226577394</x:v>
      </x:c>
      <x:c r="I10" s="4">
        <x:v>2.891282262517251</x:v>
      </x:c>
      <x:c r="J10" s="4">
        <x:v>1</x:v>
      </x:c>
      <x:c r="K10" s="4">
        <x:v>0.80874825947468476</x:v>
      </x:c>
    </x:row>
    <x:row r="11" spans="1:11">
      <x:c r="A11" s="5" t="s">
        <x:v>9</x:v>
      </x:c>
      <x:c r="B11" s="4">
        <x:v>1.176115490423091</x:v>
      </x:c>
      <x:c r="C11" s="4">
        <x:v>2.3917988265739019</x:v>
      </x:c>
      <x:c r="D11" s="4">
        <x:v>1.572435565423894</x:v>
      </x:c>
      <x:c r="E11" s="4">
        <x:v>1.196499313164495</x:v>
      </x:c>
      <x:c r="F11" s="4">
        <x:v>1.4192632986012881</x:v>
      </x:c>
      <x:c r="G11" s="4">
        <x:v>1.298267736483387</x:v>
      </x:c>
      <x:c r="H11" s="4">
        <x:v>2.4159475133525929</x:v>
      </x:c>
      <x:c r="I11" s="4">
        <x:v>1.6974389759282129</x:v>
      </x:c>
      <x:c r="J11" s="4">
        <x:v>1.236478704324558</x:v>
      </x:c>
      <x:c r="K11" s="4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11"/>
  <x:sheetViews>
    <x:sheetView topLeftCell="A1" zoomScaleNormal="100" zoomScaleSheetLayoutView="75" workbookViewId="0">
      <x:selection activeCell="A1" activeCellId="0" sqref="A1:K11"/>
    </x:sheetView>
  </x:sheetViews>
  <x:sheetFormatPr defaultColWidth="9.00390625" defaultRowHeight="16.399999999999999"/>
  <x:sheetData>
    <x:row r="1" spans="2:11">
      <x:c r="B1" s="5" t="s">
        <x:v>15</x:v>
      </x:c>
      <x:c r="C1" s="5" t="s">
        <x:v>25</x:v>
      </x:c>
      <x:c r="D1" s="5" t="s">
        <x:v>24</x:v>
      </x:c>
      <x:c r="E1" s="5" t="s">
        <x:v>28</x:v>
      </x:c>
      <x:c r="F1" s="5" t="s">
        <x:v>22</x:v>
      </x:c>
      <x:c r="G1" s="5" t="s">
        <x:v>13</x:v>
      </x:c>
      <x:c r="H1" s="5" t="s">
        <x:v>23</x:v>
      </x:c>
      <x:c r="I1" s="5" t="s">
        <x:v>27</x:v>
      </x:c>
      <x:c r="J1" s="5" t="s">
        <x:v>21</x:v>
      </x:c>
      <x:c r="K1" s="5" t="s">
        <x:v>9</x:v>
      </x:c>
    </x:row>
    <x:row r="2" spans="1:11">
      <x:c r="A2" s="5" t="s">
        <x:v>15</x:v>
      </x:c>
      <x:c r="B2" s="4">
        <x:v>1</x:v>
      </x:c>
      <x:c r="C2" s="4">
        <x:v>1.099320853634389</x:v>
      </x:c>
      <x:c r="D2" s="4">
        <x:v>1.141793189071372</x:v>
      </x:c>
      <x:c r="E2" s="4">
        <x:v>0.91335504778103793</x:v>
      </x:c>
      <x:c r="F2" s="4">
        <x:v>1.152956039750622</x:v>
      </x:c>
      <x:c r="G2" s="4">
        <x:v>0.4323952980925288</x:v>
      </x:c>
      <x:c r="H2" s="4">
        <x:v>0.66018087803010284</x:v>
      </x:c>
      <x:c r="I2" s="4">
        <x:v>0.95194293814338415</x:v>
      </x:c>
      <x:c r="J2" s="4">
        <x:v>0.99522650382406797</x:v>
      </x:c>
      <x:c r="K2" s="4">
        <x:v>1.1467905377619081</x:v>
      </x:c>
    </x:row>
    <x:row r="3" spans="1:11">
      <x:c r="A3" s="5" t="s">
        <x:v>25</x:v>
      </x:c>
      <x:c r="B3" s="4">
        <x:v>0.90965253382938061</x:v>
      </x:c>
      <x:c r="C3" s="4">
        <x:v>1</x:v>
      </x:c>
      <x:c r="D3" s="4">
        <x:v>0.66741806356410383</x:v>
      </x:c>
      <x:c r="E3" s="4">
        <x:v>0.54455932447233701</x:v>
      </x:c>
      <x:c r="F3" s="4">
        <x:v>0.67540137478698692</x:v>
      </x:c>
      <x:c r="G3" s="4">
        <x:v>0.23994315563322</x:v>
      </x:c>
      <x:c r="H3" s="4">
        <x:v>0.56145171198561594</x:v>
      </x:c>
      <x:c r="I3" s="4">
        <x:v>0.653813027578937</x:v>
      </x:c>
      <x:c r="J3" s="4">
        <x:v>0.56598022990208174</x:v>
      </x:c>
      <x:c r="K3" s="4">
        <x:v>0.64932267680704125</x:v>
      </x:c>
    </x:row>
    <x:row r="4" spans="1:11">
      <x:c r="A4" s="5" t="s">
        <x:v>24</x:v>
      </x:c>
      <x:c r="B4" s="4">
        <x:v>0.87581534867387589</x:v>
      </x:c>
      <x:c r="C4" s="4">
        <x:v>1.4983112603513651</x:v>
      </x:c>
      <x:c r="D4" s="4">
        <x:v>1</x:v>
      </x:c>
      <x:c r="E4" s="4">
        <x:v>0.67990895872983748</x:v>
      </x:c>
      <x:c r="F4" s="4">
        <x:v>0.87750571868158278</x:v>
      </x:c>
      <x:c r="G4" s="4">
        <x:v>0.29815590964427641</x:v>
      </x:c>
      <x:c r="H4" s="4">
        <x:v>0.6161749197064843</x:v>
      </x:c>
      <x:c r="I4" s="4">
        <x:v>0.76367886599067603</x:v>
      </x:c>
      <x:c r="J4" s="4">
        <x:v>0.74129930201296212</x:v>
      </x:c>
      <x:c r="K4" s="4">
        <x:v>0.8307157736157067</x:v>
      </x:c>
    </x:row>
    <x:row r="5" spans="1:11">
      <x:c r="A5" s="5" t="s">
        <x:v>28</x:v>
      </x:c>
      <x:c r="B5" s="4">
        <x:v>1.0948644806085679</x:v>
      </x:c>
      <x:c r="C5" s="4">
        <x:v>1.8363472170253861</x:v>
      </x:c>
      <x:c r="D5" s="4">
        <x:v>1.470785150217959</x:v>
      </x:c>
      <x:c r="E5" s="4">
        <x:v>1</x:v>
      </x:c>
      <x:c r="F5" s="4">
        <x:v>1.0369846782571379</x:v>
      </x:c>
      <x:c r="G5" s="4">
        <x:v>0.43612503073434472</x:v>
      </x:c>
      <x:c r="H5" s="4">
        <x:v>0.63129976965296586</x:v>
      </x:c>
      <x:c r="I5" s="4">
        <x:v>0.78494285660466112</x:v>
      </x:c>
      <x:c r="J5" s="4">
        <x:v>0.88069474199675879</x:v>
      </x:c>
      <x:c r="K5" s="4">
        <x:v>0.84439854563952055</x:v>
      </x:c>
    </x:row>
    <x:row r="6" spans="1:11">
      <x:c r="A6" s="5" t="s">
        <x:v>22</x:v>
      </x:c>
      <x:c r="B6" s="4">
        <x:v>0.8673357574121342</x:v>
      </x:c>
      <x:c r="C6" s="4">
        <x:v>1.480601072681244</x:v>
      </x:c>
      <x:c r="D6" s="4">
        <x:v>1.1395937128506239</x:v>
      </x:c>
      <x:c r="E6" s="4">
        <x:v>0.96433440239512669</x:v>
      </x:c>
      <x:c r="F6" s="4">
        <x:v>1</x:v>
      </x:c>
      <x:c r="G6" s="4">
        <x:v>0.44575476005938502</x:v>
      </x:c>
      <x:c r="H6" s="4">
        <x:v>0.63382300489629617</x:v>
      </x:c>
      <x:c r="I6" s="4">
        <x:v>0.66054774225933111</x:v>
      </x:c>
      <x:c r="J6" s="4">
        <x:v>0.75101158646061938</x:v>
      </x:c>
      <x:c r="K6" s="4">
        <x:v>0.67610065575620804</x:v>
      </x:c>
    </x:row>
    <x:row r="7" spans="1:11">
      <x:c r="A7" s="5" t="s">
        <x:v>13</x:v>
      </x:c>
      <x:c r="B7" s="4">
        <x:v>2.312698598739177</x:v>
      </x:c>
      <x:c r="C7" s="4">
        <x:v>4.1676537818341108</x:v>
      </x:c>
      <x:c r="D7" s="4">
        <x:v>3.3539499558907928</x:v>
      </x:c>
      <x:c r="E7" s="4">
        <x:v>2.292920446038619</x:v>
      </x:c>
      <x:c r="F7" s="4">
        <x:v>2.2433860265828152</x:v>
      </x:c>
      <x:c r="G7" s="4">
        <x:v>1</x:v>
      </x:c>
      <x:c r="H7" s="4">
        <x:v>0.64064714048309257</x:v>
      </x:c>
      <x:c r="I7" s="4">
        <x:v>0.5566744133584306</x:v>
      </x:c>
      <x:c r="J7" s="4">
        <x:v>0.66340102406250856</x:v>
      </x:c>
      <x:c r="K7" s="4">
        <x:v>0.50659653588538422</x:v>
      </x:c>
    </x:row>
    <x:row r="8" spans="1:11">
      <x:c r="A8" s="5" t="s">
        <x:v>23</x:v>
      </x:c>
      <x:c r="B8" s="4">
        <x:v>1.5147363900994451</x:v>
      </x:c>
      <x:c r="C8" s="4">
        <x:v>1.7810970714888821</x:v>
      </x:c>
      <x:c r="D8" s="4">
        <x:v>1.6229157792990849</x:v>
      </x:c>
      <x:c r="E8" s="4">
        <x:v>1.584033525863179</x:v>
      </x:c>
      <x:c r="F8" s="4">
        <x:v>1.5777275237329329</x:v>
      </x:c>
      <x:c r="G8" s="4">
        <x:v>1.5609216631263361</x:v>
      </x:c>
      <x:c r="H8" s="4">
        <x:v>1</x:v>
      </x:c>
      <x:c r="I8" s="4">
        <x:v>0.61749399281055084</x:v>
      </x:c>
      <x:c r="J8" s="4">
        <x:v>0.45074911105518328</x:v>
      </x:c>
      <x:c r="K8" s="4">
        <x:v>0.38482977088685011</x:v>
      </x:c>
    </x:row>
    <x:row r="9" spans="1:11">
      <x:c r="A9" s="5" t="s">
        <x:v>27</x:v>
      </x:c>
      <x:c r="B9" s="4">
        <x:v>1.050483132896961</x:v>
      </x:c>
      <x:c r="C9" s="4">
        <x:v>1.529489254294901</x:v>
      </x:c>
      <x:c r="D9" s="4">
        <x:v>1.309450928307095</x:v>
      </x:c>
      <x:c r="E9" s="4">
        <x:v>1.2739780884503971</x:v>
      </x:c>
      <x:c r="F9" s="4">
        <x:v>1.513895114650774</x:v>
      </x:c>
      <x:c r="G9" s="4">
        <x:v>1.796382186792052</x:v>
      </x:c>
      <x:c r="H9" s="4">
        <x:v>1.6194489527719229</x:v>
      </x:c>
      <x:c r="I9" s="4">
        <x:v>1</x:v>
      </x:c>
      <x:c r="J9" s="4">
        <x:v>0.69612351730531896</x:v>
      </x:c>
      <x:c r="K9" s="4">
        <x:v>0.68241741276289214</x:v>
      </x:c>
    </x:row>
    <x:row r="10" spans="1:11">
      <x:c r="A10" s="5" t="s">
        <x:v>21</x:v>
      </x:c>
      <x:c r="B10" s="4">
        <x:v>1.0047963917335301</x:v>
      </x:c>
      <x:c r="C10" s="4">
        <x:v>1.766846167352889</x:v>
      </x:c>
      <x:c r="D10" s="4">
        <x:v>1.3489827891170929</x:v>
      </x:c>
      <x:c r="E10" s="4">
        <x:v>1.1354672082323849</x:v>
      </x:c>
      <x:c r="F10" s="4">
        <x:v>1.3315373797531109</x:v>
      </x:c>
      <x:c r="G10" s="4">
        <x:v>1.5073838654577889</x:v>
      </x:c>
      <x:c r="H10" s="4">
        <x:v>2.2185290563503171</x:v>
      </x:c>
      <x:c r="I10" s="4">
        <x:v>1.4365266725522809</x:v>
      </x:c>
      <x:c r="J10" s="4">
        <x:v>1</x:v>
      </x:c>
      <x:c r="K10" s="4">
        <x:v>0.81789000702278591</x:v>
      </x:c>
    </x:row>
    <x:row r="11" spans="1:11">
      <x:c r="A11" s="5" t="s">
        <x:v>9</x:v>
      </x:c>
      <x:c r="B11" s="4">
        <x:v>0.87199882373603599</x:v>
      </x:c>
      <x:c r="C11" s="4">
        <x:v>1.540066342542306</x:v>
      </x:c>
      <x:c r="D11" s="4">
        <x:v>1.2037811628970041</x:v>
      </x:c>
      <x:c r="E11" s="4">
        <x:v>1.1842748962134131</x:v>
      </x:c>
      <x:c r="F11" s="4">
        <x:v>1.4790697087573681</x:v>
      </x:c>
      <x:c r="G11" s="4">
        <x:v>1.9739574378500031</x:v>
      </x:c>
      <x:c r="H11" s="4">
        <x:v>2.5985515561737191</x:v>
      </x:c>
      <x:c r="I11" s="4">
        <x:v>1.465378786205523</x:v>
      </x:c>
      <x:c r="J11" s="4">
        <x:v>1.2226582931855541</x:v>
      </x:c>
      <x:c r="K11" s="4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K11"/>
  <x:sheetViews>
    <x:sheetView topLeftCell="A1" zoomScaleNormal="100" zoomScaleSheetLayoutView="75" workbookViewId="0">
      <x:selection activeCell="A1" activeCellId="0" sqref="A1:K11"/>
    </x:sheetView>
  </x:sheetViews>
  <x:sheetFormatPr defaultColWidth="9.00390625" defaultRowHeight="16.399999999999999"/>
  <x:sheetData>
    <x:row r="1" spans="2:11">
      <x:c r="B1" s="5" t="s">
        <x:v>15</x:v>
      </x:c>
      <x:c r="C1" s="5" t="s">
        <x:v>25</x:v>
      </x:c>
      <x:c r="D1" s="5" t="s">
        <x:v>24</x:v>
      </x:c>
      <x:c r="E1" s="5" t="s">
        <x:v>28</x:v>
      </x:c>
      <x:c r="F1" s="5" t="s">
        <x:v>22</x:v>
      </x:c>
      <x:c r="G1" s="5" t="s">
        <x:v>13</x:v>
      </x:c>
      <x:c r="H1" s="5" t="s">
        <x:v>23</x:v>
      </x:c>
      <x:c r="I1" s="5" t="s">
        <x:v>27</x:v>
      </x:c>
      <x:c r="J1" s="5" t="s">
        <x:v>21</x:v>
      </x:c>
      <x:c r="K1" s="5" t="s">
        <x:v>9</x:v>
      </x:c>
    </x:row>
    <x:row r="2" spans="1:11">
      <x:c r="A2" s="5" t="s">
        <x:v>15</x:v>
      </x:c>
      <x:c r="B2" s="4">
        <x:v>1</x:v>
      </x:c>
      <x:c r="C2" s="4">
        <x:v>0.64456872690150746</x:v>
      </x:c>
      <x:c r="D2" s="4">
        <x:v>0.99996008764786382</x:v>
      </x:c>
      <x:c r="E2" s="4">
        <x:v>0.38965297255470888</x:v>
      </x:c>
      <x:c r="F2" s="4">
        <x:v>0.63574195096021224</x:v>
      </x:c>
      <x:c r="G2" s="4">
        <x:v>0.1708391487342884</x:v>
      </x:c>
      <x:c r="H2" s="4">
        <x:v>0.18721907260599399</x:v>
      </x:c>
      <x:c r="I2" s="4">
        <x:v>0.42617682540693952</x:v>
      </x:c>
      <x:c r="J2" s="4">
        <x:v>0.64995107662822038</x:v>
      </x:c>
      <x:c r="K2" s="4">
        <x:v>0.91727704410037103</x:v>
      </x:c>
    </x:row>
    <x:row r="3" spans="1:11">
      <x:c r="A3" s="5" t="s">
        <x:v>25</x:v>
      </x:c>
      <x:c r="B3" s="4">
        <x:v>1.5514249423906721</x:v>
      </x:c>
      <x:c r="C3" s="4">
        <x:v>1</x:v>
      </x:c>
      <x:c r="D3" s="4">
        <x:v>0.58381428996456908</x:v>
      </x:c>
      <x:c r="E3" s="4">
        <x:v>0.23900823691686959</x:v>
      </x:c>
      <x:c r="F3" s="4">
        <x:v>0.4518155336621702</x:v>
      </x:c>
      <x:c r="G3" s="4">
        <x:v>0.23276134598986239</x:v>
      </x:c>
      <x:c r="H3" s="4">
        <x:v>0.35024885577764597</x:v>
      </x:c>
      <x:c r="I3" s="4">
        <x:v>0.31909576564227349</x:v>
      </x:c>
      <x:c r="J3" s="4">
        <x:v>0.39704329373598068</x:v>
      </x:c>
      <x:c r="K3" s="4">
        <x:v>0.43319918678225422</x:v>
      </x:c>
    </x:row>
    <x:row r="4" spans="1:11">
      <x:c r="A4" s="5" t="s">
        <x:v>24</x:v>
      </x:c>
      <x:c r="B4" s="4">
        <x:v>1.0000399139451961</x:v>
      </x:c>
      <x:c r="C4" s="4">
        <x:v>1.7128734551199301</x:v>
      </x:c>
      <x:c r="D4" s="4">
        <x:v>1</x:v>
      </x:c>
      <x:c r="E4" s="4">
        <x:v>0.34943878656281191</x:v>
      </x:c>
      <x:c r="F4" s="4">
        <x:v>0.57143142452930773</x:v>
      </x:c>
      <x:c r="G4" s="4">
        <x:v>0.21168883056781801</x:v>
      </x:c>
      <x:c r="H4" s="4">
        <x:v>0.35779572624424649</x:v>
      </x:c>
      <x:c r="I4" s="4">
        <x:v>0.43332934184963551</x:v>
      </x:c>
      <x:c r="J4" s="4">
        <x:v>0.52401482628821106</x:v>
      </x:c>
      <x:c r="K4" s="4">
        <x:v>0.65788736394097946</x:v>
      </x:c>
    </x:row>
    <x:row r="5" spans="1:11">
      <x:c r="A5" s="5" t="s">
        <x:v>28</x:v>
      </x:c>
      <x:c r="B5" s="4">
        <x:v>2.5663861703495559</x:v>
      </x:c>
      <x:c r="C5" s="4">
        <x:v>4.1839562221774544</x:v>
      </x:c>
      <x:c r="D5" s="4">
        <x:v>2.861731549140007</x:v>
      </x:c>
      <x:c r="E5" s="4">
        <x:v>1</x:v>
      </x:c>
      <x:c r="F5" s="4">
        <x:v>1.064795460264625</x:v>
      </x:c>
      <x:c r="G5" s="4">
        <x:v>0.69322715431196325</x:v>
      </x:c>
      <x:c r="H5" s="4">
        <x:v>0.38079603995596262</x:v>
      </x:c>
      <x:c r="I5" s="4">
        <x:v>0.69769077181867067</x:v>
      </x:c>
      <x:c r="J5" s="4">
        <x:v>0.94261766998933716</x:v>
      </x:c>
      <x:c r="K5" s="4">
        <x:v>0.87424449161739171</x:v>
      </x:c>
    </x:row>
    <x:row r="6" spans="1:11">
      <x:c r="A6" s="5" t="s">
        <x:v>22</x:v>
      </x:c>
      <x:c r="B6" s="4">
        <x:v>1.572965254990047</x:v>
      </x:c>
      <x:c r="C6" s="4">
        <x:v>2.213292650419842</x:v>
      </x:c>
      <x:c r="D6" s="4">
        <x:v>1.749991262422621</x:v>
      </x:c>
      <x:c r="E6" s="4">
        <x:v>0.93914750514758816</x:v>
      </x:c>
      <x:c r="F6" s="4">
        <x:v>1</x:v>
      </x:c>
      <x:c r="G6" s="4">
        <x:v>0.49114196309417052</x:v>
      </x:c>
      <x:c r="H6" s="4">
        <x:v>0.39179612885488302</x:v>
      </x:c>
      <x:c r="I6" s="4">
        <x:v>0.52309211229432773</x:v>
      </x:c>
      <x:c r="J6" s="4">
        <x:v>0.73185113498128174</x:v>
      </x:c>
      <x:c r="K6" s="4">
        <x:v>0.64078990395516811</x:v>
      </x:c>
    </x:row>
    <x:row r="7" spans="1:11">
      <x:c r="A7" s="5" t="s">
        <x:v>13</x:v>
      </x:c>
      <x:c r="B7" s="4">
        <x:v>5.8534592768038891</x:v>
      </x:c>
      <x:c r="C7" s="4">
        <x:v>4.2962459928529269</x:v>
      </x:c>
      <x:c r="D7" s="4">
        <x:v>4.7239148013510031</x:v>
      </x:c>
      <x:c r="E7" s="4">
        <x:v>1.4425286052051911</x:v>
      </x:c>
      <x:c r="F7" s="4">
        <x:v>2.0360711874425239</x:v>
      </x:c>
      <x:c r="G7" s="4">
        <x:v>1</x:v>
      </x:c>
      <x:c r="H7" s="4">
        <x:v>0.37007616740473498</x:v>
      </x:c>
      <x:c r="I7" s="4">
        <x:v>0.39559361087274869</x:v>
      </x:c>
      <x:c r="J7" s="4">
        <x:v>0.63123898157635572</x:v>
      </x:c>
      <x:c r="K7" s="4">
        <x:v>0.46024143447848498</x:v>
      </x:c>
    </x:row>
    <x:row r="8" spans="1:11">
      <x:c r="A8" s="5" t="s">
        <x:v>23</x:v>
      </x:c>
      <x:c r="B8" s="4">
        <x:v>5.3413361474368504</x:v>
      </x:c>
      <x:c r="C8" s="4">
        <x:v>2.8551128247934821</x:v>
      </x:c>
      <x:c r="D8" s="4">
        <x:v>2.794890845949785</x:v>
      </x:c>
      <x:c r="E8" s="4">
        <x:v>2.6260777294733568</x:v>
      </x:c>
      <x:c r="F8" s="4">
        <x:v>2.552347831824517</x:v>
      </x:c>
      <x:c r="G8" s="4">
        <x:v>2.7021464446435068</x:v>
      </x:c>
      <x:c r="H8" s="4">
        <x:v>1</x:v>
      </x:c>
      <x:c r="I8" s="4">
        <x:v>0.56313153890033951</x:v>
      </x:c>
      <x:c r="J8" s="4">
        <x:v>0.45926560715531328</x:v>
      </x:c>
      <x:c r="K8" s="4">
        <x:v>0.4253868098660713</x:v>
      </x:c>
    </x:row>
    <x:row r="9" spans="1:11">
      <x:c r="A9" s="5" t="s">
        <x:v>27</x:v>
      </x:c>
      <x:c r="B9" s="4">
        <x:v>2.346443871144658</x:v>
      </x:c>
      <x:c r="C9" s="4">
        <x:v>3.1338554367439122</x:v>
      </x:c>
      <x:c r="D9" s="4">
        <x:v>2.3077135643101649</x:v>
      </x:c>
      <x:c r="E9" s="4">
        <x:v>1.4332997373511189</x:v>
      </x:c>
      <x:c r="F9" s="4">
        <x:v>1.9117091932698289</x:v>
      </x:c>
      <x:c r="G9" s="4">
        <x:v>2.5278466904301742</x:v>
      </x:c>
      <x:c r="H9" s="4">
        <x:v>1.7757840414208721</x:v>
      </x:c>
      <x:c r="I9" s="4">
        <x:v>1</x:v>
      </x:c>
      <x:c r="J9" s="4">
        <x:v>0.81749167525232302</x:v>
      </x:c>
      <x:c r="K9" s="4">
        <x:v>0.77151166529318815</x:v>
      </x:c>
    </x:row>
    <x:row r="10" spans="1:11">
      <x:c r="A10" s="5" t="s">
        <x:v>21</x:v>
      </x:c>
      <x:c r="B10" s="4">
        <x:v>1.538577342140494</x:v>
      </x:c>
      <x:c r="C10" s="4">
        <x:v>2.5186170268498809</x:v>
      </x:c>
      <x:c r="D10" s="4">
        <x:v>1.908342951063744</x:v>
      </x:c>
      <x:c r="E10" s="4">
        <x:v>1.0608755085307411</x:v>
      </x:c>
      <x:c r="F10" s="4">
        <x:v>1.366398099561021</x:v>
      </x:c>
      <x:c r="G10" s="4">
        <x:v>1.584186067696199</x:v>
      </x:c>
      <x:c r="H10" s="4">
        <x:v>2.1773892588952828</x:v>
      </x:c>
      <x:c r="I10" s="4">
        <x:v>1.223254046827259</x:v>
      </x:c>
      <x:c r="J10" s="4">
        <x:v>1</x:v>
      </x:c>
      <x:c r="K10" s="4">
        <x:v>0.72714838516862235</x:v>
      </x:c>
    </x:row>
    <x:row r="11" spans="1:11">
      <x:c r="A11" s="5" t="s">
        <x:v>9</x:v>
      </x:c>
      <x:c r="B11" s="4">
        <x:v>1.090183174681713</x:v>
      </x:c>
      <x:c r="C11" s="4">
        <x:v>2.3084069188307268</x:v>
      </x:c>
      <x:c r="D11" s="4">
        <x:v>1.5200170345416639</x:v>
      </x:c>
      <x:c r="E11" s="4">
        <x:v>1.1438447820814459</x:v>
      </x:c>
      <x:c r="F11" s="4">
        <x:v>1.5605739007866199</x:v>
      </x:c>
      <x:c r="G11" s="4">
        <x:v>2.172772647323971</x:v>
      </x:c>
      <x:c r="H11" s="4">
        <x:v>2.3508016158630771</x:v>
      </x:c>
      <x:c r="I11" s="4">
        <x:v>1.296156681726883</x:v>
      </x:c>
      <x:c r="J11" s="4">
        <x:v>1.3752351244898999</x:v>
      </x:c>
      <x:c r="K11" s="4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K88"/>
  <x:sheetViews>
    <x:sheetView topLeftCell="A79" zoomScaleNormal="100" zoomScaleSheetLayoutView="75" workbookViewId="0">
      <x:selection activeCell="B15" activeCellId="0" sqref="B15:B15"/>
    </x:sheetView>
  </x:sheetViews>
  <x:sheetFormatPr defaultColWidth="9.00390625" defaultRowHeight="16.399999999999999"/>
  <x:cols>
    <x:col min="1" max="11" width="16.875" style="3" customWidth="1"/>
  </x:cols>
  <x:sheetData>
    <x:row r="1" spans="1:11" ht="24.75" customHeight="1">
      <x:c r="A1" s="3">
        <x:v>2018</x:v>
      </x:c>
      <x:c r="B1" s="5" t="s">
        <x:v>15</x:v>
      </x:c>
      <x:c r="C1" s="5" t="s">
        <x:v>25</x:v>
      </x:c>
      <x:c r="D1" s="5" t="s">
        <x:v>24</x:v>
      </x:c>
      <x:c r="E1" s="5" t="s">
        <x:v>28</x:v>
      </x:c>
      <x:c r="F1" s="5" t="s">
        <x:v>22</x:v>
      </x:c>
      <x:c r="G1" s="5" t="s">
        <x:v>13</x:v>
      </x:c>
      <x:c r="H1" s="5" t="s">
        <x:v>23</x:v>
      </x:c>
      <x:c r="I1" s="5" t="s">
        <x:v>27</x:v>
      </x:c>
      <x:c r="J1" s="5" t="s">
        <x:v>21</x:v>
      </x:c>
      <x:c r="K1" s="5" t="s">
        <x:v>9</x:v>
      </x:c>
    </x:row>
    <x:row r="2" spans="1:11" ht="24.75" customHeight="1">
      <x:c r="A2" s="5" t="s">
        <x:v>15</x:v>
      </x:c>
      <x:c r="B2" s="3">
        <x:v>1</x:v>
      </x:c>
      <x:c r="C2" s="3">
        <x:v>1.022098906782521</x:v>
      </x:c>
      <x:c r="D2" s="3">
        <x:v>1.1260524617617369</x:v>
      </x:c>
      <x:c r="E2" s="3">
        <x:v>0.83470386542788522</x:v>
      </x:c>
      <x:c r="F2" s="3">
        <x:v>0.91926682210831545</x:v>
      </x:c>
      <x:c r="G2" s="3">
        <x:v>0.80894468338871184</x:v>
      </x:c>
      <x:c r="H2" s="3">
        <x:v>0.17307892529295549</x:v>
      </x:c>
      <x:c r="I2" s="3">
        <x:v>0.60775213395931016</x:v>
      </x:c>
      <x:c r="J2" s="3">
        <x:v>0.94829500885309403</x:v>
      </x:c>
      <x:c r="K2" s="3">
        <x:v>1.072803796936171</x:v>
      </x:c>
    </x:row>
    <x:row r="3" spans="1:11" ht="24.75" customHeight="1">
      <x:c r="A3" s="5" t="s">
        <x:v>25</x:v>
      </x:c>
      <x:c r="B3" s="3">
        <x:v>0.97837889597975791</x:v>
      </x:c>
      <x:c r="C3" s="3">
        <x:v>1</x:v>
      </x:c>
      <x:c r="D3" s="3">
        <x:v>0.84834653483639244</x:v>
      </x:c>
      <x:c r="E3" s="3">
        <x:v>0.6156065953075649</x:v>
      </x:c>
      <x:c r="F3" s="3">
        <x:v>0.68237897030285766</x:v>
      </x:c>
      <x:c r="G3" s="3">
        <x:v>0.59980660243330686</x:v>
      </x:c>
      <x:c r="H3" s="3">
        <x:v>0.30737785788555061</x:v>
      </x:c>
      <x:c r="I3" s="3">
        <x:v>0.55659337727351177</x:v>
      </x:c>
      <x:c r="J3" s="3">
        <x:v>0.65100434153346676</x:v>
      </x:c>
      <x:c r="K3" s="3">
        <x:v>0.76198865333187893</x:v>
      </x:c>
    </x:row>
    <x:row r="4" spans="1:11" ht="24.75" customHeight="1">
      <x:c r="A4" s="5" t="s">
        <x:v>24</x:v>
      </x:c>
      <x:c r="B4" s="3">
        <x:v>0.88805809139254033</x:v>
      </x:c>
      <x:c r="C4" s="3">
        <x:v>1.178763581786604</x:v>
      </x:c>
      <x:c r="D4" s="3">
        <x:v>1</x:v>
      </x:c>
      <x:c r="E4" s="3">
        <x:v>0.55315211609526416</x:v>
      </x:c>
      <x:c r="F4" s="3">
        <x:v>0.59886295371305698</x:v>
      </x:c>
      <x:c r="G4" s="3">
        <x:v>0.57390464943043273</x:v>
      </x:c>
      <x:c r="H4" s="3">
        <x:v>0.31308982975618721</x:v>
      </x:c>
      <x:c r="I4" s="3">
        <x:v>0.55907620496248589</x:v>
      </x:c>
      <x:c r="J4" s="3">
        <x:v>0.61497467781833259</x:v>
      </x:c>
      <x:c r="K4" s="3">
        <x:v>0.66643427537120192</x:v>
      </x:c>
    </x:row>
    <x:row r="5" spans="1:11" ht="24.75" customHeight="1">
      <x:c r="A5" s="5" t="s">
        <x:v>28</x:v>
      </x:c>
      <x:c r="B5" s="3">
        <x:v>1.1980296742574461</x:v>
      </x:c>
      <x:c r="C5" s="3">
        <x:v>1.6244140456298839</x:v>
      </x:c>
      <x:c r="D5" s="3">
        <x:v>1.8078209789000961</x:v>
      </x:c>
      <x:c r="E5" s="3">
        <x:v>1</x:v>
      </x:c>
      <x:c r="F5" s="3">
        <x:v>0.78964130876106808</x:v>
      </x:c>
      <x:c r="G5" s="3">
        <x:v>0.67348383896077257</x:v>
      </x:c>
      <x:c r="H5" s="3">
        <x:v>0.048269623714820659</x:v>
      </x:c>
      <x:c r="I5" s="3">
        <x:v>0.41404125352445192</x:v>
      </x:c>
      <x:c r="J5" s="3">
        <x:v>0.77788528690990488</x:v>
      </x:c>
      <x:c r="K5" s="3">
        <x:v>0.78312436982691225</x:v>
      </x:c>
    </x:row>
    <x:row r="6" spans="1:11" ht="24.75" customHeight="1">
      <x:c r="A6" s="5" t="s">
        <x:v>22</x:v>
      </x:c>
      <x:c r="B6" s="3">
        <x:v>1.087823443585753</x:v>
      </x:c>
      <x:c r="C6" s="3">
        <x:v>1.4654613396954099</x:v>
      </x:c>
      <x:c r="D6" s="3">
        <x:v>1.6698311254683931</x:v>
      </x:c>
      <x:c r="E6" s="3">
        <x:v>1.2663977794791159</x:v>
      </x:c>
      <x:c r="F6" s="3">
        <x:v>1</x:v>
      </x:c>
      <x:c r="G6" s="3">
        <x:v>0.75296721301823533</x:v>
      </x:c>
      <x:c r="H6" s="3">
        <x:v>0.19650272152779491</x:v>
      </x:c>
      <x:c r="I6" s="3">
        <x:v>0.50111758526877204</x:v>
      </x:c>
      <x:c r="J6" s="3">
        <x:v>0.91205099302701331</x:v>
      </x:c>
      <x:c r="K6" s="3">
        <x:v>0.78848738518668804</x:v>
      </x:c>
    </x:row>
    <x:row r="7" spans="1:11" ht="24.75" customHeight="1">
      <x:c r="A7" s="5" t="s">
        <x:v>13</x:v>
      </x:c>
      <x:c r="B7" s="3">
        <x:v>1.2361784687315669</x:v>
      </x:c>
      <x:c r="C7" s="3">
        <x:v>1.6672040553458081</x:v>
      </x:c>
      <x:c r="D7" s="3">
        <x:v>1.742449727480762</x:v>
      </x:c>
      <x:c r="E7" s="3">
        <x:v>1.484816623874839</x:v>
      </x:c>
      <x:c r="F7" s="3">
        <x:v>1.3280790753046801</x:v>
      </x:c>
      <x:c r="G7" s="3">
        <x:v>1</x:v>
      </x:c>
      <x:c r="H7" s="3">
        <x:v>0.28032530956943841</x:v>
      </x:c>
      <x:c r="I7" s="3">
        <x:v>0.41657559522456478</x:v>
      </x:c>
      <x:c r="J7" s="3">
        <x:v>0.69726622107778335</x:v>
      </x:c>
      <x:c r="K7" s="3">
        <x:v>0.63348201033263152</x:v>
      </x:c>
    </x:row>
    <x:row r="8" spans="1:11" ht="24.75" customHeight="1">
      <x:c r="A8" s="5" t="s">
        <x:v>23</x:v>
      </x:c>
      <x:c r="B8" s="3">
        <x:v>5.7777109391417127</x:v>
      </x:c>
      <x:c r="C8" s="3">
        <x:v>3.253324773876006</x:v>
      </x:c>
      <x:c r="D8" s="3">
        <x:v>3.1939715217793281</x:v>
      </x:c>
      <x:c r="E8" s="3">
        <x:v>20.71696282341146</x:v>
      </x:c>
      <x:c r="F8" s="3">
        <x:v>5.0889880416162683</x:v>
      </x:c>
      <x:c r="G8" s="3">
        <x:v>3.5672840298863329</x:v>
      </x:c>
      <x:c r="H8" s="3">
        <x:v>1</x:v>
      </x:c>
      <x:c r="I8" s="3">
        <x:v>0.6132349692408372</x:v>
      </x:c>
      <x:c r="J8" s="3">
        <x:v>0.084558505159063116</x:v>
      </x:c>
      <x:c r="K8" s="3">
        <x:v>0.15691406104798331</x:v>
      </x:c>
    </x:row>
    <x:row r="9" spans="1:11" ht="24.75" customHeight="1">
      <x:c r="A9" s="5" t="s">
        <x:v>27</x:v>
      </x:c>
      <x:c r="B9" s="3">
        <x:v>1.6454076326895319</x:v>
      </x:c>
      <x:c r="C9" s="3">
        <x:v>1.7966437274164631</x:v>
      </x:c>
      <x:c r="D9" s="3">
        <x:v>1.7886649281864899</x:v>
      </x:c>
      <x:c r="E9" s="3">
        <x:v>2.4152182698890008</x:v>
      </x:c>
      <x:c r="F9" s="3">
        <x:v>1.9955396286156171</x:v>
      </x:c>
      <x:c r="G9" s="3">
        <x:v>2.400524686187933</x:v>
      </x:c>
      <x:c r="H9" s="3">
        <x:v>1.6306963075474381</x:v>
      </x:c>
      <x:c r="I9" s="3">
        <x:v>1</x:v>
      </x:c>
      <x:c r="J9" s="3">
        <x:v>0.31362044999457173</x:v>
      </x:c>
      <x:c r="K9" s="3">
        <x:v>0.40733858840640341</x:v>
      </x:c>
    </x:row>
    <x:row r="10" spans="1:11" ht="24.75" customHeight="1">
      <x:c r="A10" s="5" t="s">
        <x:v>21</x:v>
      </x:c>
      <x:c r="B10" s="3">
        <x:v>1.054524162485512</x:v>
      </x:c>
      <x:c r="C10" s="3">
        <x:v>1.53608806608641</x:v>
      </x:c>
      <x:c r="D10" s="3">
        <x:v>1.6260832129667071</x:v>
      </x:c>
      <x:c r="E10" s="3">
        <x:v>1.2855365910987091</x:v>
      </x:c>
      <x:c r="F10" s="3">
        <x:v>1.096429922937852</x:v>
      </x:c>
      <x:c r="G10" s="3">
        <x:v>1.4341724434237939</x:v>
      </x:c>
      <x:c r="H10" s="3">
        <x:v>11.82613148279879</x:v>
      </x:c>
      <x:c r="I10" s="3">
        <x:v>3.188567582303095</x:v>
      </x:c>
      <x:c r="J10" s="3">
        <x:v>1</x:v>
      </x:c>
      <x:c r="K10" s="3">
        <x:v>0.72179032153268508</x:v>
      </x:c>
    </x:row>
    <x:row r="11" spans="1:11" ht="24.75" customHeight="1">
      <x:c r="A11" s="5" t="s">
        <x:v>9</x:v>
      </x:c>
      <x:c r="B11" s="3">
        <x:v>0.93213689479465645</x:v>
      </x:c>
      <x:c r="C11" s="3">
        <x:v>1.312355499819309</x:v>
      </x:c>
      <x:c r="D11" s="3">
        <x:v>1.50052306274764</x:v>
      </x:c>
      <x:c r="E11" s="3">
        <x:v>1.276936382685961</x:v>
      </x:c>
      <x:c r="F11" s="3">
        <x:v>1.2682511081178971</x:v>
      </x:c>
      <x:c r="G11" s="3">
        <x:v>1.578576792535775</x:v>
      </x:c>
      <x:c r="H11" s="3">
        <x:v>6.3729151697514634</x:v>
      </x:c>
      <x:c r="I11" s="3">
        <x:v>2.4549601448569272</x:v>
      </x:c>
      <x:c r="J11" s="3">
        <x:v>1.3854439027064691</x:v>
      </x:c>
      <x:c r="K11" s="3">
        <x:v>1</x:v>
      </x:c>
    </x:row>
    <x:row r="12" spans="1:11" ht="24.75" customHeight="1">
      <x:c r="A12" s="3">
        <x:v>2019</x:v>
      </x:c>
      <x:c r="B12" s="5" t="s">
        <x:v>15</x:v>
      </x:c>
      <x:c r="C12" s="5" t="s">
        <x:v>25</x:v>
      </x:c>
      <x:c r="D12" s="5" t="s">
        <x:v>24</x:v>
      </x:c>
      <x:c r="E12" s="5" t="s">
        <x:v>28</x:v>
      </x:c>
      <x:c r="F12" s="5" t="s">
        <x:v>22</x:v>
      </x:c>
      <x:c r="G12" s="5" t="s">
        <x:v>13</x:v>
      </x:c>
      <x:c r="H12" s="5" t="s">
        <x:v>23</x:v>
      </x:c>
      <x:c r="I12" s="5" t="s">
        <x:v>27</x:v>
      </x:c>
      <x:c r="J12" s="5" t="s">
        <x:v>21</x:v>
      </x:c>
      <x:c r="K12" s="5" t="s">
        <x:v>9</x:v>
      </x:c>
    </x:row>
    <x:row r="13" spans="1:11" ht="24.75" customHeight="1">
      <x:c r="A13" s="5" t="s">
        <x:v>15</x:v>
      </x:c>
      <x:c r="B13" s="3">
        <x:v>1</x:v>
      </x:c>
      <x:c r="C13" s="3">
        <x:v>0.74153377191281367</x:v>
      </x:c>
      <x:c r="D13" s="3">
        <x:v>1.209373021822135</x:v>
      </x:c>
      <x:c r="E13" s="3">
        <x:v>0.73145110685751746</x:v>
      </x:c>
      <x:c r="F13" s="3">
        <x:v>0.82007956662753145</x:v>
      </x:c>
      <x:c r="G13" s="3">
        <x:v>0.72928981016019545</x:v>
      </x:c>
      <x:c r="H13" s="3">
        <x:v>0.14567003040634721</x:v>
      </x:c>
      <x:c r="I13" s="3">
        <x:v>0.34946431243289372</x:v>
      </x:c>
      <x:c r="J13" s="3">
        <x:v>0.83064626822567367</x:v>
      </x:c>
      <x:c r="K13" s="3">
        <x:v>1.0515311467644279</x:v>
      </x:c>
    </x:row>
    <x:row r="14" spans="1:11" ht="24.75" customHeight="1">
      <x:c r="A14" s="5" t="s">
        <x:v>25</x:v>
      </x:c>
      <x:c r="B14" s="3">
        <x:v>1.3485562463601131</x:v>
      </x:c>
      <x:c r="C14" s="3">
        <x:v>1</x:v>
      </x:c>
      <x:c r="D14" s="3">
        <x:v>0.70603360231306345</x:v>
      </x:c>
      <x:c r="E14" s="3">
        <x:v>0.41897965930970921</x:v>
      </x:c>
      <x:c r="F14" s="3">
        <x:v>0.48006080140132851</x:v>
      </x:c>
      <x:c r="G14" s="3">
        <x:v>0.45615375080394183</x:v>
      </x:c>
      <x:c r="H14" s="3">
        <x:v>0.40460553498818241</x:v>
      </x:c>
      <x:c r="I14" s="3">
        <x:v>0.4858968162430547</x:v>
      </x:c>
      <x:c r="J14" s="3">
        <x:v>0.4814352685266256</x:v>
      </x:c>
      <x:c r="K14" s="3">
        <x:v>0.67897159149006336</x:v>
      </x:c>
    </x:row>
    <x:row r="15" spans="1:11" ht="24.75" customHeight="1">
      <x:c r="A15" s="5" t="s">
        <x:v>24</x:v>
      </x:c>
      <x:c r="B15" s="3">
        <x:v>0.82687473753410046</x:v>
      </x:c>
      <x:c r="C15" s="3">
        <x:v>1.4163631826075449</x:v>
      </x:c>
      <x:c r="D15" s="3">
        <x:v>1</x:v>
      </x:c>
      <x:c r="E15" s="3">
        <x:v>0.37440711784987663</x:v>
      </x:c>
      <x:c r="F15" s="3">
        <x:v>0.42584441244779719</x:v>
      </x:c>
      <x:c r="G15" s="3">
        <x:v>0.33216496149621738</x:v>
      </x:c>
      <x:c r="H15" s="3">
        <x:v>0.36937586682902412</x:v>
      </x:c>
      <x:c r="I15" s="3">
        <x:v>0.45042285934186821</x:v>
      </x:c>
      <x:c r="J15" s="3">
        <x:v>0.45460888597628252</x:v>
      </x:c>
      <x:c r="K15" s="3">
        <x:v>0.57695068143043271</x:v>
      </x:c>
    </x:row>
    <x:row r="16" spans="1:11" ht="24.75" customHeight="1">
      <x:c r="A16" s="5" t="s">
        <x:v>28</x:v>
      </x:c>
      <x:c r="B16" s="3">
        <x:v>1.3671453780365861</x:v>
      </x:c>
      <x:c r="C16" s="3">
        <x:v>2.3867507115919468</x:v>
      </x:c>
      <x:c r="D16" s="3">
        <x:v>2.6708893937239808</x:v>
      </x:c>
      <x:c r="E16" s="3">
        <x:v>1</x:v>
      </x:c>
      <x:c r="F16" s="3">
        <x:v>0.7963590354547021</x:v>
      </x:c>
      <x:c r="G16" s="3">
        <x:v>0.69559553681570307</x:v>
      </x:c>
      <x:c r="H16" s="3">
        <x:v>-0.022357854789861329</x:v>
      </x:c>
      <x:c r="I16" s="3">
        <x:v>0.091016024410161586</x:v>
      </x:c>
      <x:c r="J16" s="3">
        <x:v>0.79532476112701633</x:v>
      </x:c>
      <x:c r="K16" s="3">
        <x:v>0.73531280277268751</x:v>
      </x:c>
    </x:row>
    <x:row r="17" spans="1:11" ht="24.75" customHeight="1">
      <x:c r="A17" s="5" t="s">
        <x:v>22</x:v>
      </x:c>
      <x:c r="B17" s="3">
        <x:v>1.2193938743192541</x:v>
      </x:c>
      <x:c r="C17" s="3">
        <x:v>2.0830694717855232</x:v>
      </x:c>
      <x:c r="D17" s="3">
        <x:v>2.3482754986777858</x:v>
      </x:c>
      <x:c r="E17" s="3">
        <x:v>1.255715017321331</x:v>
      </x:c>
      <x:c r="F17" s="3">
        <x:v>1</x:v>
      </x:c>
      <x:c r="G17" s="3">
        <x:v>0.71515019961020554</x:v>
      </x:c>
      <x:c r="H17" s="3">
        <x:v>0.1002559030775383</x:v>
      </x:c>
      <x:c r="I17" s="3">
        <x:v>0.2776629690865382</x:v>
      </x:c>
      <x:c r="J17" s="3">
        <x:v>0.90081455634767083</x:v>
      </x:c>
      <x:c r="K17" s="3">
        <x:v>0.80198116611370085</x:v>
      </x:c>
    </x:row>
    <x:row r="18" spans="1:11" ht="24.75" customHeight="1">
      <x:c r="A18" s="5" t="s">
        <x:v>13</x:v>
      </x:c>
      <x:c r="B18" s="3">
        <x:v>1.3711970002437579</x:v>
      </x:c>
      <x:c r="C18" s="3">
        <x:v>2.1922432912972081</x:v>
      </x:c>
      <x:c r="D18" s="3">
        <x:v>3.0105523336825151</x:v>
      </x:c>
      <x:c r="E18" s="3">
        <x:v>1.437617044781224</x:v>
      </x:c>
      <x:c r="F18" s="3">
        <x:v>1.398307656971993</x:v>
      </x:c>
      <x:c r="G18" s="3">
        <x:v>1</x:v>
      </x:c>
      <x:c r="H18" s="3">
        <x:v>0.1515248054947809</x:v>
      </x:c>
      <x:c r="I18" s="3">
        <x:v>0.2018051871706413</x:v>
      </x:c>
      <x:c r="J18" s="3">
        <x:v>0.693182893959568</x:v>
      </x:c>
      <x:c r="K18" s="3">
        <x:v>0.69965748980940745</x:v>
      </x:c>
    </x:row>
    <x:row r="19" spans="1:11" ht="24.75" customHeight="1">
      <x:c r="A19" s="5" t="s">
        <x:v>23</x:v>
      </x:c>
      <x:c r="B19" s="3">
        <x:v>6.8648300354609377</x:v>
      </x:c>
      <x:c r="C19" s="3">
        <x:v>2.4715430549639108</x:v>
      </x:c>
      <x:c r="D19" s="3">
        <x:v>2.7072694504507999</x:v>
      </x:c>
      <x:c r="E19" s="3">
        <x:v>-44.72701023416041</x:v>
      </x:c>
      <x:c r="F19" s="3">
        <x:v>9.9744750114773399</x:v>
      </x:c>
      <x:c r="G19" s="3">
        <x:v>6.5995794994400709</x:v>
      </x:c>
      <x:c r="H19" s="3">
        <x:v>1</x:v>
      </x:c>
      <x:c r="I19" s="3">
        <x:v>0.55519754576931912</x:v>
      </x:c>
      <x:c r="J19" s="3">
        <x:v>0.0438550523950288</x:v>
      </x:c>
      <x:c r="K19" s="3">
        <x:v>0.21175864675956579</x:v>
      </x:c>
    </x:row>
    <x:row r="20" spans="1:11" ht="24.75" customHeight="1">
      <x:c r="A20" s="5" t="s">
        <x:v>27</x:v>
      </x:c>
      <x:c r="B20" s="3">
        <x:v>2.8615225201057579</x:v>
      </x:c>
      <x:c r="C20" s="3">
        <x:v>2.058050117990033</x:v>
      </x:c>
      <x:c r="D20" s="3">
        <x:v>2.220135988349131</x:v>
      </x:c>
      <x:c r="E20" s="3">
        <x:v>10.98707624817278</x:v>
      </x:c>
      <x:c r="F20" s="3">
        <x:v>3.601488535867142</x:v>
      </x:c>
      <x:c r="G20" s="3">
        <x:v>4.9552740146090768</x:v>
      </x:c>
      <x:c r="H20" s="3">
        <x:v>1.8011606996827281</x:v>
      </x:c>
      <x:c r="I20" s="3">
        <x:v>1</x:v>
      </x:c>
      <x:c r="J20" s="3">
        <x:v>0.131787674912173</x:v>
      </x:c>
      <x:c r="K20" s="3">
        <x:v>0.31440627161173978</x:v>
      </x:c>
    </x:row>
    <x:row r="21" spans="1:11" ht="24.75" customHeight="1">
      <x:c r="A21" s="5" t="s">
        <x:v>21</x:v>
      </x:c>
      <x:c r="B21" s="3">
        <x:v>1.2038818908271021</x:v>
      </x:c>
      <x:c r="C21" s="3">
        <x:v>2.0771224406977469</x:v>
      </x:c>
      <x:c r="D21" s="3">
        <x:v>2.1996930347115371</x:v>
      </x:c>
      <x:c r="E21" s="3">
        <x:v>1.257348002824592</x:v>
      </x:c>
      <x:c r="F21" s="3">
        <x:v>1.110106395321224</x:v>
      </x:c>
      <x:c r="G21" s="3">
        <x:v>1.442620711956472</x:v>
      </x:c>
      <x:c r="H21" s="3">
        <x:v>22.80238981343356</x:v>
      </x:c>
      <x:c r="I21" s="3">
        <x:v>7.58796299173218</x:v>
      </x:c>
      <x:c r="J21" s="3">
        <x:v>1</x:v>
      </x:c>
      <x:c r="K21" s="3">
        <x:v>0.67015387092012624</x:v>
      </x:c>
    </x:row>
    <x:row r="22" spans="1:11" ht="24.75" customHeight="1">
      <x:c r="A22" s="5" t="s">
        <x:v>9</x:v>
      </x:c>
      <x:c r="B22" s="3">
        <x:v>0.95099417937073039</x:v>
      </x:c>
      <x:c r="C22" s="3">
        <x:v>1.4728156708374369</x:v>
      </x:c>
      <x:c r="D22" s="3">
        <x:v>1.733250401092693</x:v>
      </x:c>
      <x:c r="E22" s="3">
        <x:v>1.3599654408698461</x:v>
      </x:c>
      <x:c r="F22" s="3">
        <x:v>1.2469120750626519</x:v>
      </x:c>
      <x:c r="G22" s="3">
        <x:v>1.429270771148907</x:v>
      </x:c>
      <x:c r="H22" s="3">
        <x:v>4.7223573407862576</x:v>
      </x:c>
      <x:c r="I22" s="3">
        <x:v>3.1805981314358118</x:v>
      </x:c>
      <x:c r="J22" s="3">
        <x:v>1.492194618867146</x:v>
      </x:c>
      <x:c r="K22" s="3">
        <x:v>1</x:v>
      </x:c>
    </x:row>
    <x:row r="23" spans="1:11" ht="24.75" customHeight="1">
      <x:c r="A23" s="3">
        <x:v>2020</x:v>
      </x:c>
      <x:c r="B23" s="5" t="s">
        <x:v>15</x:v>
      </x:c>
      <x:c r="C23" s="5" t="s">
        <x:v>25</x:v>
      </x:c>
      <x:c r="D23" s="5" t="s">
        <x:v>24</x:v>
      </x:c>
      <x:c r="E23" s="5" t="s">
        <x:v>28</x:v>
      </x:c>
      <x:c r="F23" s="5" t="s">
        <x:v>22</x:v>
      </x:c>
      <x:c r="G23" s="5" t="s">
        <x:v>13</x:v>
      </x:c>
      <x:c r="H23" s="5" t="s">
        <x:v>23</x:v>
      </x:c>
      <x:c r="I23" s="5" t="s">
        <x:v>27</x:v>
      </x:c>
      <x:c r="J23" s="5" t="s">
        <x:v>21</x:v>
      </x:c>
      <x:c r="K23" s="5" t="s">
        <x:v>9</x:v>
      </x:c>
    </x:row>
    <x:row r="24" spans="1:11" ht="24.75" customHeight="1">
      <x:c r="A24" s="5" t="s">
        <x:v>15</x:v>
      </x:c>
      <x:c r="B24" s="3">
        <x:v>1</x:v>
      </x:c>
      <x:c r="C24" s="3">
        <x:v>1.0382186701842699</x:v>
      </x:c>
      <x:c r="D24" s="3">
        <x:v>1.110839159292506</x:v>
      </x:c>
      <x:c r="E24" s="3">
        <x:v>0.53214667803616422</x:v>
      </x:c>
      <x:c r="F24" s="3">
        <x:v>0.65568931167879296</x:v>
      </x:c>
      <x:c r="G24" s="3">
        <x:v>0.42230366202394881</x:v>
      </x:c>
      <x:c r="H24" s="3">
        <x:v>0.69300162534203369</x:v>
      </x:c>
      <x:c r="I24" s="3">
        <x:v>0.59172849762927549</x:v>
      </x:c>
      <x:c r="J24" s="3">
        <x:v>0.69499476481320044</x:v>
      </x:c>
      <x:c r="K24" s="3">
        <x:v>1.1287588229378589</x:v>
      </x:c>
    </x:row>
    <x:row r="25" spans="1:11" ht="24.75" customHeight="1">
      <x:c r="A25" s="5" t="s">
        <x:v>25</x:v>
      </x:c>
      <x:c r="B25" s="3">
        <x:v>0.96318822683328686</x:v>
      </x:c>
      <x:c r="C25" s="3">
        <x:v>1</x:v>
      </x:c>
      <x:c r="D25" s="3">
        <x:v>0.72511886083499555</x:v>
      </x:c>
      <x:c r="E25" s="3">
        <x:v>0.34672701275831991</x:v>
      </x:c>
      <x:c r="F25" s="3">
        <x:v>0.45628627514412817</x:v>
      </x:c>
      <x:c r="G25" s="3">
        <x:v>0.28577834561030369</x:v>
      </x:c>
      <x:c r="H25" s="3">
        <x:v>0.54113986298663463</x:v>
      </x:c>
      <x:c r="I25" s="3">
        <x:v>0.40636350884233868</x:v>
      </x:c>
      <x:c r="J25" s="3">
        <x:v>0.45775310517610818</x:v>
      </x:c>
      <x:c r="K25" s="3">
        <x:v>0.71663580679315664</x:v>
      </x:c>
    </x:row>
    <x:row r="26" spans="1:11" ht="24.75" customHeight="1">
      <x:c r="A26" s="5" t="s">
        <x:v>24</x:v>
      </x:c>
      <x:c r="B26" s="3">
        <x:v>0.90022033490149922</x:v>
      </x:c>
      <x:c r="C26" s="3">
        <x:v>1.3790842495097571</x:v>
      </x:c>
      <x:c r="D26" s="3">
        <x:v>1</x:v>
      </x:c>
      <x:c r="E26" s="3">
        <x:v>0.47609788595740521</x:v>
      </x:c>
      <x:c r="F26" s="3">
        <x:v>0.60399902793555282</x:v>
      </x:c>
      <x:c r="G26" s="3">
        <x:v>0.38540817515053261</x:v>
      </x:c>
      <x:c r="H26" s="3">
        <x:v>0.63599996097018463</x:v>
      </x:c>
      <x:c r="I26" s="3">
        <x:v>0.5641935417531776</x:v>
      </x:c>
      <x:c r="J26" s="3">
        <x:v>0.62923507242362819</x:v>
      </x:c>
      <x:c r="K26" s="3">
        <x:v>0.93431764989870725</x:v>
      </x:c>
    </x:row>
    <x:row r="27" spans="1:11" ht="24.75" customHeight="1">
      <x:c r="A27" s="5" t="s">
        <x:v>28</x:v>
      </x:c>
      <x:c r="B27" s="3">
        <x:v>1.879181137971965</x:v>
      </x:c>
      <x:c r="C27" s="3">
        <x:v>2.8841133318246328</x:v>
      </x:c>
      <x:c r="D27" s="3">
        <x:v>2.100408402337385</x:v>
      </x:c>
      <x:c r="E27" s="3">
        <x:v>1</x:v>
      </x:c>
      <x:c r="F27" s="3">
        <x:v>1.1054959949856189</x:v>
      </x:c>
      <x:c r="G27" s="3">
        <x:v>0.75893282583568855</x:v>
      </x:c>
      <x:c r="H27" s="3">
        <x:v>0.96188980023821313</x:v>
      </x:c>
      <x:c r="I27" s="3">
        <x:v>0.98261891830593973</x:v>
      </x:c>
      <x:c r="J27" s="3">
        <x:v>1.0680666901629901</x:v>
      </x:c>
      <x:c r="K27" s="3">
        <x:v>1.335520491825217</x:v>
      </x:c>
    </x:row>
    <x:row r="28" spans="1:11" ht="24.75" customHeight="1">
      <x:c r="A28" s="5" t="s">
        <x:v>22</x:v>
      </x:c>
      <x:c r="B28" s="3">
        <x:v>1.5251125528333711</x:v>
      </x:c>
      <x:c r="C28" s="3">
        <x:v>2.1916065734918888</x:v>
      </x:c>
      <x:c r="D28" s="3">
        <x:v>1.655631803610619</x:v>
      </x:c>
      <x:c r="E28" s="3">
        <x:v>0.90457134583559362</x:v>
      </x:c>
      <x:c r="F28" s="3">
        <x:v>1</x:v>
      </x:c>
      <x:c r="G28" s="3">
        <x:v>0.62831274539696425</x:v>
      </x:c>
      <x:c r="H28" s="3">
        <x:v>0.84111702148007195</x:v>
      </x:c>
      <x:c r="I28" s="3">
        <x:v>0.82231724519426008</x:v>
      </x:c>
      <x:c r="J28" s="3">
        <x:v>0.93997332019687108</x:v>
      </x:c>
      <x:c r="K28" s="3">
        <x:v>1.116110438238948</x:v>
      </x:c>
    </x:row>
    <x:row r="29" spans="1:11" ht="24.75" customHeight="1">
      <x:c r="A29" s="5" t="s">
        <x:v>13</x:v>
      </x:c>
      <x:c r="B29" s="3">
        <x:v>2.3679643108169168</x:v>
      </x:c>
      <x:c r="C29" s="3">
        <x:v>3.499215442179203</x:v>
      </x:c>
      <x:c r="D29" s="3">
        <x:v>2.5946517600707879</x:v>
      </x:c>
      <x:c r="E29" s="3">
        <x:v>1.3176396723897981</x:v>
      </x:c>
      <x:c r="F29" s="3">
        <x:v>1.591564085443159</x:v>
      </x:c>
      <x:c r="G29" s="3">
        <x:v>1</x:v>
      </x:c>
      <x:c r="H29" s="3">
        <x:v>0.94802177836918655</x:v>
      </x:c>
      <x:c r="I29" s="3">
        <x:v>1.0447794755477471</x:v>
      </x:c>
      <x:c r="J29" s="3">
        <x:v>1.176603631251727</x:v>
      </x:c>
      <x:c r="K29" s="3">
        <x:v>1.3866451335390639</x:v>
      </x:c>
    </x:row>
    <x:row r="30" spans="1:11" ht="24.75" customHeight="1">
      <x:c r="A30" s="5" t="s">
        <x:v>23</x:v>
      </x:c>
      <x:c r="B30" s="3">
        <x:v>1.442998058635788</x:v>
      </x:c>
      <x:c r="C30" s="3">
        <x:v>1.8479510906493659</x:v>
      </x:c>
      <x:c r="D30" s="3">
        <x:v>1.572327140515154</x:v>
      </x:c>
      <x:c r="E30" s="3">
        <x:v>1.039620130863586</x:v>
      </x:c>
      <x:c r="F30" s="3">
        <x:v>1.1888952125119869</x:v>
      </x:c>
      <x:c r="G30" s="3">
        <x:v>1.0548280881481731</x:v>
      </x:c>
      <x:c r="H30" s="3">
        <x:v>1</x:v>
      </x:c>
      <x:c r="I30" s="3">
        <x:v>0.71320075742850553</x:v>
      </x:c>
      <x:c r="J30" s="3">
        <x:v>0.70353150753052218</x:v>
      </x:c>
      <x:c r="K30" s="3">
        <x:v>0.94771735863231121</x:v>
      </x:c>
    </x:row>
    <x:row r="31" spans="1:11" ht="24.75" customHeight="1">
      <x:c r="A31" s="5" t="s">
        <x:v>27</x:v>
      </x:c>
      <x:c r="B31" s="3">
        <x:v>1.6899642386777709</x:v>
      </x:c>
      <x:c r="C31" s="3">
        <x:v>2.4608508840984071</x:v>
      </x:c>
      <x:c r="D31" s="3">
        <x:v>1.7724414159236841</x:v>
      </x:c>
      <x:c r="E31" s="3">
        <x:v>1.017688527434446</x:v>
      </x:c>
      <x:c r="F31" s="3">
        <x:v>1.2160756761993541</x:v>
      </x:c>
      <x:c r="G31" s="3">
        <x:v>0.95713978251317511</x:v>
      </x:c>
      <x:c r="H31" s="3">
        <x:v>1.402129750402354</x:v>
      </x:c>
      <x:c r="I31" s="3">
        <x:v>1</x:v>
      </x:c>
      <x:c r="J31" s="3">
        <x:v>0.89598645297309598</x:v>
      </x:c>
      <x:c r="K31" s="3">
        <x:v>1.1220496944473579</x:v>
      </x:c>
    </x:row>
    <x:row r="32" spans="1:11" ht="24.75" customHeight="1">
      <x:c r="A32" s="5" t="s">
        <x:v>21</x:v>
      </x:c>
      <x:c r="B32" s="3">
        <x:v>1.4388597592800261</x:v>
      </x:c>
      <x:c r="C32" s="3">
        <x:v>2.1845837607486609</x:v>
      </x:c>
      <x:c r="D32" s="3">
        <x:v>1.5892311853315719</x:v>
      </x:c>
      <x:c r="E32" s="3">
        <x:v>0.93627112352637543</x:v>
      </x:c>
      <x:c r="F32" s="3">
        <x:v>1.063859982526479</x:v>
      </x:c>
      <x:c r="G32" s="3">
        <x:v>0.84990388728968314</x:v>
      </x:c>
      <x:c r="H32" s="3">
        <x:v>1.4214004480199001</x:v>
      </x:c>
      <x:c r="I32" s="3">
        <x:v>1.1160883032123561</x:v>
      </x:c>
      <x:c r="J32" s="3">
        <x:v>1</x:v>
      </x:c>
      <x:c r="K32" s="3">
        <x:v>1.108094737743639</x:v>
      </x:c>
    </x:row>
    <x:row r="33" spans="1:11" ht="24.75" customHeight="1">
      <x:c r="A33" s="5" t="s">
        <x:v>9</x:v>
      </x:c>
      <x:c r="B33" s="3">
        <x:v>0.88592884474405764</x:v>
      </x:c>
      <x:c r="C33" s="3">
        <x:v>1.3954089239203069</x:v>
      </x:c>
      <x:c r="D33" s="3">
        <x:v>1.070299806611182</x:v>
      </x:c>
      <x:c r="E33" s="3">
        <x:v>0.74877173815081544</x:v>
      </x:c>
      <x:c r="F33" s="3">
        <x:v>0.8959686835093551</x:v>
      </x:c>
      <x:c r="G33" s="3">
        <x:v>0.72116504490788558</x:v>
      </x:c>
      <x:c r="H33" s="3">
        <x:v>1.0551669133117281</x:v>
      </x:c>
      <x:c r="I33" s="3">
        <x:v>0.89122612389510003</x:v>
      </x:c>
      <x:c r="J33" s="3">
        <x:v>0.90244991329554813</x:v>
      </x:c>
      <x:c r="K33" s="3">
        <x:v>1</x:v>
      </x:c>
    </x:row>
    <x:row r="34" spans="1:11" ht="24.75" customHeight="1">
      <x:c r="A34" s="3">
        <x:v>2021</x:v>
      </x:c>
      <x:c r="B34" s="5" t="s">
        <x:v>15</x:v>
      </x:c>
      <x:c r="C34" s="5" t="s">
        <x:v>25</x:v>
      </x:c>
      <x:c r="D34" s="5" t="s">
        <x:v>24</x:v>
      </x:c>
      <x:c r="E34" s="5" t="s">
        <x:v>28</x:v>
      </x:c>
      <x:c r="F34" s="5" t="s">
        <x:v>22</x:v>
      </x:c>
      <x:c r="G34" s="5" t="s">
        <x:v>13</x:v>
      </x:c>
      <x:c r="H34" s="5" t="s">
        <x:v>23</x:v>
      </x:c>
      <x:c r="I34" s="5" t="s">
        <x:v>27</x:v>
      </x:c>
      <x:c r="J34" s="5" t="s">
        <x:v>21</x:v>
      </x:c>
      <x:c r="K34" s="5" t="s">
        <x:v>9</x:v>
      </x:c>
    </x:row>
    <x:row r="35" spans="1:11" ht="24.75" customHeight="1">
      <x:c r="A35" s="5" t="s">
        <x:v>15</x:v>
      </x:c>
      <x:c r="B35" s="3">
        <x:v>1</x:v>
      </x:c>
      <x:c r="C35" s="3">
        <x:v>0.67615071747029487</x:v>
      </x:c>
      <x:c r="D35" s="3">
        <x:v>1.09802987295226</x:v>
      </x:c>
      <x:c r="E35" s="3">
        <x:v>0.2425477342011548</x:v>
      </x:c>
      <x:c r="F35" s="3">
        <x:v>0.44661558168530502</x:v>
      </x:c>
      <x:c r="G35" s="3">
        <x:v>0.18681202903731661</x:v>
      </x:c>
      <x:c r="H35" s="3">
        <x:v>0.20119363228243359</x:v>
      </x:c>
      <x:c r="I35" s="3">
        <x:v>0.53592786662513969</x:v>
      </x:c>
      <x:c r="J35" s="3">
        <x:v>0.45577337836793153</x:v>
      </x:c>
      <x:c r="K35" s="3">
        <x:v>0.85025663563045484</x:v>
      </x:c>
    </x:row>
    <x:row r="36" spans="1:11" ht="24.75" customHeight="1">
      <x:c r="A36" s="5" t="s">
        <x:v>25</x:v>
      </x:c>
      <x:c r="B36" s="3">
        <x:v>1.478960199497138</x:v>
      </x:c>
      <x:c r="C36" s="3">
        <x:v>1</x:v>
      </x:c>
      <x:c r="D36" s="3">
        <x:v>0.49687634281619431</x:v>
      </x:c>
      <x:c r="E36" s="3">
        <x:v>0.076604313775017085</x:v>
      </x:c>
      <x:c r="F36" s="3">
        <x:v>0.17676862619132419</x:v>
      </x:c>
      <x:c r="G36" s="3">
        <x:v>0.051828779287340081</x:v>
      </x:c>
      <x:c r="H36" s="3">
        <x:v>0.29668590327145089</x:v>
      </x:c>
      <x:c r="I36" s="3">
        <x:v>0.30617059826107618</x:v>
      </x:c>
      <x:c r="J36" s="3">
        <x:v>0.2072421314126926</x:v>
      </x:c>
      <x:c r="K36" s="3">
        <x:v>0.41809536357722682</x:v>
      </x:c>
    </x:row>
    <x:row r="37" spans="1:11" ht="24.75" customHeight="1">
      <x:c r="A37" s="5" t="s">
        <x:v>24</x:v>
      </x:c>
      <x:c r="B37" s="3">
        <x:v>0.91072203464857637</x:v>
      </x:c>
      <x:c r="C37" s="3">
        <x:v>2.012573177326582</x:v>
      </x:c>
      <x:c r="D37" s="3">
        <x:v>1</x:v>
      </x:c>
      <x:c r="E37" s="3">
        <x:v>0.22614039494688801</x:v>
      </x:c>
      <x:c r="F37" s="3">
        <x:v>0.40823706975285379</x:v>
      </x:c>
      <x:c r="G37" s="3">
        <x:v>0.13393092049645189</x:v>
      </x:c>
      <x:c r="H37" s="3">
        <x:v>0.39448122220012938</x:v>
      </x:c>
      <x:c r="I37" s="3">
        <x:v>0.48031911559386797</x:v>
      </x:c>
      <x:c r="J37" s="3">
        <x:v>0.34592559636654602</x:v>
      </x:c>
      <x:c r="K37" s="3">
        <x:v>0.63595610655780488</x:v>
      </x:c>
    </x:row>
    <x:row r="38" spans="1:11" ht="24.75" customHeight="1">
      <x:c r="A38" s="5" t="s">
        <x:v>28</x:v>
      </x:c>
      <x:c r="B38" s="3">
        <x:v>4.1228997800930136</x:v>
      </x:c>
      <x:c r="C38" s="3">
        <x:v>13.054095137996381</x:v>
      </x:c>
      <x:c r="D38" s="3">
        <x:v>4.4220317216429326</x:v>
      </x:c>
      <x:c r="E38" s="3">
        <x:v>1</x:v>
      </x:c>
      <x:c r="F38" s="3">
        <x:v>1.114748660447995</x:v>
      </x:c>
      <x:c r="G38" s="3">
        <x:v>0.65192369178964304</x:v>
      </x:c>
      <x:c r="H38" s="3">
        <x:v>0.32345873734676339</x:v>
      </x:c>
      <x:c r="I38" s="3">
        <x:v>0.59893072823036975</x:v>
      </x:c>
      <x:c r="J38" s="3">
        <x:v>0.91070147173778326</x:v>
      </x:c>
      <x:c r="K38" s="3">
        <x:v>0.83577147851025924</x:v>
      </x:c>
    </x:row>
    <x:row r="39" spans="1:11" ht="24.75" customHeight="1">
      <x:c r="A39" s="5" t="s">
        <x:v>22</x:v>
      </x:c>
      <x:c r="B39" s="3">
        <x:v>2.239062050245757</x:v>
      </x:c>
      <x:c r="C39" s="3">
        <x:v>5.6571124726491773</x:v>
      </x:c>
      <x:c r="D39" s="3">
        <x:v>2.449557068899693</x:v>
      </x:c>
      <x:c r="E39" s="3">
        <x:v>0.89706319951810509</x:v>
      </x:c>
      <x:c r="F39" s="3">
        <x:v>1</x:v>
      </x:c>
      <x:c r="G39" s="3">
        <x:v>0.45795715620261351</x:v>
      </x:c>
      <x:c r="H39" s="3">
        <x:v>0.36490175018722582</x:v>
      </x:c>
      <x:c r="I39" s="3">
        <x:v>0.57926814605636945</x:v>
      </x:c>
      <x:c r="J39" s="3">
        <x:v>0.72630777921146017</x:v>
      </x:c>
      <x:c r="K39" s="3">
        <x:v>0.70459089654859663</x:v>
      </x:c>
    </x:row>
    <x:row r="40" spans="1:11" ht="24.75" customHeight="1">
      <x:c r="A40" s="5" t="s">
        <x:v>13</x:v>
      </x:c>
      <x:c r="B40" s="3">
        <x:v>5.3529743515619401</x:v>
      </x:c>
      <x:c r="C40" s="3">
        <x:v>19.294299687360461</x:v>
      </x:c>
      <x:c r="D40" s="3">
        <x:v>7.4665357058192701</x:v>
      </x:c>
      <x:c r="E40" s="3">
        <x:v>1.5339218571038999</x:v>
      </x:c>
      <x:c r="F40" s="3">
        <x:v>2.183610380263544</x:v>
      </x:c>
      <x:c r="G40" s="3">
        <x:v>1</x:v>
      </x:c>
      <x:c r="H40" s="3">
        <x:v>0.2009039145430403</x:v>
      </x:c>
      <x:c r="I40" s="3">
        <x:v>0.61109031852486573</x:v>
      </x:c>
      <x:c r="J40" s="3">
        <x:v>0.90510603197760664</x:v>
      </x:c>
      <x:c r="K40" s="3">
        <x:v>0.7702571448849963</x:v>
      </x:c>
    </x:row>
    <x:row r="41" spans="1:11" ht="24.75" customHeight="1">
      <x:c r="A41" s="5" t="s">
        <x:v>23</x:v>
      </x:c>
      <x:c r="B41" s="3">
        <x:v>4.9703362311000481</x:v>
      </x:c>
      <x:c r="C41" s="3">
        <x:v>3.370567960841254</x:v>
      </x:c>
      <x:c r="D41" s="3">
        <x:v>2.5349749081153399</x:v>
      </x:c>
      <x:c r="E41" s="3">
        <x:v>3.09158444196841</x:v>
      </x:c>
      <x:c r="F41" s="3">
        <x:v>2.7404636987542932</x:v>
      </x:c>
      <x:c r="G41" s="3">
        <x:v>4.9775038095923554</x:v>
      </x:c>
      <x:c r="H41" s="3">
        <x:v>1</x:v>
      </x:c>
      <x:c r="I41" s="3">
        <x:v>0.52082909320366788</x:v>
      </x:c>
      <x:c r="J41" s="3">
        <x:v>0.16936274880257959</x:v>
      </x:c>
      <x:c r="K41" s="3">
        <x:v>0.41391627693612731</x:v>
      </x:c>
    </x:row>
    <x:row r="42" spans="1:11" ht="24.75" customHeight="1">
      <x:c r="A42" s="5" t="s">
        <x:v>27</x:v>
      </x:c>
      <x:c r="B42" s="3">
        <x:v>1.865922752435377</x:v>
      </x:c>
      <x:c r="C42" s="3">
        <x:v>3.2661529411367098</x:v>
      </x:c>
      <x:c r="D42" s="3">
        <x:v>2.08194920321586</x:v>
      </x:c>
      <x:c r="E42" s="3">
        <x:v>1.6696421687273411</x:v>
      </x:c>
      <x:c r="F42" s="3">
        <x:v>1.726316226445306</x:v>
      </x:c>
      <x:c r="G42" s="3">
        <x:v>1.636419314274097</x:v>
      </x:c>
      <x:c r="H42" s="3">
        <x:v>1.9200156309412511</x:v>
      </x:c>
      <x:c r="I42" s="3">
        <x:v>1</x:v>
      </x:c>
      <x:c r="J42" s="3">
        <x:v>0.34586730357117229</x:v>
      </x:c>
      <x:c r="K42" s="3">
        <x:v>0.58912279862854489</x:v>
      </x:c>
    </x:row>
    <x:row r="43" spans="1:11" ht="24.75" customHeight="1">
      <x:c r="A43" s="5" t="s">
        <x:v>21</x:v>
      </x:c>
      <x:c r="B43" s="3">
        <x:v>2.194072860466044</x:v>
      </x:c>
      <x:c r="C43" s="3">
        <x:v>4.8252736699018266</x:v>
      </x:c>
      <x:c r="D43" s="3">
        <x:v>2.8907950452454831</x:v>
      </x:c>
      <x:c r="E43" s="3">
        <x:v>1.0980546655885151</x:v>
      </x:c>
      <x:c r="F43" s="3">
        <x:v>1.376826778704866</x:v>
      </x:c>
      <x:c r="G43" s="3">
        <x:v>1.1048429296345039</x:v>
      </x:c>
      <x:c r="H43" s="3">
        <x:v>5.9044861226577394</x:v>
      </x:c>
      <x:c r="I43" s="3">
        <x:v>2.891282262517251</x:v>
      </x:c>
      <x:c r="J43" s="3">
        <x:v>1</x:v>
      </x:c>
      <x:c r="K43" s="3">
        <x:v>0.80874825947468476</x:v>
      </x:c>
    </x:row>
    <x:row r="44" spans="1:11" ht="24.75" customHeight="1">
      <x:c r="A44" s="5" t="s">
        <x:v>9</x:v>
      </x:c>
      <x:c r="B44" s="3">
        <x:v>1.176115490423091</x:v>
      </x:c>
      <x:c r="C44" s="3">
        <x:v>2.3917988265739019</x:v>
      </x:c>
      <x:c r="D44" s="3">
        <x:v>1.572435565423894</x:v>
      </x:c>
      <x:c r="E44" s="3">
        <x:v>1.196499313164495</x:v>
      </x:c>
      <x:c r="F44" s="3">
        <x:v>1.4192632986012881</x:v>
      </x:c>
      <x:c r="G44" s="3">
        <x:v>1.298267736483387</x:v>
      </x:c>
      <x:c r="H44" s="3">
        <x:v>2.4159475133525929</x:v>
      </x:c>
      <x:c r="I44" s="3">
        <x:v>1.6974389759282129</x:v>
      </x:c>
      <x:c r="J44" s="3">
        <x:v>1.236478704324558</x:v>
      </x:c>
      <x:c r="K44" s="3">
        <x:v>1</x:v>
      </x:c>
    </x:row>
    <x:row r="45" spans="1:11" ht="24.75" customHeight="1">
      <x:c r="A45" s="3">
        <x:v>2022</x:v>
      </x:c>
      <x:c r="B45" s="5" t="s">
        <x:v>15</x:v>
      </x:c>
      <x:c r="C45" s="5" t="s">
        <x:v>25</x:v>
      </x:c>
      <x:c r="D45" s="5" t="s">
        <x:v>24</x:v>
      </x:c>
      <x:c r="E45" s="5" t="s">
        <x:v>28</x:v>
      </x:c>
      <x:c r="F45" s="5" t="s">
        <x:v>22</x:v>
      </x:c>
      <x:c r="G45" s="5" t="s">
        <x:v>13</x:v>
      </x:c>
      <x:c r="H45" s="5" t="s">
        <x:v>23</x:v>
      </x:c>
      <x:c r="I45" s="5" t="s">
        <x:v>27</x:v>
      </x:c>
      <x:c r="J45" s="5" t="s">
        <x:v>21</x:v>
      </x:c>
      <x:c r="K45" s="5" t="s">
        <x:v>9</x:v>
      </x:c>
    </x:row>
    <x:row r="46" spans="1:11" ht="24.75" customHeight="1">
      <x:c r="A46" s="5" t="s">
        <x:v>15</x:v>
      </x:c>
      <x:c r="B46" s="3">
        <x:v>1</x:v>
      </x:c>
      <x:c r="C46" s="3">
        <x:v>1.099320853634389</x:v>
      </x:c>
      <x:c r="D46" s="3">
        <x:v>1.141793189071372</x:v>
      </x:c>
      <x:c r="E46" s="3">
        <x:v>0.91335504778103793</x:v>
      </x:c>
      <x:c r="F46" s="3">
        <x:v>1.152956039750622</x:v>
      </x:c>
      <x:c r="G46" s="3">
        <x:v>0.4323952980925288</x:v>
      </x:c>
      <x:c r="H46" s="3">
        <x:v>0.66018087803010284</x:v>
      </x:c>
      <x:c r="I46" s="3">
        <x:v>0.95194293814338415</x:v>
      </x:c>
      <x:c r="J46" s="3">
        <x:v>0.99522650382406797</x:v>
      </x:c>
      <x:c r="K46" s="3">
        <x:v>1.1467905377619081</x:v>
      </x:c>
    </x:row>
    <x:row r="47" spans="1:11" ht="24.75" customHeight="1">
      <x:c r="A47" s="5" t="s">
        <x:v>25</x:v>
      </x:c>
      <x:c r="B47" s="3">
        <x:v>0.90965253382938061</x:v>
      </x:c>
      <x:c r="C47" s="3">
        <x:v>1</x:v>
      </x:c>
      <x:c r="D47" s="3">
        <x:v>0.66741806356410383</x:v>
      </x:c>
      <x:c r="E47" s="3">
        <x:v>0.54455932447233701</x:v>
      </x:c>
      <x:c r="F47" s="3">
        <x:v>0.67540137478698692</x:v>
      </x:c>
      <x:c r="G47" s="3">
        <x:v>0.23994315563322</x:v>
      </x:c>
      <x:c r="H47" s="3">
        <x:v>0.56145171198561594</x:v>
      </x:c>
      <x:c r="I47" s="3">
        <x:v>0.653813027578937</x:v>
      </x:c>
      <x:c r="J47" s="3">
        <x:v>0.56598022990208174</x:v>
      </x:c>
      <x:c r="K47" s="3">
        <x:v>0.64932267680704125</x:v>
      </x:c>
    </x:row>
    <x:row r="48" spans="1:11" ht="24.75" customHeight="1">
      <x:c r="A48" s="5" t="s">
        <x:v>24</x:v>
      </x:c>
      <x:c r="B48" s="3">
        <x:v>0.87581534867387589</x:v>
      </x:c>
      <x:c r="C48" s="3">
        <x:v>1.4983112603513651</x:v>
      </x:c>
      <x:c r="D48" s="3">
        <x:v>1</x:v>
      </x:c>
      <x:c r="E48" s="3">
        <x:v>0.67990895872983748</x:v>
      </x:c>
      <x:c r="F48" s="3">
        <x:v>0.87750571868158278</x:v>
      </x:c>
      <x:c r="G48" s="3">
        <x:v>0.29815590964427641</x:v>
      </x:c>
      <x:c r="H48" s="3">
        <x:v>0.6161749197064843</x:v>
      </x:c>
      <x:c r="I48" s="3">
        <x:v>0.76367886599067603</x:v>
      </x:c>
      <x:c r="J48" s="3">
        <x:v>0.74129930201296212</x:v>
      </x:c>
      <x:c r="K48" s="3">
        <x:v>0.8307157736157067</x:v>
      </x:c>
    </x:row>
    <x:row r="49" spans="1:11" ht="24.75" customHeight="1">
      <x:c r="A49" s="5" t="s">
        <x:v>28</x:v>
      </x:c>
      <x:c r="B49" s="3">
        <x:v>1.0948644806085679</x:v>
      </x:c>
      <x:c r="C49" s="3">
        <x:v>1.8363472170253861</x:v>
      </x:c>
      <x:c r="D49" s="3">
        <x:v>1.470785150217959</x:v>
      </x:c>
      <x:c r="E49" s="3">
        <x:v>1</x:v>
      </x:c>
      <x:c r="F49" s="3">
        <x:v>1.0369846782571379</x:v>
      </x:c>
      <x:c r="G49" s="3">
        <x:v>0.43612503073434472</x:v>
      </x:c>
      <x:c r="H49" s="3">
        <x:v>0.63129976965296586</x:v>
      </x:c>
      <x:c r="I49" s="3">
        <x:v>0.78494285660466112</x:v>
      </x:c>
      <x:c r="J49" s="3">
        <x:v>0.88069474199675879</x:v>
      </x:c>
      <x:c r="K49" s="3">
        <x:v>0.84439854563952055</x:v>
      </x:c>
    </x:row>
    <x:row r="50" spans="1:11" ht="24.75" customHeight="1">
      <x:c r="A50" s="5" t="s">
        <x:v>22</x:v>
      </x:c>
      <x:c r="B50" s="3">
        <x:v>0.8673357574121342</x:v>
      </x:c>
      <x:c r="C50" s="3">
        <x:v>1.480601072681244</x:v>
      </x:c>
      <x:c r="D50" s="3">
        <x:v>1.1395937128506239</x:v>
      </x:c>
      <x:c r="E50" s="3">
        <x:v>0.96433440239512669</x:v>
      </x:c>
      <x:c r="F50" s="3">
        <x:v>1</x:v>
      </x:c>
      <x:c r="G50" s="3">
        <x:v>0.44575476005938502</x:v>
      </x:c>
      <x:c r="H50" s="3">
        <x:v>0.63382300489629617</x:v>
      </x:c>
      <x:c r="I50" s="3">
        <x:v>0.66054774225933111</x:v>
      </x:c>
      <x:c r="J50" s="3">
        <x:v>0.75101158646061938</x:v>
      </x:c>
      <x:c r="K50" s="3">
        <x:v>0.67610065575620804</x:v>
      </x:c>
    </x:row>
    <x:row r="51" spans="1:11" ht="24.75" customHeight="1">
      <x:c r="A51" s="5" t="s">
        <x:v>13</x:v>
      </x:c>
      <x:c r="B51" s="3">
        <x:v>2.312698598739177</x:v>
      </x:c>
      <x:c r="C51" s="3">
        <x:v>4.1676537818341108</x:v>
      </x:c>
      <x:c r="D51" s="3">
        <x:v>3.3539499558907928</x:v>
      </x:c>
      <x:c r="E51" s="3">
        <x:v>2.292920446038619</x:v>
      </x:c>
      <x:c r="F51" s="3">
        <x:v>2.2433860265828152</x:v>
      </x:c>
      <x:c r="G51" s="3">
        <x:v>1</x:v>
      </x:c>
      <x:c r="H51" s="3">
        <x:v>0.64064714048309257</x:v>
      </x:c>
      <x:c r="I51" s="3">
        <x:v>0.5566744133584306</x:v>
      </x:c>
      <x:c r="J51" s="3">
        <x:v>0.66340102406250856</x:v>
      </x:c>
      <x:c r="K51" s="3">
        <x:v>0.50659653588538422</x:v>
      </x:c>
    </x:row>
    <x:row r="52" spans="1:11" ht="24.75" customHeight="1">
      <x:c r="A52" s="5" t="s">
        <x:v>23</x:v>
      </x:c>
      <x:c r="B52" s="3">
        <x:v>1.5147363900994451</x:v>
      </x:c>
      <x:c r="C52" s="3">
        <x:v>1.7810970714888821</x:v>
      </x:c>
      <x:c r="D52" s="3">
        <x:v>1.6229157792990849</x:v>
      </x:c>
      <x:c r="E52" s="3">
        <x:v>1.584033525863179</x:v>
      </x:c>
      <x:c r="F52" s="3">
        <x:v>1.5777275237329329</x:v>
      </x:c>
      <x:c r="G52" s="3">
        <x:v>1.5609216631263361</x:v>
      </x:c>
      <x:c r="H52" s="3">
        <x:v>1</x:v>
      </x:c>
      <x:c r="I52" s="3">
        <x:v>0.61749399281055084</x:v>
      </x:c>
      <x:c r="J52" s="3">
        <x:v>0.45074911105518328</x:v>
      </x:c>
      <x:c r="K52" s="3">
        <x:v>0.38482977088685011</x:v>
      </x:c>
    </x:row>
    <x:row r="53" spans="1:11" ht="24.75" customHeight="1">
      <x:c r="A53" s="5" t="s">
        <x:v>27</x:v>
      </x:c>
      <x:c r="B53" s="3">
        <x:v>1.050483132896961</x:v>
      </x:c>
      <x:c r="C53" s="3">
        <x:v>1.529489254294901</x:v>
      </x:c>
      <x:c r="D53" s="3">
        <x:v>1.309450928307095</x:v>
      </x:c>
      <x:c r="E53" s="3">
        <x:v>1.2739780884503971</x:v>
      </x:c>
      <x:c r="F53" s="3">
        <x:v>1.513895114650774</x:v>
      </x:c>
      <x:c r="G53" s="3">
        <x:v>1.796382186792052</x:v>
      </x:c>
      <x:c r="H53" s="3">
        <x:v>1.6194489527719229</x:v>
      </x:c>
      <x:c r="I53" s="3">
        <x:v>1</x:v>
      </x:c>
      <x:c r="J53" s="3">
        <x:v>0.69612351730531896</x:v>
      </x:c>
      <x:c r="K53" s="3">
        <x:v>0.68241741276289214</x:v>
      </x:c>
    </x:row>
    <x:row r="54" spans="1:11" ht="24.75" customHeight="1">
      <x:c r="A54" s="5" t="s">
        <x:v>21</x:v>
      </x:c>
      <x:c r="B54" s="3">
        <x:v>1.0047963917335301</x:v>
      </x:c>
      <x:c r="C54" s="3">
        <x:v>1.766846167352889</x:v>
      </x:c>
      <x:c r="D54" s="3">
        <x:v>1.3489827891170929</x:v>
      </x:c>
      <x:c r="E54" s="3">
        <x:v>1.1354672082323849</x:v>
      </x:c>
      <x:c r="F54" s="3">
        <x:v>1.3315373797531109</x:v>
      </x:c>
      <x:c r="G54" s="3">
        <x:v>1.5073838654577889</x:v>
      </x:c>
      <x:c r="H54" s="3">
        <x:v>2.2185290563503171</x:v>
      </x:c>
      <x:c r="I54" s="3">
        <x:v>1.4365266725522809</x:v>
      </x:c>
      <x:c r="J54" s="3">
        <x:v>1</x:v>
      </x:c>
      <x:c r="K54" s="3">
        <x:v>0.81789000702278591</x:v>
      </x:c>
    </x:row>
    <x:row r="55" spans="1:11" ht="24.75" customHeight="1">
      <x:c r="A55" s="5" t="s">
        <x:v>9</x:v>
      </x:c>
      <x:c r="B55" s="3">
        <x:v>0.87199882373603599</x:v>
      </x:c>
      <x:c r="C55" s="3">
        <x:v>1.540066342542306</x:v>
      </x:c>
      <x:c r="D55" s="3">
        <x:v>1.2037811628970041</x:v>
      </x:c>
      <x:c r="E55" s="3">
        <x:v>1.1842748962134131</x:v>
      </x:c>
      <x:c r="F55" s="3">
        <x:v>1.4790697087573681</x:v>
      </x:c>
      <x:c r="G55" s="3">
        <x:v>1.9739574378500031</x:v>
      </x:c>
      <x:c r="H55" s="3">
        <x:v>2.5985515561737191</x:v>
      </x:c>
      <x:c r="I55" s="3">
        <x:v>1.465378786205523</x:v>
      </x:c>
      <x:c r="J55" s="3">
        <x:v>1.2226582931855541</x:v>
      </x:c>
      <x:c r="K55" s="3">
        <x:v>1</x:v>
      </x:c>
    </x:row>
    <x:row r="56" spans="1:11" ht="24.75" customHeight="1">
      <x:c r="A56" s="3">
        <x:v>2023</x:v>
      </x:c>
      <x:c r="B56" s="5" t="s">
        <x:v>15</x:v>
      </x:c>
      <x:c r="C56" s="5" t="s">
        <x:v>25</x:v>
      </x:c>
      <x:c r="D56" s="5" t="s">
        <x:v>24</x:v>
      </x:c>
      <x:c r="E56" s="5" t="s">
        <x:v>28</x:v>
      </x:c>
      <x:c r="F56" s="5" t="s">
        <x:v>22</x:v>
      </x:c>
      <x:c r="G56" s="5" t="s">
        <x:v>13</x:v>
      </x:c>
      <x:c r="H56" s="5" t="s">
        <x:v>23</x:v>
      </x:c>
      <x:c r="I56" s="5" t="s">
        <x:v>27</x:v>
      </x:c>
      <x:c r="J56" s="5" t="s">
        <x:v>21</x:v>
      </x:c>
      <x:c r="K56" s="5" t="s">
        <x:v>9</x:v>
      </x:c>
    </x:row>
    <x:row r="57" spans="1:11" ht="24.75" customHeight="1">
      <x:c r="A57" s="5" t="s">
        <x:v>15</x:v>
      </x:c>
      <x:c r="B57" s="3">
        <x:v>1</x:v>
      </x:c>
      <x:c r="C57" s="3">
        <x:v>0.64456872690150746</x:v>
      </x:c>
      <x:c r="D57" s="3">
        <x:v>0.99996008764786382</x:v>
      </x:c>
      <x:c r="E57" s="3">
        <x:v>0.38965297255470888</x:v>
      </x:c>
      <x:c r="F57" s="3">
        <x:v>0.63574195096021224</x:v>
      </x:c>
      <x:c r="G57" s="3">
        <x:v>0.1708391487342884</x:v>
      </x:c>
      <x:c r="H57" s="3">
        <x:v>0.18721907260599399</x:v>
      </x:c>
      <x:c r="I57" s="3">
        <x:v>0.42617682540693952</x:v>
      </x:c>
      <x:c r="J57" s="3">
        <x:v>0.64995107662822038</x:v>
      </x:c>
      <x:c r="K57" s="3">
        <x:v>0.91727704410037103</x:v>
      </x:c>
    </x:row>
    <x:row r="58" spans="1:11" ht="24.75" customHeight="1">
      <x:c r="A58" s="5" t="s">
        <x:v>25</x:v>
      </x:c>
      <x:c r="B58" s="3">
        <x:v>1.5514249423906721</x:v>
      </x:c>
      <x:c r="C58" s="3">
        <x:v>1</x:v>
      </x:c>
      <x:c r="D58" s="3">
        <x:v>0.58381428996456908</x:v>
      </x:c>
      <x:c r="E58" s="3">
        <x:v>0.23900823691686959</x:v>
      </x:c>
      <x:c r="F58" s="3">
        <x:v>0.4518155336621702</x:v>
      </x:c>
      <x:c r="G58" s="3">
        <x:v>0.23276134598986239</x:v>
      </x:c>
      <x:c r="H58" s="3">
        <x:v>0.35024885577764597</x:v>
      </x:c>
      <x:c r="I58" s="3">
        <x:v>0.31909576564227349</x:v>
      </x:c>
      <x:c r="J58" s="3">
        <x:v>0.39704329373598068</x:v>
      </x:c>
      <x:c r="K58" s="3">
        <x:v>0.43319918678225422</x:v>
      </x:c>
    </x:row>
    <x:row r="59" spans="1:11" ht="24.75" customHeight="1">
      <x:c r="A59" s="5" t="s">
        <x:v>24</x:v>
      </x:c>
      <x:c r="B59" s="3">
        <x:v>1.0000399139451961</x:v>
      </x:c>
      <x:c r="C59" s="3">
        <x:v>1.7128734551199301</x:v>
      </x:c>
      <x:c r="D59" s="3">
        <x:v>1</x:v>
      </x:c>
      <x:c r="E59" s="3">
        <x:v>0.34943878656281191</x:v>
      </x:c>
      <x:c r="F59" s="3">
        <x:v>0.57143142452930773</x:v>
      </x:c>
      <x:c r="G59" s="3">
        <x:v>0.21168883056781801</x:v>
      </x:c>
      <x:c r="H59" s="3">
        <x:v>0.35779572624424649</x:v>
      </x:c>
      <x:c r="I59" s="3">
        <x:v>0.43332934184963551</x:v>
      </x:c>
      <x:c r="J59" s="3">
        <x:v>0.52401482628821106</x:v>
      </x:c>
      <x:c r="K59" s="3">
        <x:v>0.65788736394097946</x:v>
      </x:c>
    </x:row>
    <x:row r="60" spans="1:11" ht="24.75" customHeight="1">
      <x:c r="A60" s="5" t="s">
        <x:v>28</x:v>
      </x:c>
      <x:c r="B60" s="3">
        <x:v>2.5663861703495559</x:v>
      </x:c>
      <x:c r="C60" s="3">
        <x:v>4.1839562221774544</x:v>
      </x:c>
      <x:c r="D60" s="3">
        <x:v>2.861731549140007</x:v>
      </x:c>
      <x:c r="E60" s="3">
        <x:v>1</x:v>
      </x:c>
      <x:c r="F60" s="3">
        <x:v>1.064795460264625</x:v>
      </x:c>
      <x:c r="G60" s="3">
        <x:v>0.69322715431196325</x:v>
      </x:c>
      <x:c r="H60" s="3">
        <x:v>0.38079603995596262</x:v>
      </x:c>
      <x:c r="I60" s="3">
        <x:v>0.69769077181867067</x:v>
      </x:c>
      <x:c r="J60" s="3">
        <x:v>0.94261766998933716</x:v>
      </x:c>
      <x:c r="K60" s="3">
        <x:v>0.87424449161739171</x:v>
      </x:c>
    </x:row>
    <x:row r="61" spans="1:11" ht="24.75" customHeight="1">
      <x:c r="A61" s="5" t="s">
        <x:v>22</x:v>
      </x:c>
      <x:c r="B61" s="3">
        <x:v>1.572965254990047</x:v>
      </x:c>
      <x:c r="C61" s="3">
        <x:v>2.213292650419842</x:v>
      </x:c>
      <x:c r="D61" s="3">
        <x:v>1.749991262422621</x:v>
      </x:c>
      <x:c r="E61" s="3">
        <x:v>0.93914750514758816</x:v>
      </x:c>
      <x:c r="F61" s="3">
        <x:v>1</x:v>
      </x:c>
      <x:c r="G61" s="3">
        <x:v>0.49114196309417052</x:v>
      </x:c>
      <x:c r="H61" s="3">
        <x:v>0.39179612885488302</x:v>
      </x:c>
      <x:c r="I61" s="3">
        <x:v>0.52309211229432773</x:v>
      </x:c>
      <x:c r="J61" s="3">
        <x:v>0.73185113498128174</x:v>
      </x:c>
      <x:c r="K61" s="3">
        <x:v>0.64078990395516811</x:v>
      </x:c>
    </x:row>
    <x:row r="62" spans="1:11" ht="24.75" customHeight="1">
      <x:c r="A62" s="5" t="s">
        <x:v>13</x:v>
      </x:c>
      <x:c r="B62" s="3">
        <x:v>5.8534592768038891</x:v>
      </x:c>
      <x:c r="C62" s="3">
        <x:v>4.2962459928529269</x:v>
      </x:c>
      <x:c r="D62" s="3">
        <x:v>4.7239148013510031</x:v>
      </x:c>
      <x:c r="E62" s="3">
        <x:v>1.4425286052051911</x:v>
      </x:c>
      <x:c r="F62" s="3">
        <x:v>2.0360711874425239</x:v>
      </x:c>
      <x:c r="G62" s="3">
        <x:v>1</x:v>
      </x:c>
      <x:c r="H62" s="3">
        <x:v>0.37007616740473498</x:v>
      </x:c>
      <x:c r="I62" s="3">
        <x:v>0.39559361087274869</x:v>
      </x:c>
      <x:c r="J62" s="3">
        <x:v>0.63123898157635572</x:v>
      </x:c>
      <x:c r="K62" s="3">
        <x:v>0.46024143447848498</x:v>
      </x:c>
    </x:row>
    <x:row r="63" spans="1:11" ht="24.75" customHeight="1">
      <x:c r="A63" s="5" t="s">
        <x:v>23</x:v>
      </x:c>
      <x:c r="B63" s="3">
        <x:v>5.3413361474368504</x:v>
      </x:c>
      <x:c r="C63" s="3">
        <x:v>2.8551128247934821</x:v>
      </x:c>
      <x:c r="D63" s="3">
        <x:v>2.794890845949785</x:v>
      </x:c>
      <x:c r="E63" s="3">
        <x:v>2.6260777294733568</x:v>
      </x:c>
      <x:c r="F63" s="3">
        <x:v>2.552347831824517</x:v>
      </x:c>
      <x:c r="G63" s="3">
        <x:v>2.7021464446435068</x:v>
      </x:c>
      <x:c r="H63" s="3">
        <x:v>1</x:v>
      </x:c>
      <x:c r="I63" s="3">
        <x:v>0.56313153890033951</x:v>
      </x:c>
      <x:c r="J63" s="3">
        <x:v>0.45926560715531328</x:v>
      </x:c>
      <x:c r="K63" s="3">
        <x:v>0.4253868098660713</x:v>
      </x:c>
    </x:row>
    <x:row r="64" spans="1:11" ht="24.75" customHeight="1">
      <x:c r="A64" s="5" t="s">
        <x:v>27</x:v>
      </x:c>
      <x:c r="B64" s="3">
        <x:v>2.346443871144658</x:v>
      </x:c>
      <x:c r="C64" s="3">
        <x:v>3.1338554367439122</x:v>
      </x:c>
      <x:c r="D64" s="3">
        <x:v>2.3077135643101649</x:v>
      </x:c>
      <x:c r="E64" s="3">
        <x:v>1.4332997373511189</x:v>
      </x:c>
      <x:c r="F64" s="3">
        <x:v>1.9117091932698289</x:v>
      </x:c>
      <x:c r="G64" s="3">
        <x:v>2.5278466904301742</x:v>
      </x:c>
      <x:c r="H64" s="3">
        <x:v>1.7757840414208721</x:v>
      </x:c>
      <x:c r="I64" s="3">
        <x:v>1</x:v>
      </x:c>
      <x:c r="J64" s="3">
        <x:v>0.81749167525232302</x:v>
      </x:c>
      <x:c r="K64" s="3">
        <x:v>0.77151166529318815</x:v>
      </x:c>
    </x:row>
    <x:row r="65" spans="1:11" ht="24.75" customHeight="1">
      <x:c r="A65" s="5" t="s">
        <x:v>21</x:v>
      </x:c>
      <x:c r="B65" s="3">
        <x:v>1.538577342140494</x:v>
      </x:c>
      <x:c r="C65" s="3">
        <x:v>2.5186170268498809</x:v>
      </x:c>
      <x:c r="D65" s="3">
        <x:v>1.908342951063744</x:v>
      </x:c>
      <x:c r="E65" s="3">
        <x:v>1.0608755085307411</x:v>
      </x:c>
      <x:c r="F65" s="3">
        <x:v>1.366398099561021</x:v>
      </x:c>
      <x:c r="G65" s="3">
        <x:v>1.584186067696199</x:v>
      </x:c>
      <x:c r="H65" s="3">
        <x:v>2.1773892588952828</x:v>
      </x:c>
      <x:c r="I65" s="3">
        <x:v>1.223254046827259</x:v>
      </x:c>
      <x:c r="J65" s="3">
        <x:v>1</x:v>
      </x:c>
      <x:c r="K65" s="3">
        <x:v>0.72714838516862235</x:v>
      </x:c>
    </x:row>
    <x:row r="66" spans="1:11" ht="24.75" customHeight="1">
      <x:c r="A66" s="5" t="s">
        <x:v>9</x:v>
      </x:c>
      <x:c r="B66" s="3">
        <x:v>1.090183174681713</x:v>
      </x:c>
      <x:c r="C66" s="3">
        <x:v>2.3084069188307268</x:v>
      </x:c>
      <x:c r="D66" s="3">
        <x:v>1.5200170345416639</x:v>
      </x:c>
      <x:c r="E66" s="3">
        <x:v>1.1438447820814459</x:v>
      </x:c>
      <x:c r="F66" s="3">
        <x:v>1.5605739007866199</x:v>
      </x:c>
      <x:c r="G66" s="3">
        <x:v>2.172772647323971</x:v>
      </x:c>
      <x:c r="H66" s="3">
        <x:v>2.3508016158630771</x:v>
      </x:c>
      <x:c r="I66" s="3">
        <x:v>1.296156681726883</x:v>
      </x:c>
      <x:c r="J66" s="3">
        <x:v>1.3752351244898999</x:v>
      </x:c>
      <x:c r="K66" s="3">
        <x:v>1</x:v>
      </x:c>
    </x:row>
    <x:row r="67" spans="1:11">
      <x:c r="A67" s="1" t="s">
        <x:v>14</x:v>
      </x:c>
      <x:c r="B67" s="10" t="s">
        <x:v>15</x:v>
      </x:c>
      <x:c r="C67" s="10" t="s">
        <x:v>25</x:v>
      </x:c>
      <x:c r="D67" s="10" t="s">
        <x:v>24</x:v>
      </x:c>
      <x:c r="E67" s="10" t="s">
        <x:v>28</x:v>
      </x:c>
      <x:c r="F67" s="10" t="s">
        <x:v>22</x:v>
      </x:c>
      <x:c r="G67" s="10" t="s">
        <x:v>13</x:v>
      </x:c>
      <x:c r="H67" s="10" t="s">
        <x:v>23</x:v>
      </x:c>
      <x:c r="I67" s="10" t="s">
        <x:v>27</x:v>
      </x:c>
      <x:c r="J67" s="10" t="s">
        <x:v>21</x:v>
      </x:c>
      <x:c r="K67" s="10" t="s">
        <x:v>9</x:v>
      </x:c>
    </x:row>
    <x:row r="68" spans="1:11" ht="16.75">
      <x:c r="A68" s="11" t="s">
        <x:v>15</x:v>
      </x:c>
      <x:c r="B68" s="12">
        <x:f>(INDEX(B2:K2,1,1)+INDEX(B13:K13,1,1)+INDEX(B24:K24,1,1)+INDEX(B35:K35,1,1)+INDEX(B46:K46,1,1)+INDEX(B57:K57,1,1))/6</x:f>
        <x:v>1</x:v>
      </x:c>
      <x:c r="C68" s="13">
        <x:f t="shared" ref="C68:K68" si="0">(INDEX(C2:L2,1,1)+INDEX(C13:L13,1,1)+INDEX(C24:L24,1,1)+INDEX(C35:L35,1,1)+INDEX(C46:L46,1,1)+INDEX(C57:L57,1,1))/6</x:f>
        <x:v>0.87031527448096602</x:v>
      </x:c>
      <x:c r="D68" s="13">
        <x:f t="shared" si="0"/>
        <x:v>1.114341298757979</x:v>
      </x:c>
      <x:c r="E68" s="13">
        <x:f t="shared" si="0"/>
        <x:v>0.6073095674764114</x:v>
      </x:c>
      <x:c r="F68" s="13">
        <x:f t="shared" si="0"/>
        <x:v>0.77172487880179652</x:v>
      </x:c>
      <x:c r="G68" s="13">
        <x:f t="shared" si="0"/>
        <x:v>0.45843077190616505</x:v>
      </x:c>
      <x:c r="H68" s="13">
        <x:f t="shared" si="0"/>
        <x:v>0.34339069399331112</x:v>
      </x:c>
      <x:c r="I68" s="13">
        <x:f t="shared" si="0"/>
        <x:v>0.57716542903282375</x:v>
      </x:c>
      <x:c r="J68" s="13">
        <x:f t="shared" si="0"/>
        <x:v>0.76248116678536471</x:v>
      </x:c>
      <x:c r="K68" s="14">
        <x:f t="shared" si="0"/>
        <x:v>1.0279029973551985</x:v>
      </x:c>
    </x:row>
    <x:row r="69" spans="1:11">
      <x:c r="A69" s="11" t="s">
        <x:v>25</x:v>
      </x:c>
      <x:c r="B69" s="15">
        <x:f t="shared" ref="B69:K76" si="1">(INDEX(B3:K3,1,1)+INDEX(B14:K14,1,1)+INDEX(B25:K25,1,1)+INDEX(B36:K36,1,1)+INDEX(B47:K47,1,1)+INDEX(B58:K58,1,1))/6</x:f>
        <x:v>1.2050268408150582</x:v>
      </x:c>
      <x:c r="C69" s="16">
        <x:f t="shared" si="1"/>
        <x:v>1</x:v>
      </x:c>
      <x:c r="D69" s="16">
        <x:f t="shared" si="1"/>
        <x:v>0.67126794905488651</x:v>
      </x:c>
      <x:c r="E69" s="16">
        <x:f t="shared" si="1"/>
        <x:v>0.37358085708996969</x:v>
      </x:c>
      <x:c r="F69" s="16">
        <x:f t="shared" si="1"/>
        <x:v>0.48711859691479925</x:v>
      </x:c>
      <x:c r="G69" s="16">
        <x:f t="shared" si="1"/>
        <x:v>0.31104532995966239</x:v>
      </x:c>
      <x:c r="H69" s="16">
        <x:f t="shared" si="1"/>
        <x:v>0.41025162114918007</x:v>
      </x:c>
      <x:c r="I69" s="16">
        <x:f t="shared" si="1"/>
        <x:v>0.45465551564019863</x:v>
      </x:c>
      <x:c r="J69" s="16">
        <x:f t="shared" si="1"/>
        <x:v>0.46007639504782594</x:v>
      </x:c>
      <x:c r="K69" s="17">
        <x:f t="shared" si="1"/>
        <x:v>0.60970221313027018</x:v>
      </x:c>
    </x:row>
    <x:row r="70" spans="1:11">
      <x:c r="A70" s="11" t="s">
        <x:v>24</x:v>
      </x:c>
      <x:c r="B70" s="15">
        <x:f t="shared" si="1"/>
        <x:v>0.90028841018263128</x:v>
      </x:c>
      <x:c r="C70" s="16">
        <x:f t="shared" si="1"/>
        <x:v>1.5329948177836303</x:v>
      </x:c>
      <x:c r="D70" s="16">
        <x:f t="shared" si="1"/>
        <x:v>1</x:v>
      </x:c>
      <x:c r="E70" s="16">
        <x:f t="shared" si="1"/>
        <x:v>0.44319087669034724</x:v>
      </x:c>
      <x:c r="F70" s="16">
        <x:f>(INDEX(F4:O4,1,1)+INDEX(F15:O15,1,1)+INDEX(F26:O26,1,1)+INDEX(F37:O37,1,1)+INDEX(F48:O48,1,1)+INDEX(F59:O59,1,1))/6</x:f>
        <x:v>0.58098010117669185</x:v>
      </x:c>
      <x:c r="G70" s="16">
        <x:f t="shared" si="1"/>
        <x:v>0.32254224113095481</x:v>
      </x:c>
      <x:c r="H70" s="16">
        <x:f t="shared" si="1"/>
        <x:v>0.44781958761770935</x:v>
      </x:c>
      <x:c r="I70" s="16">
        <x:f t="shared" si="1"/>
        <x:v>0.54183665491528521</x:v>
      </x:c>
      <x:c r="J70" s="16">
        <x:f t="shared" si="1"/>
        <x:v>0.55167639348099373</x:v>
      </x:c>
      <x:c r="K70" s="17">
        <x:f t="shared" si="1"/>
        <x:v>0.71704364180247226</x:v>
      </x:c>
    </x:row>
    <x:row r="71" spans="1:11">
      <x:c r="A71" s="11" t="s">
        <x:v>28</x:v>
      </x:c>
      <x:c r="B71" s="15">
        <x:f t="shared" si="1"/>
        <x:v>2.038084436886189</x:v>
      </x:c>
      <x:c r="C71" s="16">
        <x:f t="shared" si="1"/>
        <x:v>4.3282794443742807</x:v>
      </x:c>
      <x:c r="D71" s="16">
        <x:f t="shared" si="1"/>
        <x:v>2.55561119932706</x:v>
      </x:c>
      <x:c r="E71" s="16">
        <x:f t="shared" si="1"/>
        <x:v>1</x:v>
      </x:c>
      <x:c r="F71" s="16">
        <x:f t="shared" si="1"/>
        <x:v>0.9846708563618578</x:v>
      </x:c>
      <x:c r="G71" s="16">
        <x:f t="shared" si="1"/>
        <x:v>0.65154801307468591</x:v>
      </x:c>
      <x:c r="H71" s="16">
        <x:f t="shared" si="1"/>
        <x:v>0.38722601935314405</x:v>
      </x:c>
      <x:c r="I71" s="16">
        <x:f t="shared" si="1"/>
        <x:v>0.59487342548237576</x:v>
      </x:c>
      <x:c r="J71" s="16">
        <x:f t="shared" si="1"/>
        <x:v>0.89588177032063177</x:v>
      </x:c>
      <x:c r="K71" s="17">
        <x:f t="shared" si="1"/>
        <x:v>0.90139536336533121</x:v>
      </x:c>
    </x:row>
    <x:row r="72" spans="1:11">
      <x:c r="A72" s="11" t="s">
        <x:v>22</x:v>
      </x:c>
      <x:c r="B72" s="15">
        <x:f t="shared" si="1"/>
        <x:v>1.4186154888977196</x:v>
      </x:c>
      <x:c r="C72" s="16">
        <x:f t="shared" si="1"/>
        <x:v>2.515190596787181</x:v>
      </x:c>
      <x:c r="D72" s="16">
        <x:f t="shared" si="1"/>
        <x:v>1.8354800786549561</x:v>
      </x:c>
      <x:c r="E72" s="16">
        <x:f t="shared" si="1"/>
        <x:v>1.0378715416161435</x:v>
      </x:c>
      <x:c r="F72" s="16">
        <x:f t="shared" si="1"/>
        <x:v>1</x:v>
      </x:c>
      <x:c r="G72" s="16">
        <x:f t="shared" si="1"/>
        <x:v>0.58188067289692902</x:v>
      </x:c>
      <x:c r="H72" s="16">
        <x:f t="shared" si="1"/>
        <x:v>0.42139942167063499</x:v>
      </x:c>
      <x:c r="I72" s="16">
        <x:f t="shared" si="1"/>
        <x:v>0.56066763335993308</x:v>
      </x:c>
      <x:c r="J72" s="16">
        <x:f t="shared" si="1"/>
        <x:v>0.82700156170415273</x:v>
      </x:c>
      <x:c r="K72" s="17">
        <x:f t="shared" si="1"/>
        <x:v>0.78801007429988512</x:v>
      </x:c>
    </x:row>
    <x:row r="73" spans="1:11">
      <x:c r="A73" s="11" t="s">
        <x:v>13</x:v>
      </x:c>
      <x:c r="B73" s="15">
        <x:f t="shared" si="1"/>
        <x:v>3.0824120011495411</x:v>
      </x:c>
      <x:c r="C73" s="16">
        <x:f t="shared" si="1"/>
        <x:v>5.8528103751449523</x:v>
      </x:c>
      <x:c r="D73" s="16">
        <x:f t="shared" si="1"/>
        <x:v>3.8153423807158551</x:v>
      </x:c>
      <x:c r="E73" s="16">
        <x:f t="shared" si="1"/>
        <x:v>1.5849073748989284</x:v>
      </x:c>
      <x:c r="F73" s="16">
        <x:f t="shared" si="1"/>
        <x:v>1.7968364020014524</x:v>
      </x:c>
      <x:c r="G73" s="16">
        <x:f t="shared" si="1"/>
        <x:v>1</x:v>
      </x:c>
      <x:c r="H73" s="16">
        <x:f t="shared" si="1"/>
        <x:v>0.43191651931071234</x:v>
      </x:c>
      <x:c r="I73" s="16">
        <x:f t="shared" si="1"/>
        <x:v>0.53775310011649968</x:v>
      </x:c>
      <x:c r="J73" s="16">
        <x:f t="shared" si="1"/>
        <x:v>0.79446646398425835</x:v>
      </x:c>
      <x:c r="K73" s="17">
        <x:f t="shared" si="1"/>
        <x:v>0.74281329148832809</x:v>
      </x:c>
    </x:row>
    <x:row r="74" spans="1:11">
      <x:c r="A74" s="11" t="s">
        <x:v>23</x:v>
      </x:c>
      <x:c r="B74" s="15">
        <x:f t="shared" si="1"/>
        <x:v>4.3186579669791305</x:v>
      </x:c>
      <x:c r="C74" s="16">
        <x:f t="shared" si="1"/>
        <x:v>2.5965994627688165</x:v>
      </x:c>
      <x:c r="D74" s="16">
        <x:f t="shared" si="1"/>
        <x:v>2.4043916076849152</x:v>
      </x:c>
      <x:c r="E74" s="16">
        <x:f t="shared" si="1"/>
        <x:v>-2.6114552637634025</x:v>
      </x:c>
      <x:c r="F74" s="16">
        <x:f t="shared" si="1"/>
        <x:v>3.8538162199862227</x:v>
      </x:c>
      <x:c r="G74" s="16">
        <x:f t="shared" si="1"/>
        <x:v>3.4103772558061292</x:v>
      </x:c>
      <x:c r="H74" s="16">
        <x:f t="shared" si="1"/>
        <x:v>1</x:v>
      </x:c>
      <x:c r="I74" s="16">
        <x:f t="shared" si="1"/>
        <x:v>0.59718131622553672</x:v>
      </x:c>
      <x:c r="J74" s="16">
        <x:f t="shared" si="1"/>
        <x:v>0.318553755349615</x:v>
      </x:c>
      <x:c r="K74" s="17">
        <x:f t="shared" si="1"/>
        <x:v>0.42342048735481819</x:v>
      </x:c>
    </x:row>
    <x:row r="75" spans="1:11">
      <x:c r="A75" s="11" t="s">
        <x:v>27</x:v>
      </x:c>
      <x:c r="B75" s="15">
        <x:f t="shared" si="1"/>
        <x:v>1.909957357991676</x:v>
      </x:c>
      <x:c r="C75" s="16">
        <x:f t="shared" si="1"/>
        <x:v>2.3741737269467378</x:v>
      </x:c>
      <x:c r="D75" s="16">
        <x:f t="shared" si="1"/>
        <x:v>1.9133926713820708</x:v>
      </x:c>
      <x:c r="E75" s="16">
        <x:f t="shared" si="1"/>
        <x:v>3.1328171733375143</x:v>
      </x:c>
      <x:c r="F75" s="16">
        <x:f t="shared" si="1"/>
        <x:v>1.9941707291746704</x:v>
      </x:c>
      <x:c r="G75" s="16">
        <x:f t="shared" si="1"/>
        <x:v>2.3789311124677512</x:v>
      </x:c>
      <x:c r="H75" s="16">
        <x:f t="shared" si="1"/>
        <x:v>1.6915392304610941</x:v>
      </x:c>
      <x:c r="I75" s="16">
        <x:f t="shared" si="1"/>
        <x:v>1</x:v>
      </x:c>
      <x:c r="J75" s="16">
        <x:f t="shared" si="1"/>
        <x:v>0.53347951233477586</x:v>
      </x:c>
      <x:c r="K75" s="17">
        <x:f t="shared" si="1"/>
        <x:v>0.64780773852502094</x:v>
      </x:c>
    </x:row>
    <x:row r="76" spans="1:11">
      <x:c r="A76" s="11" t="s">
        <x:v>21</x:v>
      </x:c>
      <x:c r="B76" s="15">
        <x:f t="shared" si="1"/>
        <x:v>1.4057854011554511</x:v>
      </x:c>
      <x:c r="C76" s="16">
        <x:f t="shared" si="1"/>
        <x:v>2.4847551886062358</x:v>
      </x:c>
      <x:c r="D76" s="16">
        <x:f t="shared" si="1"/>
        <x:v>1.927188036406023</x:v>
      </x:c>
      <x:c r="E76" s="16">
        <x:f t="shared" si="1"/>
        <x:v>1.128925516633553</x:v>
      </x:c>
      <x:c r="F76" s="16">
        <x:f t="shared" si="1"/>
        <x:v>1.2241930931340921</x:v>
      </x:c>
      <x:c r="G76" s="16">
        <x:f t="shared" si="1"/>
        <x:v>1.3205183175764068</x:v>
      </x:c>
      <x:c r="H76" s="16">
        <x:f t="shared" si="1"/>
        <x:v>7.7250543636925988</x:v>
      </x:c>
      <x:c r="I76" s="16">
        <x:f t="shared" si="1"/>
        <x:v>2.9072803098574034</x:v>
      </x:c>
      <x:c r="J76" s="16">
        <x:f t="shared" si="1"/>
        <x:v>1</x:v>
      </x:c>
      <x:c r="K76" s="17">
        <x:f t="shared" si="1"/>
        <x:v>0.80897093031042389</x:v>
      </x:c>
    </x:row>
    <x:row r="77" spans="1:11" ht="16.75">
      <x:c r="A77" s="11" t="s">
        <x:v>9</x:v>
      </x:c>
      <x:c r="B77" s="18">
        <x:f>(INDEX(B11:K20,1,1)+INDEX(B22:K31,1,1)+INDEX(B33:K42,1,1)+INDEX(B44:K53,1,1)+INDEX(B55:K64,1,1)+INDEX(B66:K75,1,1))/6</x:f>
        <x:v>0.98455956795838084</x:v>
      </x:c>
      <x:c r="C77" s="19">
        <x:f t="shared" ref="C77:K77" si="2">(INDEX(C11:L20,1,1)+INDEX(C22:L31,1,1)+INDEX(C33:L42,1,1)+INDEX(C44:L53,1,1)+INDEX(C55:L64,1,1)+INDEX(C66:L75,1,1))/6</x:f>
        <x:v>1.7368086970873311</x:v>
      </x:c>
      <x:c r="D77" s="19">
        <x:f t="shared" si="2"/>
        <x:v>1.4333845055523462</x:v>
      </x:c>
      <x:c r="E77" s="19">
        <x:f t="shared" si="2"/>
        <x:v>1.1517154255276629</x:v>
      </x:c>
      <x:c r="F77" s="19">
        <x:f t="shared" si="2"/>
        <x:v>1.3116731291391968</x:v>
      </x:c>
      <x:c r="G77" s="19">
        <x:f t="shared" si="2"/>
        <x:v>1.5290017383749881</x:v>
      </x:c>
      <x:c r="H77" s="19">
        <x:f t="shared" si="2"/>
        <x:v>3.2526233515398069</x:v>
      </x:c>
      <x:c r="I77" s="19">
        <x:f t="shared" si="2"/>
        <x:v>1.8309598073414097</x:v>
      </x:c>
      <x:c r="J77" s="19">
        <x:f t="shared" si="2"/>
        <x:v>1.2690767594781958</x:v>
      </x:c>
      <x:c r="K77" s="20">
        <x:f t="shared" si="2"/>
        <x:v>1</x:v>
      </x:c>
    </x:row>
    <x:row r="78" spans="1:11" ht="16.75">
      <x:c r="A78" s="11" t="s">
        <x:v>15</x:v>
      </x:c>
      <x:c r="B78" s="12">
        <x:f>STDEV(INDEX(B2:K11,1,1),INDEX(B13:K22,1,1),INDEX(B24:K33,1,1),INDEX(B35:K44,1,1),INDEX(B46:K55,1,1),INDEX(B57:K66,1,1))</x:f>
        <x:v>0</x:v>
      </x:c>
      <x:c r="C78" s="13">
        <x:f t="shared" ref="C78:K78" si="3">STDEV(INDEX(C2:L11,1,1),INDEX(C13:L22,1,1),INDEX(C24:L33,1,1),INDEX(C35:L44,1,1),INDEX(C46:L55,1,1),INDEX(C57:L66,1,1))</x:f>
        <x:v>0.20441107159528069</x:v>
      </x:c>
      <x:c r="D78" s="13">
        <x:f t="shared" si="3"/>
        <x:v>0.068239541406561563</x:v>
      </x:c>
      <x:c r="E78" s="13">
        <x:f t="shared" si="3"/>
        <x:v>0.26338495508737303</x:v>
      </x:c>
      <x:c r="F78" s="13">
        <x:f t="shared" si="3"/>
        <x:v>0.24782883751544488</x:v>
      </x:c>
      <x:c r="G78" s="13">
        <x:f t="shared" si="3"/>
        <x:v>0.26634313128298359</x:v>
      </x:c>
      <x:c r="H78" s="13">
        <x:f t="shared" si="3"/>
        <x:v>0.25895673888649778</x:v>
      </x:c>
      <x:c r="I78" s="13">
        <x:f t="shared" si="3"/>
        <x:v>0.20878299945129536</x:v>
      </x:c>
      <x:c r="J78" s="13">
        <x:f t="shared" si="3"/>
        <x:v>0.20230213048281762</x:v>
      </x:c>
      <x:c r="K78" s="14">
        <x:f t="shared" si="3"/>
        <x:v>0.11889225999451009</x:v>
      </x:c>
    </x:row>
    <x:row r="79" spans="1:11">
      <x:c r="A79" s="11" t="s">
        <x:v>25</x:v>
      </x:c>
      <x:c r="B79" s="15">
        <x:f t="shared" ref="B79:K87" si="4">STDEV(INDEX(B3:K12,1,1),INDEX(B14:K23,1,1),INDEX(B25:K34,1,1),INDEX(B36:K45,1,1),INDEX(B47:K56,1,1),INDEX(B58:K67,1,1))</x:f>
        <x:v>0.28730924362717897</x:v>
      </x:c>
      <x:c r="C79" s="16">
        <x:f t="shared" si="4"/>
        <x:v>0</x:v>
      </x:c>
      <x:c r="D79" s="16">
        <x:f t="shared" si="4"/>
        <x:v>0.12127719762715765</x:v>
      </x:c>
      <x:c r="E79" s="16">
        <x:f t="shared" si="4"/>
        <x:v>0.1984425014184823</x:v>
      </x:c>
      <x:c r="F79" s="16">
        <x:f t="shared" si="4"/>
        <x:v>0.18554830799836081</x:v>
      </x:c>
      <x:c r="G79" s="16">
        <x:f t="shared" si="4"/>
        <x:v>0.19154898499403139</x:v>
      </x:c>
      <x:c r="H79" s="16">
        <x:f t="shared" si="4"/>
        <x:v>0.11584955149375462</x:v>
      </x:c>
      <x:c r="I79" s="16">
        <x:f t="shared" si="4"/>
        <x:v>0.13695794645693882</x:v>
      </x:c>
      <x:c r="J79" s="16">
        <x:f t="shared" si="4"/>
        <x:v>0.15233452587452515</x:v>
      </x:c>
      <x:c r="K79" s="17">
        <x:f t="shared" si="4"/>
        <x:v>0.147553708424359</x:v>
      </x:c>
    </x:row>
    <x:row r="80" spans="1:11">
      <x:c r="A80" s="11" t="s">
        <x:v>24</x:v>
      </x:c>
      <x:c r="B80" s="15">
        <x:f t="shared" si="4"/>
        <x:v>0.05691626555862298</x:v>
      </x:c>
      <x:c r="C80" s="16">
        <x:f t="shared" si="4"/>
        <x:v>0.29200200210760574</x:v>
      </x:c>
      <x:c r="D80" s="16">
        <x:f t="shared" si="4"/>
        <x:v>0</x:v>
      </x:c>
      <x:c r="E80" s="16">
        <x:f t="shared" si="4"/>
        <x:v>0.16114674511351182</x:v>
      </x:c>
      <x:c r="F80" s="16">
        <x:f t="shared" si="4"/>
        <x:v>0.1689825572591595</x:v>
      </x:c>
      <x:c r="G80" s="16">
        <x:f t="shared" si="4"/>
        <x:v>0.15210863537738026</x:v>
      </x:c>
      <x:c r="H80" s="16">
        <x:f t="shared" si="4"/>
        <x:v>0.14071970194994307</x:v>
      </x:c>
      <x:c r="I80" s="16">
        <x:f t="shared" si="4"/>
        <x:v>0.12159418221589209</x:v>
      </x:c>
      <x:c r="J80" s="16">
        <x:f t="shared" si="4"/>
        <x:v>0.14035634844599637</x:v>
      </x:c>
      <x:c r="K80" s="17">
        <x:f t="shared" si="4"/>
        <x:v>0.13593479852048582</x:v>
      </x:c>
    </x:row>
    <x:row r="81" spans="1:11">
      <x:c r="A81" s="11" t="s">
        <x:v>28</x:v>
      </x:c>
      <x:c r="B81" s="15">
        <x:f t="shared" si="4"/>
        <x:v>1.1572660114323234</x:v>
      </x:c>
      <x:c r="C81" s="16">
        <x:f t="shared" si="4"/>
        <x:v>4.3711886853031263</x:v>
      </x:c>
      <x:c r="D81" s="16">
        <x:f t="shared" si="4"/>
        <x:v>1.0520239211894344</x:v>
      </x:c>
      <x:c r="E81" s="16">
        <x:f t="shared" si="4"/>
        <x:v>0</x:v>
      </x:c>
      <x:c r="F81" s="16">
        <x:f t="shared" si="4"/>
        <x:v>0.15111155063854434</x:v>
      </x:c>
      <x:c r="G81" s="16">
        <x:f t="shared" si="4"/>
        <x:v>0.11144255568311048</x:v>
      </x:c>
      <x:c r="H81" s="16">
        <x:f t="shared" si="4"/>
        <x:v>0.36785009328208373</x:v>
      </x:c>
      <x:c r="I81" s="16">
        <x:f t="shared" si="4"/>
        <x:v>0.31100912504157496</x:v>
      </x:c>
      <x:c r="J81" s="16">
        <x:f t="shared" si="4"/>
        <x:v>0.10612920664325096</x:v>
      </x:c>
      <x:c r="K81" s="17">
        <x:f t="shared" si="4"/>
        <x:v>0.21832470008540095</x:v>
      </x:c>
    </x:row>
    <x:row r="82" spans="1:11">
      <x:c r="A82" s="11" t="s">
        <x:v>22</x:v>
      </x:c>
      <x:c r="B82" s="15">
        <x:f t="shared" si="4"/>
        <x:v>0.48193775661411514</x:v>
      </x:c>
      <x:c r="C82" s="16">
        <x:f t="shared" si="4"/>
        <x:v>1.5764870901742163</x:v>
      </x:c>
      <x:c r="D82" s="16">
        <x:f t="shared" si="4"/>
        <x:v>0.48813949692394615</x:v>
      </x:c>
      <x:c r="E82" s="16">
        <x:f t="shared" si="4"/>
        <x:v>0.17460246213619476</x:v>
      </x:c>
      <x:c r="F82" s="16">
        <x:f t="shared" si="4"/>
        <x:v>0</x:v>
      </x:c>
      <x:c r="G82" s="16">
        <x:f t="shared" si="4"/>
        <x:v>0.13513557926032577</x:v>
      </x:c>
      <x:c r="H82" s="16">
        <x:f t="shared" si="4"/>
        <x:v>0.27534221230980888</x:v>
      </x:c>
      <x:c r="I82" s="16">
        <x:f t="shared" si="4"/>
        <x:v>0.18101508368690603</x:v>
      </x:c>
      <x:c r="J82" s="16">
        <x:f t="shared" si="4"/>
        <x:v>0.10041085602589543</x:v>
      </x:c>
      <x:c r="K82" s="17">
        <x:f t="shared" si="4"/>
        <x:v>0.17262764771664427</x:v>
      </x:c>
    </x:row>
    <x:row r="83" spans="1:11">
      <x:c r="A83" s="11" t="s">
        <x:v>13</x:v>
      </x:c>
      <x:c r="B83" s="15">
        <x:f t="shared" si="4"/>
        <x:v>2.0136477174840168</x:v>
      </x:c>
      <x:c r="C83" s="16">
        <x:f t="shared" si="4"/>
        <x:v>6.6692539477632291</x:v>
      </x:c>
      <x:c r="D83" s="16">
        <x:f t="shared" si="4"/>
        <x:v>2.0398164659338978</x:v>
      </x:c>
      <x:c r="E83" s="16">
        <x:f t="shared" si="4"/>
        <x:v>0.35420287141135492</x:v>
      </x:c>
      <x:c r="F83" s="16">
        <x:f t="shared" si="4"/>
        <x:v>0.40667659778535176</x:v>
      </x:c>
      <x:c r="G83" s="16">
        <x:f t="shared" si="4"/>
        <x:v>0</x:v>
      </x:c>
      <x:c r="H83" s="16">
        <x:f t="shared" si="4"/>
        <x:v>0.30617758617367147</x:v>
      </x:c>
      <x:c r="I83" s="16">
        <x:f t="shared" si="4"/>
        <x:v>0.28655415452168237</x:v>
      </x:c>
      <x:c r="J83" s="16">
        <x:f t="shared" si="4"/>
        <x:v>0.21061696890140999</x:v>
      </x:c>
      <x:c r="K83" s="17">
        <x:f t="shared" si="4"/>
        <x:v>0.33607545824917628</x:v>
      </x:c>
    </x:row>
    <x:row r="84" spans="1:11">
      <x:c r="A84" s="11" t="s">
        <x:v>23</x:v>
      </x:c>
      <x:c r="B84" s="15">
        <x:f t="shared" si="4"/>
        <x:v>2.2897064928217352</x:v>
      </x:c>
      <x:c r="C84" s="16">
        <x:f t="shared" si="4"/>
        <x:v>0.68385702730850229</x:v>
      </x:c>
      <x:c r="D84" s="16">
        <x:f t="shared" si="4"/>
        <x:v>0.66147544621012622</x:v>
      </x:c>
      <x:c r="E84" s="16">
        <x:f t="shared" si="4"/>
        <x:v>21.949140996294549</x:v>
      </x:c>
      <x:c r="F84" s="16">
        <x:f t="shared" si="4"/>
        <x:v>3.2925330978446863</x:v>
      </x:c>
      <x:c r="G84" s="16">
        <x:f t="shared" si="4"/>
        <x:v>2.1034355266830809</x:v>
      </x:c>
      <x:c r="H84" s="16">
        <x:f t="shared" si="4"/>
        <x:v>0</x:v>
      </x:c>
      <x:c r="I84" s="16">
        <x:f t="shared" si="4"/>
        <x:v>0.067649865661698769</x:v>
      </x:c>
      <x:c r="J84" s="16">
        <x:f t="shared" si="4"/>
        <x:v>0.25998246784510803</x:v>
      </x:c>
      <x:c r="K84" s="17">
        <x:f t="shared" si="4"/>
        <x:v>0.28010607244249125</x:v>
      </x:c>
    </x:row>
    <x:row r="85" spans="1:11">
      <x:c r="A85" s="11" t="s">
        <x:v>27</x:v>
      </x:c>
      <x:c r="B85" s="15">
        <x:f t="shared" si="4"/>
        <x:v>0.62530236745197321</x:v>
      </x:c>
      <x:c r="C85" s="16">
        <x:f t="shared" si="4"/>
        <x:v>0.71094627689517753</x:v>
      </x:c>
      <x:c r="D85" s="16">
        <x:f t="shared" si="4"/>
        <x:v>0.36828294255742944</x:v>
      </x:c>
      <x:c r="E85" s="16">
        <x:f t="shared" si="4"/>
        <x:v>3.8771800665541467</x:v>
      </x:c>
      <x:c r="F85" s="16">
        <x:f t="shared" si="4"/>
        <x:v>0.83643468633283236</x:v>
      </x:c>
      <x:c r="G85" s="16">
        <x:f t="shared" si="4"/>
        <x:v>1.3836446428470408</x:v>
      </x:c>
      <x:c r="H85" s="16">
        <x:f t="shared" si="4"/>
        <x:v>0.18109237246122886</x:v>
      </x:c>
      <x:c r="I85" s="16">
        <x:f t="shared" si="4"/>
        <x:v>0</x:v>
      </x:c>
      <x:c r="J85" s="16">
        <x:f t="shared" si="4"/>
        <x:v>0.31094049059945045</x:v>
      </x:c>
      <x:c r="K85" s="17">
        <x:f t="shared" si="4"/>
        <x:v>0.28769143062493596</x:v>
      </x:c>
    </x:row>
    <x:row r="86" spans="1:11">
      <x:c r="A86" s="11" t="s">
        <x:v>21</x:v>
      </x:c>
      <x:c r="B86" s="15">
        <x:f t="shared" si="4"/>
        <x:v>0.43933276732206133</x:v>
      </x:c>
      <x:c r="C86" s="16">
        <x:f t="shared" si="4"/>
        <x:v>1.1958932561722995</x:v>
      </x:c>
      <x:c r="D86" s="16">
        <x:f t="shared" si="4"/>
        <x:v>0.55540126660039324</x:v>
      </x:c>
      <x:c r="E86" s="16">
        <x:f t="shared" si="4"/>
        <x:v>0.12943081979507329</x:v>
      </x:c>
      <x:c r="F86" s="16">
        <x:f t="shared" si="4"/>
        <x:v>0.14838329442838169</x:v>
      </x:c>
      <x:c r="G86" s="16">
        <x:f t="shared" si="4"/>
        <x:v>0.28293443955507069</x:v>
      </x:c>
      <x:c r="H86" s="16">
        <x:f t="shared" si="4"/>
        <x:v>8.346182460084357</x:v>
      </x:c>
      <x:c r="I86" s="16">
        <x:f t="shared" si="4"/>
        <x:v>2.4574620386265069</x:v>
      </x:c>
      <x:c r="J86" s="16">
        <x:f t="shared" si="4"/>
        <x:v>0</x:v>
      </x:c>
      <x:c r="K86" s="17">
        <x:f t="shared" si="4"/>
        <x:v>0.15692049904531441</x:v>
      </x:c>
    </x:row>
    <x:row r="87" spans="1:11" ht="16.75">
      <x:c r="A87" s="11" t="s">
        <x:v>9</x:v>
      </x:c>
      <x:c r="B87" s="18">
        <x:f t="shared" si="4"/>
        <x:v>0.1217560925809362</x:v>
      </x:c>
      <x:c r="C87" s="19">
        <x:f t="shared" si="4"/>
        <x:v>0.48184038655867917</x:v>
      </x:c>
      <x:c r="D87" s="19">
        <x:f t="shared" si="4"/>
        <x:v>0.24731183840029433</x:v>
      </x:c>
      <x:c r="E87" s="19">
        <x:f t="shared" si="4"/>
        <x:v>0.21191490506803543</x:v>
      </x:c>
      <x:c r="F87" s="19">
        <x:f t="shared" si="4"/>
        <x:v>0.23682842131404686</x:v>
      </x:c>
      <x:c r="G87" s="19">
        <x:f t="shared" si="4"/>
        <x:v>0.51588153920526547</x:v>
      </x:c>
      <x:c r="H87" s="19">
        <x:f t="shared" si="4"/>
        <x:v>1.9321631733626212</x:v>
      </x:c>
      <x:c r="I87" s="19">
        <x:f t="shared" si="4"/>
        <x:v>0.84041550455598957</x:v>
      </x:c>
      <x:c r="J87" s="19">
        <x:f t="shared" si="4"/>
        <x:v>0.20602186350869209</x:v>
      </x:c>
      <x:c r="K87" s="20">
        <x:f t="shared" si="4"/>
        <x:v>0</x:v>
      </x:c>
    </x:row>
    <x:row r="88" spans="1:1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</x:row>
  </x:sheetData>
  <x:conditionalFormatting sqref="B78:K87">
    <x:cfRule type="cellIs" dxfId="12" priority="2" operator="lessThan">
      <x:formula>0.16</x:formula>
    </x:cfRule>
  </x:conditionalFormatting>
  <x:conditionalFormatting sqref="B68:K77">
    <x:cfRule type="cellIs" dxfId="13" priority="1" operator="greaterThanOrEqual">
      <x:formula>1.5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50"/>
  <x:sheetViews>
    <x:sheetView tabSelected="1" topLeftCell="A1" zoomScaleNormal="100" zoomScaleSheetLayoutView="75" workbookViewId="0">
      <x:selection activeCell="J14" activeCellId="0" sqref="J14:J14"/>
    </x:sheetView>
  </x:sheetViews>
  <x:sheetFormatPr defaultColWidth="9.00390625" defaultRowHeight="16.399999999999999"/>
  <x:cols>
    <x:col min="1" max="1" width="149.625" style="2" customWidth="1"/>
  </x:cols>
  <x:sheetData>
    <x:row r="1" spans="1:1">
      <x:c r="A1" s="6" t="s">
        <x:v>44</x:v>
      </x:c>
    </x:row>
    <x:row r="2" spans="1:1">
      <x:c r="A2" s="6" t="s">
        <x:v>45</x:v>
      </x:c>
    </x:row>
    <x:row r="3" spans="1:1">
      <x:c r="A3" s="6" t="s">
        <x:v>10</x:v>
      </x:c>
    </x:row>
    <x:row r="4" spans="1:1">
      <x:c r="A4" s="6" t="s">
        <x:v>54</x:v>
      </x:c>
    </x:row>
    <x:row r="5" spans="1:1">
      <x:c r="A5" s="7" t="s">
        <x:v>6</x:v>
      </x:c>
    </x:row>
    <x:row r="6" spans="1:1">
      <x:c r="A6" s="8" t="s">
        <x:v>26</x:v>
      </x:c>
    </x:row>
    <x:row r="7" spans="1:1">
      <x:c r="A7" s="8" t="s">
        <x:v>35</x:v>
      </x:c>
    </x:row>
    <x:row r="8" spans="1:1">
      <x:c r="A8" s="8" t="s">
        <x:v>5</x:v>
      </x:c>
    </x:row>
    <x:row r="9" spans="1:1">
      <x:c r="A9" s="8" t="s">
        <x:v>48</x:v>
      </x:c>
    </x:row>
    <x:row r="10" spans="1:1">
      <x:c r="A10" s="8" t="s">
        <x:v>0</x:v>
      </x:c>
    </x:row>
    <x:row r="11" spans="1:1">
      <x:c r="A11" s="8" t="s">
        <x:v>1</x:v>
      </x:c>
    </x:row>
    <x:row r="12" spans="1:1">
      <x:c r="A12" s="8" t="s">
        <x:v>2</x:v>
      </x:c>
    </x:row>
    <x:row r="13" spans="1:1">
      <x:c r="A13" s="8" t="s">
        <x:v>49</x:v>
      </x:c>
    </x:row>
    <x:row r="14" spans="1:1">
      <x:c r="A14" s="8" t="s">
        <x:v>47</x:v>
      </x:c>
    </x:row>
    <x:row r="15" spans="1:1">
      <x:c r="A15" s="8" t="s">
        <x:v>46</x:v>
      </x:c>
    </x:row>
    <x:row r="16" spans="1:1">
      <x:c r="A16" s="8" t="s">
        <x:v>34</x:v>
      </x:c>
    </x:row>
    <x:row r="17" spans="1:1">
      <x:c r="A17" s="8" t="s">
        <x:v>17</x:v>
      </x:c>
    </x:row>
    <x:row r="18" spans="1:1">
      <x:c r="A18" s="7" t="s">
        <x:v>57</x:v>
      </x:c>
    </x:row>
    <x:row r="19" spans="1:1">
      <x:c r="A19" s="9" t="s">
        <x:v>19</x:v>
      </x:c>
    </x:row>
    <x:row r="20" spans="1:1">
      <x:c r="A20" s="8" t="s">
        <x:v>4</x:v>
      </x:c>
    </x:row>
    <x:row r="21" spans="1:1">
      <x:c r="A21" s="8" t="s">
        <x:v>8</x:v>
      </x:c>
    </x:row>
    <x:row r="22" spans="1:1">
      <x:c r="A22" s="7" t="s">
        <x:v>29</x:v>
      </x:c>
    </x:row>
    <x:row r="23" spans="1:1">
      <x:c r="A23" s="8" t="s">
        <x:v>55</x:v>
      </x:c>
    </x:row>
    <x:row r="24" spans="1:1">
      <x:c r="A24" s="8" t="s">
        <x:v>37</x:v>
      </x:c>
    </x:row>
    <x:row r="25" spans="1:1">
      <x:c r="A25" s="6" t="s">
        <x:v>12</x:v>
      </x:c>
    </x:row>
    <x:row r="26" spans="1:1">
      <x:c r="A26" s="8" t="s">
        <x:v>53</x:v>
      </x:c>
    </x:row>
    <x:row r="27" spans="1:1">
      <x:c r="A27" s="8" t="s">
        <x:v>52</x:v>
      </x:c>
    </x:row>
    <x:row r="28" spans="1:1">
      <x:c r="A28" s="8" t="s">
        <x:v>16</x:v>
      </x:c>
    </x:row>
    <x:row r="29" spans="1:1">
      <x:c r="A29" s="8" t="s">
        <x:v>43</x:v>
      </x:c>
    </x:row>
    <x:row r="30" spans="1:1">
      <x:c r="A30" s="8" t="s">
        <x:v>56</x:v>
      </x:c>
    </x:row>
    <x:row r="31" spans="1:1">
      <x:c r="A31" s="8" t="s">
        <x:v>51</x:v>
      </x:c>
    </x:row>
    <x:row r="32" spans="1:1">
      <x:c r="A32" s="8" t="s">
        <x:v>33</x:v>
      </x:c>
    </x:row>
    <x:row r="33" spans="1:1">
      <x:c r="A33" s="8" t="s">
        <x:v>3</x:v>
      </x:c>
    </x:row>
    <x:row r="34" spans="1:1">
      <x:c r="A34" s="8" t="s">
        <x:v>16</x:v>
      </x:c>
    </x:row>
    <x:row r="35" spans="1:1">
      <x:c r="A35" s="8" t="s">
        <x:v>41</x:v>
      </x:c>
    </x:row>
    <x:row r="36" spans="1:1">
      <x:c r="A36" s="8" t="s">
        <x:v>50</x:v>
      </x:c>
    </x:row>
    <x:row r="37" spans="1:1">
      <x:c r="A37" s="8" t="s">
        <x:v>40</x:v>
      </x:c>
    </x:row>
    <x:row r="38" spans="1:1">
      <x:c r="A38" s="8" t="s">
        <x:v>30</x:v>
      </x:c>
    </x:row>
    <x:row r="39" spans="1:1">
      <x:c r="A39" s="8" t="s">
        <x:v>42</x:v>
      </x:c>
    </x:row>
    <x:row r="40" spans="1:1">
      <x:c r="A40" s="8" t="s">
        <x:v>16</x:v>
      </x:c>
    </x:row>
    <x:row r="41" spans="1:1">
      <x:c r="A41" s="8" t="s">
        <x:v>11</x:v>
      </x:c>
    </x:row>
    <x:row r="42" spans="1:1">
      <x:c r="A42" s="8" t="s">
        <x:v>32</x:v>
      </x:c>
    </x:row>
    <x:row r="43" spans="1:1">
      <x:c r="A43" s="8" t="s">
        <x:v>20</x:v>
      </x:c>
    </x:row>
    <x:row r="44" spans="1:1">
      <x:c r="A44" s="8" t="s">
        <x:v>36</x:v>
      </x:c>
    </x:row>
    <x:row r="45" spans="1:1">
      <x:c r="A45" s="8" t="s">
        <x:v>38</x:v>
      </x:c>
    </x:row>
    <x:row r="46" spans="1:1">
      <x:c r="A46" s="8" t="s">
        <x:v>39</x:v>
      </x:c>
    </x:row>
    <x:row r="47" spans="1:1">
      <x:c r="A47" s="8" t="s">
        <x:v>16</x:v>
      </x:c>
    </x:row>
    <x:row r="48" spans="1:1">
      <x:c r="A48" s="8" t="s">
        <x:v>18</x:v>
      </x:c>
    </x:row>
    <x:row r="49" spans="1:1">
      <x:c r="A49" s="8" t="s">
        <x:v>31</x:v>
      </x:c>
    </x:row>
    <x:row r="50" spans="1:1">
      <x:c r="A50" s="8" t="s">
        <x:v>7</x:v>
      </x:c>
    </x:row>
  </x:sheetData>
  <x:pageMargins left="0.74805557727813721" right="0.74805557727813721" top="0.98430556058883667" bottom="0.98430556058883667" header="0.51138889789581299" footer="0.51138889789581299"/>
  <x:pageSetup paperSize="9" scale="88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2018</vt:lpstr>
      <vt:lpstr>2019</vt:lpstr>
      <vt:lpstr>2020</vt:lpstr>
      <vt:lpstr>2021</vt:lpstr>
      <vt:lpstr>2022</vt:lpstr>
      <vt:lpstr>2023</vt:lpstr>
      <vt:lpstr>Sheet1</vt:lpstr>
      <vt:lpstr>Sheet2</vt:lpstr>
    </vt:vector>
  </ep:TitlesOfParts>
  <ep:TotalTime>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19</cp:lastModifiedBy>
  <cp:revision>10</cp:revision>
  <dcterms:created xsi:type="dcterms:W3CDTF">2025-02-09T14:14:11.000</dcterms:created>
  <dcterms:modified xsi:type="dcterms:W3CDTF">2025-02-11T14:51:41.946</dcterms:modified>
  <cp:version>1000.0100.01</cp:version>
</cp:coreProperties>
</file>