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pa\Downloads\HorariosWeb\"/>
    </mc:Choice>
  </mc:AlternateContent>
  <xr:revisionPtr revIDLastSave="0" documentId="13_ncr:1_{2AF6C987-7EA9-4154-BD70-ECD669DBC0C3}" xr6:coauthVersionLast="47" xr6:coauthVersionMax="47" xr10:uidLastSave="{00000000-0000-0000-0000-000000000000}"/>
  <bookViews>
    <workbookView xWindow="-108" yWindow="-108" windowWidth="23256" windowHeight="12456" xr2:uid="{C0FC84C5-E786-4922-9256-6BCA8866CA59}"/>
  </bookViews>
  <sheets>
    <sheet name="Plantill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9" i="2" l="1"/>
  <c r="X8" i="2"/>
  <c r="X7" i="2"/>
  <c r="X6" i="2"/>
  <c r="X5" i="2"/>
  <c r="X4" i="2"/>
  <c r="X3" i="2"/>
  <c r="X2" i="2"/>
  <c r="U9" i="2"/>
  <c r="U8" i="2"/>
  <c r="U7" i="2"/>
  <c r="U6" i="2"/>
  <c r="U5" i="2"/>
  <c r="U4" i="2"/>
  <c r="U3" i="2"/>
  <c r="U2" i="2"/>
  <c r="R9" i="2"/>
  <c r="R8" i="2"/>
  <c r="R7" i="2"/>
  <c r="R6" i="2"/>
  <c r="R5" i="2"/>
  <c r="R4" i="2"/>
  <c r="R3" i="2"/>
  <c r="R2" i="2"/>
  <c r="O9" i="2"/>
  <c r="O8" i="2"/>
  <c r="O7" i="2"/>
  <c r="O6" i="2"/>
  <c r="O5" i="2"/>
  <c r="O4" i="2"/>
  <c r="O3" i="2"/>
  <c r="O2" i="2"/>
  <c r="L9" i="2"/>
  <c r="L8" i="2"/>
  <c r="L7" i="2"/>
  <c r="L6" i="2"/>
  <c r="L5" i="2"/>
  <c r="L4" i="2"/>
  <c r="L3" i="2"/>
  <c r="L2" i="2"/>
  <c r="I9" i="2"/>
  <c r="I8" i="2"/>
  <c r="I7" i="2"/>
  <c r="I6" i="2"/>
  <c r="I5" i="2"/>
  <c r="I4" i="2"/>
  <c r="I3" i="2"/>
  <c r="I2" i="2"/>
  <c r="F9" i="2"/>
  <c r="F8" i="2"/>
  <c r="F7" i="2"/>
  <c r="F6" i="2"/>
  <c r="F5" i="2"/>
  <c r="F4" i="2"/>
  <c r="F3" i="2"/>
  <c r="F2" i="2"/>
  <c r="C105" i="2"/>
  <c r="C104" i="2"/>
  <c r="C103" i="2"/>
  <c r="C102" i="2"/>
  <c r="C101" i="2"/>
  <c r="C100" i="2"/>
  <c r="C99" i="2"/>
  <c r="C98" i="2"/>
  <c r="C91" i="2"/>
  <c r="C90" i="2"/>
  <c r="C89" i="2"/>
  <c r="C88" i="2"/>
  <c r="C87" i="2"/>
  <c r="C86" i="2"/>
  <c r="C85" i="2"/>
  <c r="C84" i="2"/>
  <c r="C77" i="2"/>
  <c r="C76" i="2"/>
  <c r="C75" i="2"/>
  <c r="C74" i="2"/>
  <c r="C73" i="2"/>
  <c r="C72" i="2"/>
  <c r="C71" i="2"/>
  <c r="C70" i="2"/>
  <c r="C63" i="2"/>
  <c r="C62" i="2"/>
  <c r="C61" i="2"/>
  <c r="C60" i="2"/>
  <c r="C59" i="2"/>
  <c r="C58" i="2"/>
  <c r="C57" i="2"/>
  <c r="C56" i="2"/>
  <c r="C49" i="2"/>
  <c r="C48" i="2"/>
  <c r="C47" i="2"/>
  <c r="C46" i="2"/>
  <c r="C45" i="2"/>
  <c r="C44" i="2"/>
  <c r="C43" i="2"/>
  <c r="C42" i="2"/>
  <c r="C35" i="2"/>
  <c r="C34" i="2"/>
  <c r="C33" i="2"/>
  <c r="C32" i="2"/>
  <c r="C31" i="2"/>
  <c r="C30" i="2"/>
  <c r="C29" i="2"/>
  <c r="C28" i="2"/>
  <c r="C21" i="2"/>
  <c r="C20" i="2"/>
  <c r="C19" i="2"/>
  <c r="C18" i="2"/>
  <c r="C17" i="2"/>
  <c r="C16" i="2"/>
  <c r="C15" i="2"/>
  <c r="C14" i="2"/>
  <c r="B105" i="2"/>
  <c r="B99" i="2"/>
  <c r="B100" i="2"/>
  <c r="B101" i="2"/>
  <c r="B102" i="2"/>
  <c r="B103" i="2"/>
  <c r="B104" i="2"/>
  <c r="B98" i="2"/>
  <c r="B85" i="2"/>
  <c r="B86" i="2"/>
  <c r="B87" i="2"/>
  <c r="B88" i="2"/>
  <c r="B89" i="2"/>
  <c r="B90" i="2"/>
  <c r="B91" i="2"/>
  <c r="B84" i="2"/>
  <c r="B71" i="2"/>
  <c r="B72" i="2"/>
  <c r="B73" i="2"/>
  <c r="B74" i="2"/>
  <c r="B75" i="2"/>
  <c r="B76" i="2"/>
  <c r="B77" i="2"/>
  <c r="B70" i="2"/>
  <c r="B57" i="2"/>
  <c r="B58" i="2"/>
  <c r="B59" i="2"/>
  <c r="B60" i="2"/>
  <c r="B61" i="2"/>
  <c r="B62" i="2"/>
  <c r="B63" i="2"/>
  <c r="B56" i="2"/>
  <c r="B43" i="2"/>
  <c r="B44" i="2"/>
  <c r="B45" i="2"/>
  <c r="B46" i="2"/>
  <c r="B47" i="2"/>
  <c r="B48" i="2"/>
  <c r="B49" i="2"/>
  <c r="B42" i="2"/>
  <c r="B29" i="2"/>
  <c r="B30" i="2"/>
  <c r="B31" i="2"/>
  <c r="B32" i="2"/>
  <c r="B33" i="2"/>
  <c r="B34" i="2"/>
  <c r="B35" i="2"/>
  <c r="A45" i="2"/>
  <c r="A44" i="2"/>
  <c r="A43" i="2"/>
  <c r="A87" i="2"/>
  <c r="A86" i="2"/>
  <c r="A85" i="2"/>
  <c r="A73" i="2"/>
  <c r="A72" i="2"/>
  <c r="A71" i="2"/>
  <c r="A101" i="2"/>
  <c r="A100" i="2"/>
  <c r="A99" i="2"/>
  <c r="A59" i="2"/>
  <c r="A58" i="2"/>
  <c r="A57" i="2"/>
  <c r="B28" i="2"/>
  <c r="A31" i="2"/>
  <c r="A30" i="2"/>
  <c r="A29" i="2"/>
  <c r="B15" i="2"/>
  <c r="B16" i="2"/>
  <c r="B17" i="2"/>
  <c r="B18" i="2"/>
  <c r="B19" i="2"/>
  <c r="B20" i="2"/>
  <c r="B21" i="2"/>
  <c r="B14" i="2"/>
  <c r="A17" i="2"/>
  <c r="A16" i="2"/>
  <c r="A15" i="2"/>
  <c r="A18" i="2"/>
  <c r="A19" i="2"/>
  <c r="A20" i="2"/>
  <c r="A21" i="2"/>
  <c r="A98" i="2" l="1"/>
  <c r="A102" i="2"/>
  <c r="A103" i="2"/>
  <c r="A104" i="2"/>
  <c r="A105" i="2"/>
  <c r="A84" i="2"/>
  <c r="A88" i="2"/>
  <c r="A89" i="2"/>
  <c r="A90" i="2"/>
  <c r="A91" i="2"/>
  <c r="A70" i="2"/>
  <c r="A74" i="2"/>
  <c r="A75" i="2"/>
  <c r="A76" i="2"/>
  <c r="A77" i="2"/>
  <c r="A56" i="2"/>
  <c r="A60" i="2"/>
  <c r="A61" i="2"/>
  <c r="A62" i="2"/>
  <c r="A63" i="2"/>
  <c r="A42" i="2"/>
  <c r="A46" i="2"/>
  <c r="A47" i="2"/>
  <c r="A48" i="2"/>
  <c r="A49" i="2"/>
  <c r="A28" i="2"/>
  <c r="A32" i="2"/>
  <c r="A33" i="2"/>
  <c r="A34" i="2"/>
  <c r="A35" i="2"/>
  <c r="A14" i="2"/>
</calcChain>
</file>

<file path=xl/sharedStrings.xml><?xml version="1.0" encoding="utf-8"?>
<sst xmlns="http://schemas.openxmlformats.org/spreadsheetml/2006/main" count="48" uniqueCount="34">
  <si>
    <t>Domingo</t>
  </si>
  <si>
    <t>Puesto</t>
  </si>
  <si>
    <t>Número</t>
  </si>
  <si>
    <t>Sábado</t>
  </si>
  <si>
    <t>Viernes</t>
  </si>
  <si>
    <t>Jueves</t>
  </si>
  <si>
    <t>Miércoles</t>
  </si>
  <si>
    <t>Martes</t>
  </si>
  <si>
    <t>Lunes</t>
  </si>
  <si>
    <t>Domingo (Com)</t>
  </si>
  <si>
    <t>Domingo (Out)</t>
  </si>
  <si>
    <t>Domingo(In)</t>
  </si>
  <si>
    <t>Sabado (Com)</t>
  </si>
  <si>
    <t>Sabado (Out)</t>
  </si>
  <si>
    <t>Sabado (In)</t>
  </si>
  <si>
    <t>Viernes (Com)</t>
  </si>
  <si>
    <t>Viernes (Out)</t>
  </si>
  <si>
    <t>Viernes (In)</t>
  </si>
  <si>
    <t>Jueves (Com)</t>
  </si>
  <si>
    <t>Jueves(Out)</t>
  </si>
  <si>
    <t>Jueves (In</t>
  </si>
  <si>
    <t>Miercoles (Com)</t>
  </si>
  <si>
    <t>Miercoles (Out)</t>
  </si>
  <si>
    <t>Miercoles (In)</t>
  </si>
  <si>
    <t>Martes (Com)</t>
  </si>
  <si>
    <t>Martes (Out)</t>
  </si>
  <si>
    <t>Martes(In)</t>
  </si>
  <si>
    <t>Lunes (Com)</t>
  </si>
  <si>
    <t>Lunes (Out)</t>
  </si>
  <si>
    <t>Lunes (In)</t>
  </si>
  <si>
    <t>Nombre</t>
  </si>
  <si>
    <t>Observación</t>
  </si>
  <si>
    <t>Horario de limpieza</t>
  </si>
  <si>
    <t>Horario de preparación (Tapioca)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</si>
</sst>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4F81BD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B0F0"/>
      </left>
      <right/>
      <top/>
      <bottom/>
      <diagonal/>
    </border>
    <border>
      <left style="thin">
        <color rgb="FFFF0000"/>
      </left>
      <right style="thin">
        <color rgb="FF00B0F0"/>
      </right>
      <top/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 style="thin">
        <color rgb="FFFF0000"/>
      </left>
      <right style="thin">
        <color rgb="FF00B0F0"/>
      </right>
      <top/>
      <bottom style="thin">
        <color rgb="FF00B0F0"/>
      </bottom>
      <diagonal/>
    </border>
    <border>
      <left style="thick">
        <color theme="8" tint="-0.249977111117893"/>
      </left>
      <right/>
      <top style="thick">
        <color theme="8" tint="-0.249977111117893"/>
      </top>
      <bottom style="thick">
        <color theme="8" tint="-0.249977111117893"/>
      </bottom>
      <diagonal/>
    </border>
    <border>
      <left/>
      <right/>
      <top style="thick">
        <color theme="8" tint="-0.249977111117893"/>
      </top>
      <bottom style="thick">
        <color theme="8" tint="-0.249977111117893"/>
      </bottom>
      <diagonal/>
    </border>
    <border>
      <left/>
      <right style="thick">
        <color theme="8" tint="-0.249977111117893"/>
      </right>
      <top style="thick">
        <color theme="8" tint="-0.249977111117893"/>
      </top>
      <bottom style="thick">
        <color theme="8" tint="-0.249977111117893"/>
      </bottom>
      <diagonal/>
    </border>
    <border>
      <left style="thick">
        <color theme="8" tint="-0.249977111117893"/>
      </left>
      <right style="thin">
        <color indexed="64"/>
      </right>
      <top/>
      <bottom/>
      <diagonal/>
    </border>
    <border>
      <left style="thin">
        <color indexed="64"/>
      </left>
      <right style="thick">
        <color theme="8" tint="-0.249977111117893"/>
      </right>
      <top/>
      <bottom/>
      <diagonal/>
    </border>
    <border>
      <left style="thick">
        <color theme="8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8" tint="-0.249977111117893"/>
      </right>
      <top style="thin">
        <color indexed="64"/>
      </top>
      <bottom style="thin">
        <color indexed="64"/>
      </bottom>
      <diagonal/>
    </border>
    <border>
      <left style="thick">
        <color theme="8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8" tint="-0.249977111117893"/>
      </right>
      <top style="thin">
        <color indexed="64"/>
      </top>
      <bottom/>
      <diagonal/>
    </border>
    <border>
      <left style="thick">
        <color theme="8" tint="-0.249977111117893"/>
      </left>
      <right style="thin">
        <color indexed="64"/>
      </right>
      <top style="thin">
        <color indexed="64"/>
      </top>
      <bottom style="thick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8" tint="-0.249977111117893"/>
      </bottom>
      <diagonal/>
    </border>
    <border>
      <left style="thin">
        <color indexed="64"/>
      </left>
      <right style="thick">
        <color theme="8" tint="-0.249977111117893"/>
      </right>
      <top style="thin">
        <color indexed="64"/>
      </top>
      <bottom style="thick">
        <color theme="8" tint="-0.249977111117893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 applyAlignment="1">
      <alignment horizontal="center"/>
    </xf>
    <xf numFmtId="20" fontId="0" fillId="0" borderId="0" xfId="0" applyNumberFormat="1"/>
    <xf numFmtId="20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0" xfId="0" applyNumberFormat="1" applyAlignment="1">
      <alignment horizontal="right"/>
    </xf>
    <xf numFmtId="20" fontId="2" fillId="4" borderId="0" xfId="0" applyNumberFormat="1" applyFont="1" applyFill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2" borderId="1" xfId="0" applyNumberFormat="1" applyFill="1" applyBorder="1"/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/>
    </xf>
    <xf numFmtId="20" fontId="2" fillId="4" borderId="7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1" fillId="3" borderId="10" xfId="0" applyFont="1" applyFill="1" applyBorder="1" applyAlignment="1">
      <alignment horizontal="center"/>
    </xf>
    <xf numFmtId="0" fontId="0" fillId="2" borderId="10" xfId="0" applyFill="1" applyBorder="1"/>
    <xf numFmtId="0" fontId="0" fillId="0" borderId="10" xfId="0" applyBorder="1"/>
    <xf numFmtId="20" fontId="1" fillId="3" borderId="11" xfId="0" applyNumberFormat="1" applyFont="1" applyFill="1" applyBorder="1" applyAlignment="1">
      <alignment horizontal="center"/>
    </xf>
    <xf numFmtId="0" fontId="0" fillId="0" borderId="11" xfId="0" applyBorder="1"/>
    <xf numFmtId="0" fontId="0" fillId="5" borderId="1" xfId="0" applyFill="1" applyBorder="1"/>
    <xf numFmtId="20" fontId="1" fillId="3" borderId="10" xfId="0" applyNumberFormat="1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20" fontId="1" fillId="3" borderId="12" xfId="0" applyNumberFormat="1" applyFont="1" applyFill="1" applyBorder="1" applyAlignment="1">
      <alignment horizontal="center"/>
    </xf>
    <xf numFmtId="20" fontId="1" fillId="3" borderId="13" xfId="0" applyNumberFormat="1" applyFont="1" applyFill="1" applyBorder="1" applyAlignment="1">
      <alignment horizontal="center"/>
    </xf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20" fontId="1" fillId="3" borderId="17" xfId="0" applyNumberFormat="1" applyFont="1" applyFill="1" applyBorder="1" applyAlignment="1">
      <alignment horizontal="center"/>
    </xf>
    <xf numFmtId="20" fontId="1" fillId="3" borderId="0" xfId="0" applyNumberFormat="1" applyFont="1" applyFill="1" applyAlignment="1">
      <alignment horizontal="center"/>
    </xf>
    <xf numFmtId="20" fontId="1" fillId="3" borderId="18" xfId="0" applyNumberFormat="1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6" borderId="10" xfId="0" applyFill="1" applyBorder="1"/>
    <xf numFmtId="20" fontId="1" fillId="3" borderId="22" xfId="0" applyNumberFormat="1" applyFont="1" applyFill="1" applyBorder="1" applyAlignment="1">
      <alignment horizontal="center"/>
    </xf>
    <xf numFmtId="0" fontId="0" fillId="6" borderId="1" xfId="0" applyFill="1" applyBorder="1"/>
    <xf numFmtId="20" fontId="1" fillId="3" borderId="23" xfId="0" applyNumberFormat="1" applyFont="1" applyFill="1" applyBorder="1" applyAlignment="1">
      <alignment horizontal="center"/>
    </xf>
    <xf numFmtId="20" fontId="1" fillId="3" borderId="24" xfId="0" applyNumberFormat="1" applyFont="1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20" fontId="0" fillId="0" borderId="0" xfId="0" applyNumberFormat="1" applyAlignment="1">
      <alignment horizontal="center" vertical="center"/>
    </xf>
    <xf numFmtId="20" fontId="0" fillId="0" borderId="3" xfId="0" applyNumberFormat="1" applyBorder="1"/>
    <xf numFmtId="20" fontId="0" fillId="0" borderId="4" xfId="0" applyNumberFormat="1" applyBorder="1" applyAlignment="1">
      <alignment horizontal="center" vertical="center"/>
    </xf>
    <xf numFmtId="20" fontId="2" fillId="4" borderId="9" xfId="0" applyNumberFormat="1" applyFont="1" applyFill="1" applyBorder="1" applyAlignment="1">
      <alignment horizontal="center"/>
    </xf>
    <xf numFmtId="20" fontId="2" fillId="4" borderId="8" xfId="0" applyNumberFormat="1" applyFont="1" applyFill="1" applyBorder="1" applyAlignment="1">
      <alignment horizontal="center"/>
    </xf>
    <xf numFmtId="20" fontId="1" fillId="3" borderId="30" xfId="0" applyNumberFormat="1" applyFont="1" applyFill="1" applyBorder="1" applyAlignment="1">
      <alignment horizontal="center"/>
    </xf>
    <xf numFmtId="20" fontId="1" fillId="3" borderId="31" xfId="0" applyNumberFormat="1" applyFont="1" applyFill="1" applyBorder="1" applyAlignment="1">
      <alignment horizontal="center"/>
    </xf>
    <xf numFmtId="20" fontId="1" fillId="3" borderId="32" xfId="0" applyNumberFormat="1" applyFont="1" applyFill="1" applyBorder="1" applyAlignment="1">
      <alignment horizontal="center"/>
    </xf>
    <xf numFmtId="0" fontId="0" fillId="7" borderId="1" xfId="0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20" fontId="1" fillId="3" borderId="44" xfId="0" applyNumberFormat="1" applyFont="1" applyFill="1" applyBorder="1" applyAlignment="1">
      <alignment horizontal="center"/>
    </xf>
    <xf numFmtId="20" fontId="1" fillId="3" borderId="45" xfId="0" applyNumberFormat="1" applyFont="1" applyFill="1" applyBorder="1" applyAlignment="1">
      <alignment horizontal="center"/>
    </xf>
    <xf numFmtId="0" fontId="0" fillId="7" borderId="46" xfId="0" applyFill="1" applyBorder="1"/>
    <xf numFmtId="0" fontId="0" fillId="7" borderId="47" xfId="0" applyFill="1" applyBorder="1"/>
    <xf numFmtId="0" fontId="0" fillId="0" borderId="46" xfId="0" applyBorder="1"/>
    <xf numFmtId="0" fontId="0" fillId="0" borderId="47" xfId="0" applyBorder="1"/>
    <xf numFmtId="20" fontId="1" fillId="3" borderId="48" xfId="0" applyNumberFormat="1" applyFont="1" applyFill="1" applyBorder="1" applyAlignment="1">
      <alignment horizontal="center"/>
    </xf>
    <xf numFmtId="20" fontId="1" fillId="3" borderId="49" xfId="0" applyNumberFormat="1" applyFont="1" applyFill="1" applyBorder="1" applyAlignment="1">
      <alignment horizontal="center"/>
    </xf>
    <xf numFmtId="0" fontId="0" fillId="7" borderId="50" xfId="0" applyFill="1" applyBorder="1"/>
    <xf numFmtId="0" fontId="0" fillId="7" borderId="51" xfId="0" applyFill="1" applyBorder="1"/>
    <xf numFmtId="0" fontId="0" fillId="7" borderId="52" xfId="0" applyFill="1" applyBorder="1"/>
    <xf numFmtId="20" fontId="0" fillId="0" borderId="6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3" fillId="7" borderId="41" xfId="0" applyNumberFormat="1" applyFont="1" applyFill="1" applyBorder="1" applyAlignment="1">
      <alignment horizontal="center"/>
    </xf>
    <xf numFmtId="20" fontId="3" fillId="7" borderId="42" xfId="0" applyNumberFormat="1" applyFont="1" applyFill="1" applyBorder="1" applyAlignment="1">
      <alignment horizontal="center"/>
    </xf>
    <xf numFmtId="20" fontId="3" fillId="7" borderId="43" xfId="0" applyNumberFormat="1" applyFont="1" applyFill="1" applyBorder="1" applyAlignment="1">
      <alignment horizontal="center"/>
    </xf>
    <xf numFmtId="20" fontId="4" fillId="5" borderId="33" xfId="0" applyNumberFormat="1" applyFont="1" applyFill="1" applyBorder="1" applyAlignment="1">
      <alignment horizontal="center"/>
    </xf>
    <xf numFmtId="20" fontId="5" fillId="5" borderId="34" xfId="0" applyNumberFormat="1" applyFont="1" applyFill="1" applyBorder="1" applyAlignment="1">
      <alignment horizontal="center"/>
    </xf>
    <xf numFmtId="20" fontId="5" fillId="5" borderId="35" xfId="0" applyNumberFormat="1" applyFont="1" applyFill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2" fillId="4" borderId="0" xfId="0" applyNumberFormat="1" applyFont="1" applyFill="1" applyAlignment="1">
      <alignment horizontal="center" vertical="top"/>
    </xf>
    <xf numFmtId="20" fontId="0" fillId="0" borderId="9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</cellXfs>
  <cellStyles count="1">
    <cellStyle name="Normal" xfId="0" builtinId="0"/>
  </cellStyles>
  <dxfs count="28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6F0F-6A24-433F-A655-B9472BAB1613}">
  <sheetPr>
    <pageSetUpPr fitToPage="1"/>
  </sheetPr>
  <dimension ref="A1:AJ111"/>
  <sheetViews>
    <sheetView showGridLines="0" tabSelected="1" zoomScale="70" zoomScaleNormal="70" workbookViewId="0">
      <selection activeCell="X2" sqref="X2:X9"/>
    </sheetView>
  </sheetViews>
  <sheetFormatPr baseColWidth="10" defaultColWidth="8.6640625" defaultRowHeight="14.4" x14ac:dyDescent="0.3"/>
  <cols>
    <col min="2" max="2" width="17.6640625" bestFit="1" customWidth="1"/>
    <col min="3" max="3" width="14.88671875" bestFit="1" customWidth="1"/>
    <col min="4" max="31" width="7.6640625" customWidth="1"/>
    <col min="32" max="32" width="6.6640625" hidden="1" customWidth="1"/>
  </cols>
  <sheetData>
    <row r="1" spans="1:36" ht="15" thickBot="1" x14ac:dyDescent="0.35">
      <c r="B1" s="18" t="s">
        <v>2</v>
      </c>
      <c r="C1" s="19" t="s">
        <v>30</v>
      </c>
      <c r="D1" s="20" t="s">
        <v>1</v>
      </c>
      <c r="E1" s="9" t="s">
        <v>29</v>
      </c>
      <c r="F1" s="9" t="s">
        <v>28</v>
      </c>
      <c r="G1" s="9" t="s">
        <v>27</v>
      </c>
      <c r="H1" s="59" t="s">
        <v>26</v>
      </c>
      <c r="I1" s="60" t="s">
        <v>25</v>
      </c>
      <c r="J1" s="20" t="s">
        <v>24</v>
      </c>
      <c r="K1" s="9" t="s">
        <v>23</v>
      </c>
      <c r="L1" s="9" t="s">
        <v>22</v>
      </c>
      <c r="M1" s="9" t="s">
        <v>21</v>
      </c>
      <c r="N1" s="9" t="s">
        <v>20</v>
      </c>
      <c r="O1" s="9" t="s">
        <v>19</v>
      </c>
      <c r="P1" s="9" t="s">
        <v>18</v>
      </c>
      <c r="Q1" s="9" t="s">
        <v>17</v>
      </c>
      <c r="R1" s="9" t="s">
        <v>16</v>
      </c>
      <c r="S1" s="9" t="s">
        <v>15</v>
      </c>
      <c r="T1" s="9" t="s">
        <v>14</v>
      </c>
      <c r="U1" s="9" t="s">
        <v>13</v>
      </c>
      <c r="V1" s="9" t="s">
        <v>12</v>
      </c>
      <c r="W1" s="9" t="s">
        <v>11</v>
      </c>
      <c r="X1" s="9" t="s">
        <v>10</v>
      </c>
      <c r="Y1" s="9" t="s">
        <v>9</v>
      </c>
      <c r="Z1" s="94" t="s">
        <v>31</v>
      </c>
      <c r="AA1" s="94"/>
      <c r="AB1" s="94"/>
      <c r="AC1" s="94"/>
      <c r="AD1" s="94"/>
      <c r="AE1" s="94"/>
      <c r="AF1" s="4"/>
    </row>
    <row r="2" spans="1:36" x14ac:dyDescent="0.3">
      <c r="B2" s="21">
        <v>1</v>
      </c>
      <c r="D2" s="4"/>
      <c r="E2" s="10"/>
      <c r="F2" s="11" t="str">
        <f>IF(E2="Descanso","Descanso",IF($D2="Yuker Full Time",IF(E2&gt;HOUR(13),E2+8/24,E2+9/24),IF($D2="Yuker Part Time",E2+6/24,IF($D2="Supervisor",IF(E2&gt;HOUR(13),E2+8/24,E2+9/24),""))))</f>
        <v/>
      </c>
      <c r="G2" s="12"/>
      <c r="H2" s="10"/>
      <c r="I2" s="11" t="str">
        <f t="shared" ref="I2:I9" si="0">IF(H2="Descanso","Descanso",IF($D2="Yuker Full Time",IF(H2&gt;HOUR(13),H2+8/24,H2+9/24),IF($D2="Yuker Part Time",H2+6/24,IF($D2="Supervisor",IF(H2&gt;HOUR(13),H2+8/24,H2+9/24),""))))</f>
        <v/>
      </c>
      <c r="J2" s="12"/>
      <c r="K2" s="10"/>
      <c r="L2" s="11" t="str">
        <f t="shared" ref="L2:L9" si="1">IF(K2="Descanso","Descanso",IF($D2="Yuker Full Time",IF(K2&gt;HOUR(13),K2+8/24,K2+9/24),IF($D2="Yuker Part Time",K2+6/24,IF($D2="Supervisor",IF(K2&gt;HOUR(13),K2+8/24,K2+9/24),""))))</f>
        <v/>
      </c>
      <c r="M2" s="12"/>
      <c r="N2" s="10"/>
      <c r="O2" s="11" t="str">
        <f t="shared" ref="O2:O9" si="2">IF(N2="Descanso","Descanso",IF($D2="Yuker Full Time",IF(N2&gt;HOUR(13),N2+8/24,N2+9/24),IF($D2="Yuker Part Time",N2+6/24,IF($D2="Supervisor",IF(N2&gt;HOUR(13),N2+8/24,N2+9/24),""))))</f>
        <v/>
      </c>
      <c r="P2" s="12"/>
      <c r="Q2" s="10"/>
      <c r="R2" s="11" t="str">
        <f t="shared" ref="R2:R9" si="3">IF(Q2="Descanso","Descanso",IF($D2="Yuker Full Time",IF(Q2&gt;HOUR(13),Q2+8/24,Q2+9/24),IF($D2="Yuker Part Time",Q2+6/24,IF($D2="Supervisor",IF(Q2&gt;HOUR(13),Q2+8/24,Q2+9/24),""))))</f>
        <v/>
      </c>
      <c r="S2" s="12"/>
      <c r="T2" s="10"/>
      <c r="U2" s="11" t="str">
        <f t="shared" ref="U2:U9" si="4">IF(T2="Descanso","Descanso",IF($D2="Yuker Full Time",IF(T2&gt;HOUR(13),T2+8/24,T2+9/24),IF($D2="Yuker Part Time",T2+6/24,IF($D2="Supervisor",IF(T2&gt;HOUR(13),T2+8/24,T2+9/24),""))))</f>
        <v/>
      </c>
      <c r="V2" s="12"/>
      <c r="W2" s="10"/>
      <c r="X2" s="11" t="str">
        <f t="shared" ref="X2:X9" si="5">IF(W2="Descanso","Descanso",IF($D2="Yuker Full Time",IF(W2&gt;HOUR(13),W2+8/24,W2+9/24),IF($D2="Yuker Part Time",W2+6/24,IF($D2="Supervisor",IF(W2&gt;HOUR(13),W2+8/24,W2+9/24),""))))</f>
        <v/>
      </c>
      <c r="Y2" s="12"/>
      <c r="Z2" s="95"/>
      <c r="AA2" s="96"/>
      <c r="AB2" s="96"/>
      <c r="AC2" s="96"/>
      <c r="AD2" s="96"/>
      <c r="AE2" s="97"/>
      <c r="AF2" s="4"/>
    </row>
    <row r="3" spans="1:36" x14ac:dyDescent="0.3">
      <c r="B3" s="21">
        <v>2</v>
      </c>
      <c r="D3" s="4"/>
      <c r="E3" s="13"/>
      <c r="F3" s="56" t="str">
        <f t="shared" ref="F3:F9" si="6">IF(E3="Descanso","Descanso",IF($D3="Yuker Full Time",IF(E3&gt;HOUR(13),E3+8/24,E3+9/24),IF($D3="Yuker Part Time",E3+6/24,IF($D3="Supervisor",IF(E3&gt;HOUR(13),E3+8/24,E3+9/24),""))))</f>
        <v/>
      </c>
      <c r="G3" s="14"/>
      <c r="H3" s="13"/>
      <c r="I3" s="56" t="str">
        <f t="shared" si="0"/>
        <v/>
      </c>
      <c r="J3" s="14"/>
      <c r="K3" s="13"/>
      <c r="L3" s="56" t="str">
        <f t="shared" si="1"/>
        <v/>
      </c>
      <c r="M3" s="14"/>
      <c r="N3" s="13"/>
      <c r="O3" s="56" t="str">
        <f t="shared" si="2"/>
        <v/>
      </c>
      <c r="P3" s="14"/>
      <c r="Q3" s="13"/>
      <c r="R3" s="56" t="str">
        <f t="shared" si="3"/>
        <v/>
      </c>
      <c r="S3" s="14"/>
      <c r="T3" s="13"/>
      <c r="U3" s="56" t="str">
        <f t="shared" si="4"/>
        <v/>
      </c>
      <c r="V3" s="14"/>
      <c r="W3" s="13"/>
      <c r="X3" s="56" t="str">
        <f t="shared" si="5"/>
        <v/>
      </c>
      <c r="Y3" s="14"/>
      <c r="Z3" s="81"/>
      <c r="AA3" s="83"/>
      <c r="AB3" s="83"/>
      <c r="AC3" s="83"/>
      <c r="AD3" s="83"/>
      <c r="AE3" s="82"/>
      <c r="AF3" s="4"/>
    </row>
    <row r="4" spans="1:36" x14ac:dyDescent="0.3">
      <c r="B4" s="21">
        <v>3</v>
      </c>
      <c r="D4" s="4"/>
      <c r="E4" s="13"/>
      <c r="F4" s="56" t="str">
        <f t="shared" si="6"/>
        <v/>
      </c>
      <c r="G4" s="14"/>
      <c r="H4" s="13"/>
      <c r="I4" s="56" t="str">
        <f t="shared" si="0"/>
        <v/>
      </c>
      <c r="J4" s="14"/>
      <c r="K4" s="13"/>
      <c r="L4" s="56" t="str">
        <f t="shared" si="1"/>
        <v/>
      </c>
      <c r="M4" s="14"/>
      <c r="N4" s="13"/>
      <c r="O4" s="56" t="str">
        <f t="shared" si="2"/>
        <v/>
      </c>
      <c r="P4" s="14"/>
      <c r="Q4" s="13"/>
      <c r="R4" s="56" t="str">
        <f t="shared" si="3"/>
        <v/>
      </c>
      <c r="S4" s="14"/>
      <c r="T4" s="13"/>
      <c r="U4" s="56" t="str">
        <f t="shared" si="4"/>
        <v/>
      </c>
      <c r="V4" s="14"/>
      <c r="W4" s="13"/>
      <c r="X4" s="56" t="str">
        <f t="shared" si="5"/>
        <v/>
      </c>
      <c r="Y4" s="14"/>
      <c r="Z4" s="81"/>
      <c r="AA4" s="83"/>
      <c r="AB4" s="83"/>
      <c r="AC4" s="83"/>
      <c r="AD4" s="83"/>
      <c r="AE4" s="82"/>
      <c r="AF4" s="4"/>
    </row>
    <row r="5" spans="1:36" x14ac:dyDescent="0.3">
      <c r="B5" s="21">
        <v>4</v>
      </c>
      <c r="D5" s="4"/>
      <c r="E5" s="13"/>
      <c r="F5" s="56" t="str">
        <f t="shared" si="6"/>
        <v/>
      </c>
      <c r="G5" s="14"/>
      <c r="H5" s="13"/>
      <c r="I5" s="56" t="str">
        <f t="shared" si="0"/>
        <v/>
      </c>
      <c r="J5" s="14"/>
      <c r="K5" s="13"/>
      <c r="L5" s="56" t="str">
        <f t="shared" si="1"/>
        <v/>
      </c>
      <c r="M5" s="14"/>
      <c r="N5" s="13"/>
      <c r="O5" s="56" t="str">
        <f t="shared" si="2"/>
        <v/>
      </c>
      <c r="P5" s="14"/>
      <c r="Q5" s="13"/>
      <c r="R5" s="56" t="str">
        <f t="shared" si="3"/>
        <v/>
      </c>
      <c r="S5" s="14"/>
      <c r="T5" s="13"/>
      <c r="U5" s="56" t="str">
        <f t="shared" si="4"/>
        <v/>
      </c>
      <c r="V5" s="14"/>
      <c r="W5" s="13"/>
      <c r="X5" s="56" t="str">
        <f t="shared" si="5"/>
        <v/>
      </c>
      <c r="Y5" s="14"/>
      <c r="Z5" s="81"/>
      <c r="AA5" s="83"/>
      <c r="AB5" s="83"/>
      <c r="AC5" s="83"/>
      <c r="AD5" s="83"/>
      <c r="AE5" s="82"/>
      <c r="AF5" s="4"/>
    </row>
    <row r="6" spans="1:36" x14ac:dyDescent="0.3">
      <c r="B6" s="21">
        <v>5</v>
      </c>
      <c r="D6" s="4"/>
      <c r="E6" s="13"/>
      <c r="F6" s="56" t="str">
        <f t="shared" si="6"/>
        <v/>
      </c>
      <c r="G6" s="14"/>
      <c r="H6" s="13"/>
      <c r="I6" s="56" t="str">
        <f t="shared" si="0"/>
        <v/>
      </c>
      <c r="J6" s="14"/>
      <c r="K6" s="13"/>
      <c r="L6" s="56" t="str">
        <f t="shared" si="1"/>
        <v/>
      </c>
      <c r="M6" s="14"/>
      <c r="N6" s="13"/>
      <c r="O6" s="56" t="str">
        <f t="shared" si="2"/>
        <v/>
      </c>
      <c r="P6" s="14"/>
      <c r="Q6" s="13"/>
      <c r="R6" s="56" t="str">
        <f t="shared" si="3"/>
        <v/>
      </c>
      <c r="S6" s="14"/>
      <c r="T6" s="13"/>
      <c r="U6" s="56" t="str">
        <f t="shared" si="4"/>
        <v/>
      </c>
      <c r="V6" s="14"/>
      <c r="W6" s="13"/>
      <c r="X6" s="56" t="str">
        <f t="shared" si="5"/>
        <v/>
      </c>
      <c r="Y6" s="14"/>
      <c r="Z6" s="98"/>
      <c r="AA6" s="90"/>
      <c r="AB6" s="90"/>
      <c r="AC6" s="90"/>
      <c r="AD6" s="90"/>
      <c r="AE6" s="99"/>
      <c r="AF6" s="4"/>
    </row>
    <row r="7" spans="1:36" x14ac:dyDescent="0.3">
      <c r="B7" s="21">
        <v>6</v>
      </c>
      <c r="D7" s="4"/>
      <c r="E7" s="13"/>
      <c r="F7" s="56" t="str">
        <f t="shared" si="6"/>
        <v/>
      </c>
      <c r="G7" s="14"/>
      <c r="H7" s="13"/>
      <c r="I7" s="56" t="str">
        <f t="shared" si="0"/>
        <v/>
      </c>
      <c r="J7" s="14"/>
      <c r="K7" s="13"/>
      <c r="L7" s="56" t="str">
        <f t="shared" si="1"/>
        <v/>
      </c>
      <c r="M7" s="14"/>
      <c r="N7" s="13"/>
      <c r="O7" s="56" t="str">
        <f t="shared" si="2"/>
        <v/>
      </c>
      <c r="P7" s="14"/>
      <c r="Q7" s="13"/>
      <c r="R7" s="56" t="str">
        <f t="shared" si="3"/>
        <v/>
      </c>
      <c r="S7" s="14"/>
      <c r="T7" s="13"/>
      <c r="U7" s="56" t="str">
        <f t="shared" si="4"/>
        <v/>
      </c>
      <c r="V7" s="14"/>
      <c r="W7" s="13"/>
      <c r="X7" s="56" t="str">
        <f t="shared" si="5"/>
        <v/>
      </c>
      <c r="Y7" s="14"/>
      <c r="Z7" s="98"/>
      <c r="AA7" s="90"/>
      <c r="AB7" s="90"/>
      <c r="AC7" s="90"/>
      <c r="AD7" s="90"/>
      <c r="AE7" s="99"/>
      <c r="AF7" s="4"/>
    </row>
    <row r="8" spans="1:36" x14ac:dyDescent="0.3">
      <c r="B8" s="21">
        <v>7</v>
      </c>
      <c r="D8" s="4"/>
      <c r="E8" s="13"/>
      <c r="F8" s="56" t="str">
        <f t="shared" si="6"/>
        <v/>
      </c>
      <c r="G8" s="14"/>
      <c r="H8" s="13"/>
      <c r="I8" s="56" t="str">
        <f t="shared" si="0"/>
        <v/>
      </c>
      <c r="J8" s="14"/>
      <c r="K8" s="13"/>
      <c r="L8" s="56" t="str">
        <f t="shared" si="1"/>
        <v/>
      </c>
      <c r="M8" s="14"/>
      <c r="N8" s="13"/>
      <c r="O8" s="56" t="str">
        <f t="shared" si="2"/>
        <v/>
      </c>
      <c r="P8" s="14"/>
      <c r="Q8" s="13"/>
      <c r="R8" s="56" t="str">
        <f t="shared" si="3"/>
        <v/>
      </c>
      <c r="S8" s="14"/>
      <c r="T8" s="13"/>
      <c r="U8" s="56" t="str">
        <f t="shared" si="4"/>
        <v/>
      </c>
      <c r="V8" s="14"/>
      <c r="W8" s="13"/>
      <c r="X8" s="56" t="str">
        <f t="shared" si="5"/>
        <v/>
      </c>
      <c r="Y8" s="14"/>
      <c r="Z8" s="98"/>
      <c r="AA8" s="90"/>
      <c r="AB8" s="90"/>
      <c r="AC8" s="90"/>
      <c r="AD8" s="90"/>
      <c r="AE8" s="99"/>
      <c r="AF8" s="4"/>
    </row>
    <row r="9" spans="1:36" ht="15" thickBot="1" x14ac:dyDescent="0.35">
      <c r="B9" s="22">
        <v>8</v>
      </c>
      <c r="C9" s="23"/>
      <c r="D9" s="57"/>
      <c r="E9" s="58"/>
      <c r="F9" s="15" t="str">
        <f t="shared" si="6"/>
        <v/>
      </c>
      <c r="G9" s="16"/>
      <c r="H9" s="58"/>
      <c r="I9" s="15" t="str">
        <f t="shared" si="0"/>
        <v/>
      </c>
      <c r="J9" s="16"/>
      <c r="K9" s="58"/>
      <c r="L9" s="15" t="str">
        <f t="shared" si="1"/>
        <v/>
      </c>
      <c r="M9" s="16"/>
      <c r="N9" s="58"/>
      <c r="O9" s="15" t="str">
        <f t="shared" si="2"/>
        <v/>
      </c>
      <c r="P9" s="16"/>
      <c r="Q9" s="58"/>
      <c r="R9" s="15" t="str">
        <f t="shared" si="3"/>
        <v/>
      </c>
      <c r="S9" s="16"/>
      <c r="T9" s="58"/>
      <c r="U9" s="15" t="str">
        <f t="shared" si="4"/>
        <v/>
      </c>
      <c r="V9" s="16"/>
      <c r="W9" s="58"/>
      <c r="X9" s="15" t="str">
        <f t="shared" si="5"/>
        <v/>
      </c>
      <c r="Y9" s="16"/>
      <c r="Z9" s="91"/>
      <c r="AA9" s="92"/>
      <c r="AB9" s="92"/>
      <c r="AC9" s="92"/>
      <c r="AD9" s="92"/>
      <c r="AE9" s="93"/>
      <c r="AF9" s="4"/>
    </row>
    <row r="10" spans="1:36" x14ac:dyDescent="0.3">
      <c r="D10" s="4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90"/>
      <c r="AA10" s="90"/>
      <c r="AB10" s="90"/>
      <c r="AC10" s="90"/>
      <c r="AD10" s="90"/>
      <c r="AE10" s="4"/>
      <c r="AF10" s="4"/>
    </row>
    <row r="11" spans="1:36" ht="15" thickBot="1" x14ac:dyDescent="0.35">
      <c r="D11" s="4"/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6" ht="16.8" thickTop="1" thickBot="1" x14ac:dyDescent="0.35">
      <c r="D12" s="87" t="s">
        <v>33</v>
      </c>
      <c r="E12" s="88"/>
      <c r="F12" s="88"/>
      <c r="G12" s="8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84" t="s">
        <v>32</v>
      </c>
      <c r="AC12" s="85"/>
      <c r="AD12" s="86"/>
      <c r="AE12" s="4"/>
      <c r="AF12" s="4"/>
    </row>
    <row r="13" spans="1:36" ht="15" thickTop="1" x14ac:dyDescent="0.3">
      <c r="A13" s="7" t="s">
        <v>2</v>
      </c>
      <c r="B13" s="6" t="s">
        <v>1</v>
      </c>
      <c r="C13" s="24" t="s">
        <v>8</v>
      </c>
      <c r="D13" s="61">
        <v>0.375</v>
      </c>
      <c r="E13" s="62">
        <v>0.39583333333333298</v>
      </c>
      <c r="F13" s="62">
        <v>0.41666666666666702</v>
      </c>
      <c r="G13" s="63">
        <v>0.4375</v>
      </c>
      <c r="H13" s="27">
        <v>0.45833333333333298</v>
      </c>
      <c r="I13" s="5">
        <v>0.47916666666666702</v>
      </c>
      <c r="J13" s="5">
        <v>0.5</v>
      </c>
      <c r="K13" s="5">
        <v>0.52083333333333304</v>
      </c>
      <c r="L13" s="5">
        <v>0.54166666666666696</v>
      </c>
      <c r="M13" s="5">
        <v>0.5625</v>
      </c>
      <c r="N13" s="5">
        <v>0.58333333333333304</v>
      </c>
      <c r="O13" s="5">
        <v>0.60416666666666696</v>
      </c>
      <c r="P13" s="5">
        <v>0.625</v>
      </c>
      <c r="Q13" s="5">
        <v>0.64583333333333404</v>
      </c>
      <c r="R13" s="5">
        <v>0.66666666666666696</v>
      </c>
      <c r="S13" s="5">
        <v>0.6875</v>
      </c>
      <c r="T13" s="5">
        <v>0.70833333333333404</v>
      </c>
      <c r="U13" s="5">
        <v>0.72916666666666696</v>
      </c>
      <c r="V13" s="5">
        <v>0.75</v>
      </c>
      <c r="W13" s="5">
        <v>0.77083333333333404</v>
      </c>
      <c r="X13" s="5">
        <v>0.79166666666666696</v>
      </c>
      <c r="Y13" s="42">
        <v>0.812500000000001</v>
      </c>
      <c r="Z13" s="41">
        <v>0.83333333333333404</v>
      </c>
      <c r="AA13" s="41">
        <v>0.85416666666666696</v>
      </c>
      <c r="AB13" s="70">
        <v>0.875000000000001</v>
      </c>
      <c r="AC13" s="50">
        <v>0.89583333333333404</v>
      </c>
      <c r="AD13" s="71">
        <v>0.91666666666666696</v>
      </c>
      <c r="AE13" s="4"/>
      <c r="AF13" s="4"/>
      <c r="AG13" s="4"/>
      <c r="AH13" s="4"/>
      <c r="AI13" s="4"/>
      <c r="AJ13" s="4"/>
    </row>
    <row r="14" spans="1:36" x14ac:dyDescent="0.3">
      <c r="A14" s="3">
        <f>+$B$2</f>
        <v>1</v>
      </c>
      <c r="B14" s="17">
        <f>+$D2</f>
        <v>0</v>
      </c>
      <c r="C14" s="25">
        <f>+$C$2</f>
        <v>0</v>
      </c>
      <c r="D14" s="35"/>
      <c r="E14" s="29"/>
      <c r="F14" s="29"/>
      <c r="G14" s="36"/>
      <c r="H14" s="2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48"/>
      <c r="AA14" s="46"/>
      <c r="AB14" s="72"/>
      <c r="AC14" s="64"/>
      <c r="AD14" s="73"/>
    </row>
    <row r="15" spans="1:36" x14ac:dyDescent="0.3">
      <c r="A15" s="3">
        <f>+$B$3</f>
        <v>2</v>
      </c>
      <c r="B15" s="17">
        <f t="shared" ref="B15:B21" si="7">+$D3</f>
        <v>0</v>
      </c>
      <c r="C15" s="25">
        <f>+$C$3</f>
        <v>0</v>
      </c>
      <c r="D15" s="35"/>
      <c r="E15" s="29"/>
      <c r="F15" s="29"/>
      <c r="G15" s="36"/>
      <c r="H15" s="2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48"/>
      <c r="AA15" s="46"/>
      <c r="AB15" s="72"/>
      <c r="AC15" s="64"/>
      <c r="AD15" s="73"/>
    </row>
    <row r="16" spans="1:36" x14ac:dyDescent="0.3">
      <c r="A16" s="3">
        <f>+$B$4</f>
        <v>3</v>
      </c>
      <c r="B16" s="17">
        <f t="shared" si="7"/>
        <v>0</v>
      </c>
      <c r="C16" s="25">
        <f>+$C$4</f>
        <v>0</v>
      </c>
      <c r="D16" s="35"/>
      <c r="E16" s="29"/>
      <c r="F16" s="29"/>
      <c r="G16" s="36"/>
      <c r="H16" s="2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48"/>
      <c r="AA16" s="46"/>
      <c r="AB16" s="72"/>
      <c r="AC16" s="64"/>
      <c r="AD16" s="73"/>
    </row>
    <row r="17" spans="1:36" x14ac:dyDescent="0.3">
      <c r="A17" s="3">
        <f>+$B$5</f>
        <v>4</v>
      </c>
      <c r="B17" s="17">
        <f t="shared" si="7"/>
        <v>0</v>
      </c>
      <c r="C17" s="25">
        <f>+$C$5</f>
        <v>0</v>
      </c>
      <c r="D17" s="35"/>
      <c r="E17" s="29"/>
      <c r="F17" s="29"/>
      <c r="G17" s="36"/>
      <c r="H17" s="2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48"/>
      <c r="AA17" s="46"/>
      <c r="AB17" s="72"/>
      <c r="AC17" s="64"/>
      <c r="AD17" s="73"/>
    </row>
    <row r="18" spans="1:36" x14ac:dyDescent="0.3">
      <c r="A18" s="3">
        <f>+$B$6</f>
        <v>5</v>
      </c>
      <c r="B18" s="17">
        <f t="shared" si="7"/>
        <v>0</v>
      </c>
      <c r="C18" s="25">
        <f>+$C$6</f>
        <v>0</v>
      </c>
      <c r="D18" s="35"/>
      <c r="E18" s="29"/>
      <c r="F18" s="29"/>
      <c r="G18" s="36"/>
      <c r="H18" s="2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48"/>
      <c r="AA18" s="46"/>
      <c r="AB18" s="72"/>
      <c r="AC18" s="64"/>
      <c r="AD18" s="73"/>
    </row>
    <row r="19" spans="1:36" x14ac:dyDescent="0.3">
      <c r="A19" s="3">
        <f>+$B$7</f>
        <v>6</v>
      </c>
      <c r="B19" s="17">
        <f t="shared" si="7"/>
        <v>0</v>
      </c>
      <c r="C19" s="25">
        <f>+$C$7</f>
        <v>0</v>
      </c>
      <c r="D19" s="35"/>
      <c r="E19" s="29"/>
      <c r="F19" s="29"/>
      <c r="G19" s="36"/>
      <c r="H19" s="2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48"/>
      <c r="AA19" s="46"/>
      <c r="AB19" s="72"/>
      <c r="AC19" s="64"/>
      <c r="AD19" s="73"/>
    </row>
    <row r="20" spans="1:36" x14ac:dyDescent="0.3">
      <c r="A20" s="3">
        <f>+$B$8</f>
        <v>7</v>
      </c>
      <c r="B20" s="17">
        <f t="shared" si="7"/>
        <v>0</v>
      </c>
      <c r="C20" s="25">
        <f>+$C$8</f>
        <v>0</v>
      </c>
      <c r="D20" s="35"/>
      <c r="E20" s="29"/>
      <c r="F20" s="29"/>
      <c r="G20" s="36"/>
      <c r="H20" s="2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48"/>
      <c r="AA20" s="46"/>
      <c r="AB20" s="72"/>
      <c r="AC20" s="64"/>
      <c r="AD20" s="73"/>
    </row>
    <row r="21" spans="1:36" x14ac:dyDescent="0.3">
      <c r="A21" s="3">
        <f>+$B$9</f>
        <v>8</v>
      </c>
      <c r="B21" s="17">
        <f t="shared" si="7"/>
        <v>0</v>
      </c>
      <c r="C21" s="25">
        <f>+$C$9</f>
        <v>0</v>
      </c>
      <c r="D21" s="35"/>
      <c r="E21" s="29"/>
      <c r="F21" s="29"/>
      <c r="G21" s="36"/>
      <c r="H21" s="2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48"/>
      <c r="AA21" s="46"/>
      <c r="AB21" s="72"/>
      <c r="AC21" s="64"/>
      <c r="AD21" s="73"/>
    </row>
    <row r="22" spans="1:36" hidden="1" x14ac:dyDescent="0.3">
      <c r="A22" s="2"/>
      <c r="B22" s="2"/>
      <c r="C22" s="25"/>
      <c r="D22" s="31"/>
      <c r="E22" s="2"/>
      <c r="F22" s="2"/>
      <c r="G22" s="32"/>
      <c r="H22" s="2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6"/>
      <c r="AB22" s="74"/>
      <c r="AC22" s="2"/>
      <c r="AD22" s="75"/>
    </row>
    <row r="23" spans="1:36" hidden="1" x14ac:dyDescent="0.3">
      <c r="A23" s="2"/>
      <c r="B23" s="2"/>
      <c r="C23" s="25"/>
      <c r="D23" s="31"/>
      <c r="E23" s="2"/>
      <c r="F23" s="2"/>
      <c r="G23" s="32"/>
      <c r="H23" s="2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6"/>
      <c r="AB23" s="74"/>
      <c r="AC23" s="2"/>
      <c r="AD23" s="75"/>
    </row>
    <row r="24" spans="1:36" hidden="1" x14ac:dyDescent="0.3">
      <c r="A24" s="2"/>
      <c r="B24" s="2"/>
      <c r="C24" s="25"/>
      <c r="D24" s="31"/>
      <c r="E24" s="2"/>
      <c r="F24" s="2"/>
      <c r="G24" s="32"/>
      <c r="H24" s="2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6"/>
      <c r="AB24" s="74"/>
      <c r="AC24" s="2"/>
      <c r="AD24" s="75"/>
    </row>
    <row r="25" spans="1:36" hidden="1" x14ac:dyDescent="0.3">
      <c r="A25" s="2"/>
      <c r="B25" s="2"/>
      <c r="C25" s="26"/>
      <c r="D25" s="31"/>
      <c r="E25" s="2"/>
      <c r="F25" s="2"/>
      <c r="G25" s="32"/>
      <c r="H25" s="2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6"/>
      <c r="AB25" s="74"/>
      <c r="AC25" s="2"/>
      <c r="AD25" s="75"/>
    </row>
    <row r="26" spans="1:36" x14ac:dyDescent="0.3">
      <c r="A26" s="2"/>
      <c r="B26" s="2"/>
      <c r="C26" s="26"/>
      <c r="D26" s="31"/>
      <c r="E26" s="2"/>
      <c r="F26" s="2"/>
      <c r="G26" s="32"/>
      <c r="H26" s="2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6"/>
      <c r="AB26" s="74"/>
      <c r="AC26" s="2"/>
      <c r="AD26" s="75"/>
    </row>
    <row r="27" spans="1:36" x14ac:dyDescent="0.3">
      <c r="A27" s="7" t="s">
        <v>2</v>
      </c>
      <c r="B27" s="6" t="s">
        <v>1</v>
      </c>
      <c r="C27" s="24" t="s">
        <v>7</v>
      </c>
      <c r="D27" s="33">
        <v>0.375</v>
      </c>
      <c r="E27" s="5">
        <v>0.39583333333333298</v>
      </c>
      <c r="F27" s="5">
        <v>0.41666666666666702</v>
      </c>
      <c r="G27" s="34">
        <v>0.4375</v>
      </c>
      <c r="H27" s="27">
        <v>0.45833333333333298</v>
      </c>
      <c r="I27" s="5">
        <v>0.47916666666666702</v>
      </c>
      <c r="J27" s="5">
        <v>0.5</v>
      </c>
      <c r="K27" s="5">
        <v>0.52083333333333304</v>
      </c>
      <c r="L27" s="5">
        <v>0.54166666666666696</v>
      </c>
      <c r="M27" s="5">
        <v>0.5625</v>
      </c>
      <c r="N27" s="5">
        <v>0.58333333333333304</v>
      </c>
      <c r="O27" s="5">
        <v>0.60416666666666696</v>
      </c>
      <c r="P27" s="5">
        <v>0.625</v>
      </c>
      <c r="Q27" s="5">
        <v>0.64583333333333404</v>
      </c>
      <c r="R27" s="5">
        <v>0.66666666666666696</v>
      </c>
      <c r="S27" s="5">
        <v>0.6875</v>
      </c>
      <c r="T27" s="5">
        <v>0.70833333333333404</v>
      </c>
      <c r="U27" s="5">
        <v>0.72916666666666696</v>
      </c>
      <c r="V27" s="5">
        <v>0.75</v>
      </c>
      <c r="W27" s="5">
        <v>0.77083333333333404</v>
      </c>
      <c r="X27" s="5">
        <v>0.79166666666666696</v>
      </c>
      <c r="Y27" s="42">
        <v>0.812500000000001</v>
      </c>
      <c r="Z27" s="41">
        <v>0.83333333333333404</v>
      </c>
      <c r="AA27" s="41">
        <v>0.85416666666666696</v>
      </c>
      <c r="AB27" s="76">
        <v>0.875000000000001</v>
      </c>
      <c r="AC27" s="40">
        <v>0.89583333333333404</v>
      </c>
      <c r="AD27" s="77">
        <v>0.91666666666666696</v>
      </c>
      <c r="AE27" s="4"/>
      <c r="AF27" s="4"/>
      <c r="AG27" s="4"/>
      <c r="AH27" s="4"/>
      <c r="AI27" s="4"/>
      <c r="AJ27" s="4"/>
    </row>
    <row r="28" spans="1:36" x14ac:dyDescent="0.3">
      <c r="A28" s="3">
        <f>+$B$2</f>
        <v>1</v>
      </c>
      <c r="B28" s="17">
        <f>+$D2</f>
        <v>0</v>
      </c>
      <c r="C28" s="25">
        <f>+$C$2</f>
        <v>0</v>
      </c>
      <c r="D28" s="35"/>
      <c r="E28" s="29"/>
      <c r="F28" s="29"/>
      <c r="G28" s="36"/>
      <c r="H28" s="2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48"/>
      <c r="AA28" s="46"/>
      <c r="AB28" s="72"/>
      <c r="AC28" s="64"/>
      <c r="AD28" s="73"/>
    </row>
    <row r="29" spans="1:36" x14ac:dyDescent="0.3">
      <c r="A29" s="3">
        <f>+$B$3</f>
        <v>2</v>
      </c>
      <c r="B29" s="17">
        <f t="shared" ref="B29:B35" si="8">+$D3</f>
        <v>0</v>
      </c>
      <c r="C29" s="25">
        <f>+$C$3</f>
        <v>0</v>
      </c>
      <c r="D29" s="35"/>
      <c r="E29" s="29"/>
      <c r="F29" s="29"/>
      <c r="G29" s="36"/>
      <c r="H29" s="2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48"/>
      <c r="AA29" s="46"/>
      <c r="AB29" s="72"/>
      <c r="AC29" s="64"/>
      <c r="AD29" s="73"/>
    </row>
    <row r="30" spans="1:36" x14ac:dyDescent="0.3">
      <c r="A30" s="3">
        <f>+$B$4</f>
        <v>3</v>
      </c>
      <c r="B30" s="17">
        <f t="shared" si="8"/>
        <v>0</v>
      </c>
      <c r="C30" s="25">
        <f>+$C$4</f>
        <v>0</v>
      </c>
      <c r="D30" s="35"/>
      <c r="E30" s="29"/>
      <c r="F30" s="29"/>
      <c r="G30" s="36"/>
      <c r="H30" s="2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48"/>
      <c r="AA30" s="46"/>
      <c r="AB30" s="72"/>
      <c r="AC30" s="64"/>
      <c r="AD30" s="73"/>
    </row>
    <row r="31" spans="1:36" x14ac:dyDescent="0.3">
      <c r="A31" s="3">
        <f>+$B$5</f>
        <v>4</v>
      </c>
      <c r="B31" s="17">
        <f t="shared" si="8"/>
        <v>0</v>
      </c>
      <c r="C31" s="25">
        <f>+$C$5</f>
        <v>0</v>
      </c>
      <c r="D31" s="35"/>
      <c r="E31" s="29"/>
      <c r="F31" s="29"/>
      <c r="G31" s="36"/>
      <c r="H31" s="2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48"/>
      <c r="AA31" s="46"/>
      <c r="AB31" s="72"/>
      <c r="AC31" s="64"/>
      <c r="AD31" s="73"/>
    </row>
    <row r="32" spans="1:36" x14ac:dyDescent="0.3">
      <c r="A32" s="3">
        <f>+$B$6</f>
        <v>5</v>
      </c>
      <c r="B32" s="17">
        <f t="shared" si="8"/>
        <v>0</v>
      </c>
      <c r="C32" s="25">
        <f>+$C$6</f>
        <v>0</v>
      </c>
      <c r="D32" s="35"/>
      <c r="E32" s="29"/>
      <c r="F32" s="29"/>
      <c r="G32" s="36"/>
      <c r="H32" s="2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48"/>
      <c r="AA32" s="46"/>
      <c r="AB32" s="72"/>
      <c r="AC32" s="64"/>
      <c r="AD32" s="73"/>
    </row>
    <row r="33" spans="1:36" x14ac:dyDescent="0.3">
      <c r="A33" s="3">
        <f>+$B$7</f>
        <v>6</v>
      </c>
      <c r="B33" s="17">
        <f t="shared" si="8"/>
        <v>0</v>
      </c>
      <c r="C33" s="25">
        <f>+$C$7</f>
        <v>0</v>
      </c>
      <c r="D33" s="35"/>
      <c r="E33" s="29"/>
      <c r="F33" s="29"/>
      <c r="G33" s="36"/>
      <c r="H33" s="2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48"/>
      <c r="AA33" s="46"/>
      <c r="AB33" s="72"/>
      <c r="AC33" s="64"/>
      <c r="AD33" s="73"/>
    </row>
    <row r="34" spans="1:36" x14ac:dyDescent="0.3">
      <c r="A34" s="3">
        <f>+$B$8</f>
        <v>7</v>
      </c>
      <c r="B34" s="17">
        <f t="shared" si="8"/>
        <v>0</v>
      </c>
      <c r="C34" s="25">
        <f>+$C$8</f>
        <v>0</v>
      </c>
      <c r="D34" s="35"/>
      <c r="E34" s="29"/>
      <c r="F34" s="29"/>
      <c r="G34" s="36"/>
      <c r="H34" s="2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48"/>
      <c r="AA34" s="46"/>
      <c r="AB34" s="72"/>
      <c r="AC34" s="64"/>
      <c r="AD34" s="73"/>
    </row>
    <row r="35" spans="1:36" x14ac:dyDescent="0.3">
      <c r="A35" s="3">
        <f>+$B$9</f>
        <v>8</v>
      </c>
      <c r="B35" s="17">
        <f t="shared" si="8"/>
        <v>0</v>
      </c>
      <c r="C35" s="25">
        <f>+$C$9</f>
        <v>0</v>
      </c>
      <c r="D35" s="35"/>
      <c r="E35" s="29"/>
      <c r="F35" s="29"/>
      <c r="G35" s="36"/>
      <c r="H35" s="2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48"/>
      <c r="AA35" s="46"/>
      <c r="AB35" s="72"/>
      <c r="AC35" s="64"/>
      <c r="AD35" s="73"/>
    </row>
    <row r="36" spans="1:36" hidden="1" x14ac:dyDescent="0.3">
      <c r="A36" s="2"/>
      <c r="B36" s="2"/>
      <c r="C36" s="25"/>
      <c r="D36" s="31"/>
      <c r="E36" s="2"/>
      <c r="F36" s="2"/>
      <c r="G36" s="32"/>
      <c r="H36" s="2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48"/>
      <c r="AA36" s="46"/>
      <c r="AB36" s="74"/>
      <c r="AC36" s="2"/>
      <c r="AD36" s="75"/>
    </row>
    <row r="37" spans="1:36" hidden="1" x14ac:dyDescent="0.3">
      <c r="A37" s="2"/>
      <c r="B37" s="2"/>
      <c r="C37" s="25"/>
      <c r="D37" s="31"/>
      <c r="E37" s="2"/>
      <c r="F37" s="2"/>
      <c r="G37" s="32"/>
      <c r="H37" s="2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48"/>
      <c r="AA37" s="46"/>
      <c r="AB37" s="74"/>
      <c r="AC37" s="2"/>
      <c r="AD37" s="75"/>
    </row>
    <row r="38" spans="1:36" hidden="1" x14ac:dyDescent="0.3">
      <c r="A38" s="2"/>
      <c r="B38" s="2"/>
      <c r="C38" s="25"/>
      <c r="D38" s="31"/>
      <c r="E38" s="2"/>
      <c r="F38" s="2"/>
      <c r="G38" s="32"/>
      <c r="H38" s="2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48"/>
      <c r="AA38" s="46"/>
      <c r="AB38" s="74"/>
      <c r="AC38" s="2"/>
      <c r="AD38" s="75"/>
    </row>
    <row r="39" spans="1:36" hidden="1" x14ac:dyDescent="0.3">
      <c r="A39" s="2"/>
      <c r="B39" s="2"/>
      <c r="C39" s="26"/>
      <c r="D39" s="31"/>
      <c r="E39" s="2"/>
      <c r="F39" s="2"/>
      <c r="G39" s="32"/>
      <c r="H39" s="2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48"/>
      <c r="AA39" s="46"/>
      <c r="AB39" s="74"/>
      <c r="AC39" s="2"/>
      <c r="AD39" s="75"/>
    </row>
    <row r="40" spans="1:36" x14ac:dyDescent="0.3">
      <c r="A40" s="2"/>
      <c r="B40" s="2"/>
      <c r="C40" s="26"/>
      <c r="D40" s="31"/>
      <c r="E40" s="2"/>
      <c r="F40" s="2"/>
      <c r="G40" s="32"/>
      <c r="H40" s="2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48"/>
      <c r="AA40" s="46"/>
      <c r="AB40" s="74"/>
      <c r="AC40" s="2"/>
      <c r="AD40" s="75"/>
    </row>
    <row r="41" spans="1:36" x14ac:dyDescent="0.3">
      <c r="A41" s="7" t="s">
        <v>2</v>
      </c>
      <c r="B41" s="6" t="s">
        <v>1</v>
      </c>
      <c r="C41" s="24" t="s">
        <v>6</v>
      </c>
      <c r="D41" s="33">
        <v>0.375</v>
      </c>
      <c r="E41" s="5">
        <v>0.39583333333333298</v>
      </c>
      <c r="F41" s="5">
        <v>0.41666666666666702</v>
      </c>
      <c r="G41" s="34">
        <v>0.4375</v>
      </c>
      <c r="H41" s="27">
        <v>0.45833333333333298</v>
      </c>
      <c r="I41" s="5">
        <v>0.47916666666666702</v>
      </c>
      <c r="J41" s="5">
        <v>0.5</v>
      </c>
      <c r="K41" s="5">
        <v>0.52083333333333304</v>
      </c>
      <c r="L41" s="5">
        <v>0.54166666666666696</v>
      </c>
      <c r="M41" s="5">
        <v>0.5625</v>
      </c>
      <c r="N41" s="5">
        <v>0.58333333333333304</v>
      </c>
      <c r="O41" s="5">
        <v>0.60416666666666696</v>
      </c>
      <c r="P41" s="5">
        <v>0.625</v>
      </c>
      <c r="Q41" s="5">
        <v>0.64583333333333404</v>
      </c>
      <c r="R41" s="5">
        <v>0.66666666666666696</v>
      </c>
      <c r="S41" s="5">
        <v>0.6875</v>
      </c>
      <c r="T41" s="5">
        <v>0.70833333333333404</v>
      </c>
      <c r="U41" s="5">
        <v>0.72916666666666696</v>
      </c>
      <c r="V41" s="5">
        <v>0.75</v>
      </c>
      <c r="W41" s="5">
        <v>0.77083333333333404</v>
      </c>
      <c r="X41" s="5">
        <v>0.79166666666666696</v>
      </c>
      <c r="Y41" s="49">
        <v>0.812500000000001</v>
      </c>
      <c r="Z41" s="41">
        <v>0.83333333333333404</v>
      </c>
      <c r="AA41" s="41">
        <v>0.85416666666666696</v>
      </c>
      <c r="AB41" s="70">
        <v>0.875000000000001</v>
      </c>
      <c r="AC41" s="50">
        <v>0.89583333333333404</v>
      </c>
      <c r="AD41" s="71">
        <v>0.91666666666666696</v>
      </c>
      <c r="AE41" s="4"/>
      <c r="AF41" s="4"/>
      <c r="AG41" s="4"/>
      <c r="AH41" s="4"/>
      <c r="AI41" s="4"/>
      <c r="AJ41" s="4"/>
    </row>
    <row r="42" spans="1:36" x14ac:dyDescent="0.3">
      <c r="A42" s="3">
        <f>+$B$2</f>
        <v>1</v>
      </c>
      <c r="B42" s="17">
        <f>+$D2</f>
        <v>0</v>
      </c>
      <c r="C42" s="25">
        <f>+$C$2</f>
        <v>0</v>
      </c>
      <c r="D42" s="35"/>
      <c r="E42" s="29"/>
      <c r="F42" s="29"/>
      <c r="G42" s="36"/>
      <c r="H42" s="2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48"/>
      <c r="AA42" s="46"/>
      <c r="AB42" s="72"/>
      <c r="AC42" s="64"/>
      <c r="AD42" s="73"/>
    </row>
    <row r="43" spans="1:36" x14ac:dyDescent="0.3">
      <c r="A43" s="3">
        <f>+$B$3</f>
        <v>2</v>
      </c>
      <c r="B43" s="17">
        <f t="shared" ref="B43:B49" si="9">+$D3</f>
        <v>0</v>
      </c>
      <c r="C43" s="25">
        <f>+$C$3</f>
        <v>0</v>
      </c>
      <c r="D43" s="35"/>
      <c r="E43" s="29"/>
      <c r="F43" s="29"/>
      <c r="G43" s="36"/>
      <c r="H43" s="2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48"/>
      <c r="AA43" s="46"/>
      <c r="AB43" s="72"/>
      <c r="AC43" s="64"/>
      <c r="AD43" s="73"/>
    </row>
    <row r="44" spans="1:36" x14ac:dyDescent="0.3">
      <c r="A44" s="3">
        <f>+$B$4</f>
        <v>3</v>
      </c>
      <c r="B44" s="17">
        <f t="shared" si="9"/>
        <v>0</v>
      </c>
      <c r="C44" s="25">
        <f>+$C$4</f>
        <v>0</v>
      </c>
      <c r="D44" s="35"/>
      <c r="E44" s="29"/>
      <c r="F44" s="29"/>
      <c r="G44" s="36"/>
      <c r="H44" s="2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48"/>
      <c r="AA44" s="46"/>
      <c r="AB44" s="72"/>
      <c r="AC44" s="64"/>
      <c r="AD44" s="73"/>
    </row>
    <row r="45" spans="1:36" x14ac:dyDescent="0.3">
      <c r="A45" s="3">
        <f>+$B$5</f>
        <v>4</v>
      </c>
      <c r="B45" s="17">
        <f t="shared" si="9"/>
        <v>0</v>
      </c>
      <c r="C45" s="25">
        <f>+$C$5</f>
        <v>0</v>
      </c>
      <c r="D45" s="35"/>
      <c r="E45" s="29"/>
      <c r="F45" s="29"/>
      <c r="G45" s="36"/>
      <c r="H45" s="2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48"/>
      <c r="AA45" s="46"/>
      <c r="AB45" s="72"/>
      <c r="AC45" s="64"/>
      <c r="AD45" s="73"/>
    </row>
    <row r="46" spans="1:36" x14ac:dyDescent="0.3">
      <c r="A46" s="3">
        <f>+$B$6</f>
        <v>5</v>
      </c>
      <c r="B46" s="17">
        <f t="shared" si="9"/>
        <v>0</v>
      </c>
      <c r="C46" s="25">
        <f>+$C$6</f>
        <v>0</v>
      </c>
      <c r="D46" s="35"/>
      <c r="E46" s="29"/>
      <c r="F46" s="29"/>
      <c r="G46" s="36"/>
      <c r="H46" s="2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48"/>
      <c r="AA46" s="46"/>
      <c r="AB46" s="72"/>
      <c r="AC46" s="64"/>
      <c r="AD46" s="73"/>
    </row>
    <row r="47" spans="1:36" x14ac:dyDescent="0.3">
      <c r="A47" s="3">
        <f>+$B$7</f>
        <v>6</v>
      </c>
      <c r="B47" s="17">
        <f t="shared" si="9"/>
        <v>0</v>
      </c>
      <c r="C47" s="25">
        <f>+$C$7</f>
        <v>0</v>
      </c>
      <c r="D47" s="35"/>
      <c r="E47" s="29"/>
      <c r="F47" s="29"/>
      <c r="G47" s="36"/>
      <c r="H47" s="2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48"/>
      <c r="AA47" s="46"/>
      <c r="AB47" s="72"/>
      <c r="AC47" s="64"/>
      <c r="AD47" s="73"/>
    </row>
    <row r="48" spans="1:36" x14ac:dyDescent="0.3">
      <c r="A48" s="3">
        <f>+$B$8</f>
        <v>7</v>
      </c>
      <c r="B48" s="17">
        <f t="shared" si="9"/>
        <v>0</v>
      </c>
      <c r="C48" s="25">
        <f>+$C$8</f>
        <v>0</v>
      </c>
      <c r="D48" s="35"/>
      <c r="E48" s="29"/>
      <c r="F48" s="29"/>
      <c r="G48" s="36"/>
      <c r="H48" s="2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48"/>
      <c r="AA48" s="46"/>
      <c r="AB48" s="72"/>
      <c r="AC48" s="64"/>
      <c r="AD48" s="73"/>
    </row>
    <row r="49" spans="1:36" x14ac:dyDescent="0.3">
      <c r="A49" s="3">
        <f>+$B$9</f>
        <v>8</v>
      </c>
      <c r="B49" s="17">
        <f t="shared" si="9"/>
        <v>0</v>
      </c>
      <c r="C49" s="25">
        <f>+$C$9</f>
        <v>0</v>
      </c>
      <c r="D49" s="35"/>
      <c r="E49" s="29"/>
      <c r="F49" s="29"/>
      <c r="G49" s="36"/>
      <c r="H49" s="2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48"/>
      <c r="AA49" s="46"/>
      <c r="AB49" s="72"/>
      <c r="AC49" s="64"/>
      <c r="AD49" s="73"/>
    </row>
    <row r="50" spans="1:36" hidden="1" x14ac:dyDescent="0.3">
      <c r="A50" s="2"/>
      <c r="B50" s="2"/>
      <c r="C50" s="25"/>
      <c r="D50" s="31"/>
      <c r="E50" s="2"/>
      <c r="F50" s="2"/>
      <c r="G50" s="32"/>
      <c r="H50" s="2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48"/>
      <c r="AA50" s="46"/>
      <c r="AB50" s="74"/>
      <c r="AC50" s="2"/>
      <c r="AD50" s="75"/>
    </row>
    <row r="51" spans="1:36" hidden="1" x14ac:dyDescent="0.3">
      <c r="A51" s="2"/>
      <c r="B51" s="2"/>
      <c r="C51" s="25"/>
      <c r="D51" s="31"/>
      <c r="E51" s="2"/>
      <c r="F51" s="2"/>
      <c r="G51" s="32"/>
      <c r="H51" s="2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48"/>
      <c r="AA51" s="46"/>
      <c r="AB51" s="74"/>
      <c r="AC51" s="2"/>
      <c r="AD51" s="75"/>
    </row>
    <row r="52" spans="1:36" hidden="1" x14ac:dyDescent="0.3">
      <c r="A52" s="2"/>
      <c r="B52" s="2"/>
      <c r="C52" s="25"/>
      <c r="D52" s="31"/>
      <c r="E52" s="2"/>
      <c r="F52" s="2"/>
      <c r="G52" s="32"/>
      <c r="H52" s="2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48"/>
      <c r="AA52" s="46"/>
      <c r="AB52" s="74"/>
      <c r="AC52" s="2"/>
      <c r="AD52" s="75"/>
    </row>
    <row r="53" spans="1:36" hidden="1" x14ac:dyDescent="0.3">
      <c r="A53" s="2"/>
      <c r="B53" s="2"/>
      <c r="C53" s="26"/>
      <c r="D53" s="31"/>
      <c r="E53" s="2"/>
      <c r="F53" s="2"/>
      <c r="G53" s="32"/>
      <c r="H53" s="2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48"/>
      <c r="AA53" s="46"/>
      <c r="AB53" s="74"/>
      <c r="AC53" s="2"/>
      <c r="AD53" s="75"/>
    </row>
    <row r="54" spans="1:36" x14ac:dyDescent="0.3">
      <c r="A54" s="2"/>
      <c r="B54" s="2"/>
      <c r="C54" s="26"/>
      <c r="D54" s="31"/>
      <c r="E54" s="2"/>
      <c r="F54" s="2"/>
      <c r="G54" s="32"/>
      <c r="H54" s="2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48"/>
      <c r="AA54" s="46"/>
      <c r="AB54" s="74"/>
      <c r="AC54" s="2"/>
      <c r="AD54" s="75"/>
    </row>
    <row r="55" spans="1:36" x14ac:dyDescent="0.3">
      <c r="A55" s="7" t="s">
        <v>2</v>
      </c>
      <c r="B55" s="6" t="s">
        <v>1</v>
      </c>
      <c r="C55" s="24" t="s">
        <v>5</v>
      </c>
      <c r="D55" s="33">
        <v>0.375</v>
      </c>
      <c r="E55" s="5">
        <v>0.39583333333333298</v>
      </c>
      <c r="F55" s="5">
        <v>0.41666666666666702</v>
      </c>
      <c r="G55" s="34">
        <v>0.4375</v>
      </c>
      <c r="H55" s="27">
        <v>0.45833333333333298</v>
      </c>
      <c r="I55" s="5">
        <v>0.47916666666666702</v>
      </c>
      <c r="J55" s="5">
        <v>0.5</v>
      </c>
      <c r="K55" s="5">
        <v>0.52083333333333304</v>
      </c>
      <c r="L55" s="5">
        <v>0.54166666666666696</v>
      </c>
      <c r="M55" s="5">
        <v>0.5625</v>
      </c>
      <c r="N55" s="5">
        <v>0.58333333333333304</v>
      </c>
      <c r="O55" s="5">
        <v>0.60416666666666696</v>
      </c>
      <c r="P55" s="5">
        <v>0.625</v>
      </c>
      <c r="Q55" s="5">
        <v>0.64583333333333404</v>
      </c>
      <c r="R55" s="5">
        <v>0.66666666666666696</v>
      </c>
      <c r="S55" s="5">
        <v>0.6875</v>
      </c>
      <c r="T55" s="5">
        <v>0.70833333333333404</v>
      </c>
      <c r="U55" s="5">
        <v>0.72916666666666696</v>
      </c>
      <c r="V55" s="5">
        <v>0.75</v>
      </c>
      <c r="W55" s="5">
        <v>0.77083333333333404</v>
      </c>
      <c r="X55" s="5">
        <v>0.79166666666666696</v>
      </c>
      <c r="Y55" s="49">
        <v>0.812500000000001</v>
      </c>
      <c r="Z55" s="41">
        <v>0.83333333333333404</v>
      </c>
      <c r="AA55" s="41">
        <v>0.85416666666666696</v>
      </c>
      <c r="AB55" s="70">
        <v>0.875000000000001</v>
      </c>
      <c r="AC55" s="50">
        <v>0.89583333333333404</v>
      </c>
      <c r="AD55" s="71">
        <v>0.91666666666666696</v>
      </c>
      <c r="AE55" s="4"/>
      <c r="AF55" s="4"/>
      <c r="AG55" s="4"/>
      <c r="AH55" s="4"/>
      <c r="AI55" s="4"/>
      <c r="AJ55" s="4"/>
    </row>
    <row r="56" spans="1:36" x14ac:dyDescent="0.3">
      <c r="A56" s="3">
        <f>+$B$2</f>
        <v>1</v>
      </c>
      <c r="B56" s="17">
        <f>+$D2</f>
        <v>0</v>
      </c>
      <c r="C56" s="25">
        <f>+$C$2</f>
        <v>0</v>
      </c>
      <c r="D56" s="35"/>
      <c r="E56" s="29"/>
      <c r="F56" s="29"/>
      <c r="G56" s="36"/>
      <c r="H56" s="2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48"/>
      <c r="AA56" s="46"/>
      <c r="AB56" s="72"/>
      <c r="AC56" s="64"/>
      <c r="AD56" s="73"/>
    </row>
    <row r="57" spans="1:36" x14ac:dyDescent="0.3">
      <c r="A57" s="3">
        <f>+$B$3</f>
        <v>2</v>
      </c>
      <c r="B57" s="17">
        <f t="shared" ref="B57:B63" si="10">+$D3</f>
        <v>0</v>
      </c>
      <c r="C57" s="25">
        <f>+$C$3</f>
        <v>0</v>
      </c>
      <c r="D57" s="35"/>
      <c r="E57" s="29"/>
      <c r="F57" s="29"/>
      <c r="G57" s="36"/>
      <c r="H57" s="2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48"/>
      <c r="AA57" s="46"/>
      <c r="AB57" s="72"/>
      <c r="AC57" s="64"/>
      <c r="AD57" s="73"/>
    </row>
    <row r="58" spans="1:36" x14ac:dyDescent="0.3">
      <c r="A58" s="3">
        <f>+$B$4</f>
        <v>3</v>
      </c>
      <c r="B58" s="17">
        <f t="shared" si="10"/>
        <v>0</v>
      </c>
      <c r="C58" s="25">
        <f>+$C$4</f>
        <v>0</v>
      </c>
      <c r="D58" s="35"/>
      <c r="E58" s="29"/>
      <c r="F58" s="29"/>
      <c r="G58" s="36"/>
      <c r="H58" s="2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48"/>
      <c r="AA58" s="46"/>
      <c r="AB58" s="72"/>
      <c r="AC58" s="64"/>
      <c r="AD58" s="73"/>
    </row>
    <row r="59" spans="1:36" x14ac:dyDescent="0.3">
      <c r="A59" s="3">
        <f>+$B$5</f>
        <v>4</v>
      </c>
      <c r="B59" s="17">
        <f t="shared" si="10"/>
        <v>0</v>
      </c>
      <c r="C59" s="25">
        <f>+$C$5</f>
        <v>0</v>
      </c>
      <c r="D59" s="35"/>
      <c r="E59" s="29"/>
      <c r="F59" s="29"/>
      <c r="G59" s="36"/>
      <c r="H59" s="2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48"/>
      <c r="AA59" s="46"/>
      <c r="AB59" s="72"/>
      <c r="AC59" s="64"/>
      <c r="AD59" s="73"/>
    </row>
    <row r="60" spans="1:36" x14ac:dyDescent="0.3">
      <c r="A60" s="3">
        <f>+$B$6</f>
        <v>5</v>
      </c>
      <c r="B60" s="17">
        <f t="shared" si="10"/>
        <v>0</v>
      </c>
      <c r="C60" s="25">
        <f>+$C$6</f>
        <v>0</v>
      </c>
      <c r="D60" s="35"/>
      <c r="E60" s="29"/>
      <c r="F60" s="29"/>
      <c r="G60" s="36"/>
      <c r="H60" s="2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48"/>
      <c r="AA60" s="46"/>
      <c r="AB60" s="72"/>
      <c r="AC60" s="64"/>
      <c r="AD60" s="73"/>
    </row>
    <row r="61" spans="1:36" x14ac:dyDescent="0.3">
      <c r="A61" s="3">
        <f>+$B$7</f>
        <v>6</v>
      </c>
      <c r="B61" s="17">
        <f t="shared" si="10"/>
        <v>0</v>
      </c>
      <c r="C61" s="25">
        <f>+$C$7</f>
        <v>0</v>
      </c>
      <c r="D61" s="35"/>
      <c r="E61" s="29"/>
      <c r="F61" s="29"/>
      <c r="G61" s="36"/>
      <c r="H61" s="2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48"/>
      <c r="AA61" s="46"/>
      <c r="AB61" s="72"/>
      <c r="AC61" s="64"/>
      <c r="AD61" s="73"/>
    </row>
    <row r="62" spans="1:36" x14ac:dyDescent="0.3">
      <c r="A62" s="3">
        <f>+$B$8</f>
        <v>7</v>
      </c>
      <c r="B62" s="17">
        <f t="shared" si="10"/>
        <v>0</v>
      </c>
      <c r="C62" s="25">
        <f>+$C$8</f>
        <v>0</v>
      </c>
      <c r="D62" s="35"/>
      <c r="E62" s="29"/>
      <c r="F62" s="29"/>
      <c r="G62" s="36"/>
      <c r="H62" s="2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48"/>
      <c r="AA62" s="46"/>
      <c r="AB62" s="72"/>
      <c r="AC62" s="64"/>
      <c r="AD62" s="73"/>
    </row>
    <row r="63" spans="1:36" x14ac:dyDescent="0.3">
      <c r="A63" s="3">
        <f>+$B$9</f>
        <v>8</v>
      </c>
      <c r="B63" s="17">
        <f t="shared" si="10"/>
        <v>0</v>
      </c>
      <c r="C63" s="25">
        <f>+$C$9</f>
        <v>0</v>
      </c>
      <c r="D63" s="35"/>
      <c r="E63" s="29"/>
      <c r="F63" s="29"/>
      <c r="G63" s="36"/>
      <c r="H63" s="2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48"/>
      <c r="AA63" s="46"/>
      <c r="AB63" s="72"/>
      <c r="AC63" s="64"/>
      <c r="AD63" s="73"/>
    </row>
    <row r="64" spans="1:36" hidden="1" x14ac:dyDescent="0.3">
      <c r="A64" s="2"/>
      <c r="B64" s="2"/>
      <c r="C64" s="25"/>
      <c r="D64" s="31"/>
      <c r="E64" s="2"/>
      <c r="F64" s="2"/>
      <c r="G64" s="32"/>
      <c r="H64" s="2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48"/>
      <c r="AA64" s="46"/>
      <c r="AB64" s="74"/>
      <c r="AC64" s="2"/>
      <c r="AD64" s="75"/>
    </row>
    <row r="65" spans="1:36" hidden="1" x14ac:dyDescent="0.3">
      <c r="A65" s="2"/>
      <c r="B65" s="2"/>
      <c r="C65" s="25"/>
      <c r="D65" s="31"/>
      <c r="E65" s="2"/>
      <c r="F65" s="2"/>
      <c r="G65" s="32"/>
      <c r="H65" s="2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48"/>
      <c r="AA65" s="46"/>
      <c r="AB65" s="74"/>
      <c r="AC65" s="2"/>
      <c r="AD65" s="75"/>
    </row>
    <row r="66" spans="1:36" hidden="1" x14ac:dyDescent="0.3">
      <c r="A66" s="2"/>
      <c r="B66" s="2"/>
      <c r="C66" s="25"/>
      <c r="D66" s="31"/>
      <c r="E66" s="2"/>
      <c r="F66" s="2"/>
      <c r="G66" s="32"/>
      <c r="H66" s="2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48"/>
      <c r="AA66" s="46"/>
      <c r="AB66" s="74"/>
      <c r="AC66" s="2"/>
      <c r="AD66" s="75"/>
    </row>
    <row r="67" spans="1:36" hidden="1" x14ac:dyDescent="0.3">
      <c r="A67" s="2"/>
      <c r="B67" s="2"/>
      <c r="C67" s="26"/>
      <c r="D67" s="31"/>
      <c r="E67" s="2"/>
      <c r="F67" s="2"/>
      <c r="G67" s="32"/>
      <c r="H67" s="2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48"/>
      <c r="AA67" s="46"/>
      <c r="AB67" s="74"/>
      <c r="AC67" s="2"/>
      <c r="AD67" s="75"/>
    </row>
    <row r="68" spans="1:36" x14ac:dyDescent="0.3">
      <c r="A68" s="2"/>
      <c r="B68" s="2"/>
      <c r="C68" s="26"/>
      <c r="D68" s="31"/>
      <c r="E68" s="2"/>
      <c r="F68" s="2"/>
      <c r="G68" s="32"/>
      <c r="H68" s="2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48"/>
      <c r="AA68" s="46"/>
      <c r="AB68" s="74"/>
      <c r="AC68" s="2"/>
      <c r="AD68" s="75"/>
    </row>
    <row r="69" spans="1:36" x14ac:dyDescent="0.3">
      <c r="A69" s="7" t="s">
        <v>2</v>
      </c>
      <c r="B69" s="6" t="s">
        <v>1</v>
      </c>
      <c r="C69" s="24" t="s">
        <v>4</v>
      </c>
      <c r="D69" s="33">
        <v>0.375</v>
      </c>
      <c r="E69" s="5">
        <v>0.39583333333333298</v>
      </c>
      <c r="F69" s="5">
        <v>0.41666666666666702</v>
      </c>
      <c r="G69" s="34">
        <v>0.4375</v>
      </c>
      <c r="H69" s="27">
        <v>0.45833333333333298</v>
      </c>
      <c r="I69" s="5">
        <v>0.47916666666666702</v>
      </c>
      <c r="J69" s="5">
        <v>0.5</v>
      </c>
      <c r="K69" s="5">
        <v>0.52083333333333304</v>
      </c>
      <c r="L69" s="5">
        <v>0.54166666666666696</v>
      </c>
      <c r="M69" s="5">
        <v>0.5625</v>
      </c>
      <c r="N69" s="5">
        <v>0.58333333333333304</v>
      </c>
      <c r="O69" s="5">
        <v>0.60416666666666696</v>
      </c>
      <c r="P69" s="5">
        <v>0.625</v>
      </c>
      <c r="Q69" s="5">
        <v>0.64583333333333404</v>
      </c>
      <c r="R69" s="5">
        <v>0.66666666666666696</v>
      </c>
      <c r="S69" s="5">
        <v>0.6875</v>
      </c>
      <c r="T69" s="5">
        <v>0.70833333333333404</v>
      </c>
      <c r="U69" s="5">
        <v>0.72916666666666696</v>
      </c>
      <c r="V69" s="5">
        <v>0.75</v>
      </c>
      <c r="W69" s="5">
        <v>0.77083333333333404</v>
      </c>
      <c r="X69" s="5">
        <v>0.79166666666666696</v>
      </c>
      <c r="Y69" s="49">
        <v>0.812500000000001</v>
      </c>
      <c r="Z69" s="41">
        <v>0.83333333333333404</v>
      </c>
      <c r="AA69" s="41">
        <v>0.85416666666666696</v>
      </c>
      <c r="AB69" s="70">
        <v>0.875000000000001</v>
      </c>
      <c r="AC69" s="50">
        <v>0.89583333333333404</v>
      </c>
      <c r="AD69" s="71">
        <v>0.91666666666666696</v>
      </c>
      <c r="AE69" s="4"/>
      <c r="AF69" s="4"/>
      <c r="AG69" s="4"/>
      <c r="AH69" s="4"/>
      <c r="AI69" s="4"/>
      <c r="AJ69" s="4"/>
    </row>
    <row r="70" spans="1:36" x14ac:dyDescent="0.3">
      <c r="A70" s="3">
        <f>+$B$2</f>
        <v>1</v>
      </c>
      <c r="B70" s="17">
        <f>+$D2</f>
        <v>0</v>
      </c>
      <c r="C70" s="25">
        <f>+$C$2</f>
        <v>0</v>
      </c>
      <c r="D70" s="35"/>
      <c r="E70" s="29"/>
      <c r="F70" s="29"/>
      <c r="G70" s="36"/>
      <c r="H70" s="28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48"/>
      <c r="AA70" s="46"/>
      <c r="AB70" s="72"/>
      <c r="AC70" s="64"/>
      <c r="AD70" s="73"/>
    </row>
    <row r="71" spans="1:36" x14ac:dyDescent="0.3">
      <c r="A71" s="3">
        <f>+$B$3</f>
        <v>2</v>
      </c>
      <c r="B71" s="17">
        <f t="shared" ref="B71:B77" si="11">+$D3</f>
        <v>0</v>
      </c>
      <c r="C71" s="25">
        <f>+$C$3</f>
        <v>0</v>
      </c>
      <c r="D71" s="35"/>
      <c r="E71" s="29"/>
      <c r="F71" s="29"/>
      <c r="G71" s="36"/>
      <c r="H71" s="2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48"/>
      <c r="AA71" s="46"/>
      <c r="AB71" s="72"/>
      <c r="AC71" s="64"/>
      <c r="AD71" s="73"/>
    </row>
    <row r="72" spans="1:36" x14ac:dyDescent="0.3">
      <c r="A72" s="3">
        <f>+$B$4</f>
        <v>3</v>
      </c>
      <c r="B72" s="17">
        <f t="shared" si="11"/>
        <v>0</v>
      </c>
      <c r="C72" s="25">
        <f>+$C$4</f>
        <v>0</v>
      </c>
      <c r="D72" s="35"/>
      <c r="E72" s="29"/>
      <c r="F72" s="29"/>
      <c r="G72" s="36"/>
      <c r="H72" s="2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48"/>
      <c r="AA72" s="46"/>
      <c r="AB72" s="72"/>
      <c r="AC72" s="64"/>
      <c r="AD72" s="73"/>
    </row>
    <row r="73" spans="1:36" x14ac:dyDescent="0.3">
      <c r="A73" s="3">
        <f>+$B$5</f>
        <v>4</v>
      </c>
      <c r="B73" s="17">
        <f t="shared" si="11"/>
        <v>0</v>
      </c>
      <c r="C73" s="25">
        <f>+$C$5</f>
        <v>0</v>
      </c>
      <c r="D73" s="35"/>
      <c r="E73" s="29"/>
      <c r="F73" s="29"/>
      <c r="G73" s="36"/>
      <c r="H73" s="2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48"/>
      <c r="AA73" s="46"/>
      <c r="AB73" s="72"/>
      <c r="AC73" s="64"/>
      <c r="AD73" s="73"/>
    </row>
    <row r="74" spans="1:36" x14ac:dyDescent="0.3">
      <c r="A74" s="3">
        <f>+$B$6</f>
        <v>5</v>
      </c>
      <c r="B74" s="17">
        <f t="shared" si="11"/>
        <v>0</v>
      </c>
      <c r="C74" s="25">
        <f>+$C$6</f>
        <v>0</v>
      </c>
      <c r="D74" s="35"/>
      <c r="E74" s="29"/>
      <c r="F74" s="29"/>
      <c r="G74" s="36"/>
      <c r="H74" s="28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48"/>
      <c r="AA74" s="46"/>
      <c r="AB74" s="72"/>
      <c r="AC74" s="64"/>
      <c r="AD74" s="73"/>
    </row>
    <row r="75" spans="1:36" x14ac:dyDescent="0.3">
      <c r="A75" s="3">
        <f>+$B$7</f>
        <v>6</v>
      </c>
      <c r="B75" s="17">
        <f t="shared" si="11"/>
        <v>0</v>
      </c>
      <c r="C75" s="25">
        <f>+$C$7</f>
        <v>0</v>
      </c>
      <c r="D75" s="35"/>
      <c r="E75" s="29"/>
      <c r="F75" s="29"/>
      <c r="G75" s="36"/>
      <c r="H75" s="2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48"/>
      <c r="AA75" s="46"/>
      <c r="AB75" s="72"/>
      <c r="AC75" s="64"/>
      <c r="AD75" s="73"/>
    </row>
    <row r="76" spans="1:36" x14ac:dyDescent="0.3">
      <c r="A76" s="3">
        <f>+$B$8</f>
        <v>7</v>
      </c>
      <c r="B76" s="17">
        <f t="shared" si="11"/>
        <v>0</v>
      </c>
      <c r="C76" s="25">
        <f>+$C$8</f>
        <v>0</v>
      </c>
      <c r="D76" s="35"/>
      <c r="E76" s="29"/>
      <c r="F76" s="29"/>
      <c r="G76" s="36"/>
      <c r="H76" s="2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48"/>
      <c r="AA76" s="46"/>
      <c r="AB76" s="72"/>
      <c r="AC76" s="64"/>
      <c r="AD76" s="73"/>
    </row>
    <row r="77" spans="1:36" x14ac:dyDescent="0.3">
      <c r="A77" s="3">
        <f>+$B$9</f>
        <v>8</v>
      </c>
      <c r="B77" s="17">
        <f t="shared" si="11"/>
        <v>0</v>
      </c>
      <c r="C77" s="25">
        <f>+$C$9</f>
        <v>0</v>
      </c>
      <c r="D77" s="35"/>
      <c r="E77" s="29"/>
      <c r="F77" s="29"/>
      <c r="G77" s="36"/>
      <c r="H77" s="2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48"/>
      <c r="AA77" s="46"/>
      <c r="AB77" s="72"/>
      <c r="AC77" s="64"/>
      <c r="AD77" s="73"/>
    </row>
    <row r="78" spans="1:36" hidden="1" x14ac:dyDescent="0.3">
      <c r="A78" s="2"/>
      <c r="B78" s="2"/>
      <c r="C78" s="25"/>
      <c r="D78" s="31"/>
      <c r="E78" s="2"/>
      <c r="F78" s="2"/>
      <c r="G78" s="32"/>
      <c r="H78" s="2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48"/>
      <c r="AA78" s="46"/>
      <c r="AB78" s="74"/>
      <c r="AC78" s="2"/>
      <c r="AD78" s="75"/>
    </row>
    <row r="79" spans="1:36" hidden="1" x14ac:dyDescent="0.3">
      <c r="A79" s="2"/>
      <c r="B79" s="2"/>
      <c r="C79" s="25"/>
      <c r="D79" s="31"/>
      <c r="E79" s="2"/>
      <c r="F79" s="2"/>
      <c r="G79" s="32"/>
      <c r="H79" s="2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48"/>
      <c r="AA79" s="46"/>
      <c r="AB79" s="74"/>
      <c r="AC79" s="2"/>
      <c r="AD79" s="75"/>
    </row>
    <row r="80" spans="1:36" hidden="1" x14ac:dyDescent="0.3">
      <c r="A80" s="2"/>
      <c r="B80" s="2"/>
      <c r="C80" s="25"/>
      <c r="D80" s="31"/>
      <c r="E80" s="2"/>
      <c r="F80" s="2"/>
      <c r="G80" s="32"/>
      <c r="H80" s="2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48"/>
      <c r="AA80" s="46"/>
      <c r="AB80" s="74"/>
      <c r="AC80" s="2"/>
      <c r="AD80" s="75"/>
    </row>
    <row r="81" spans="1:36" hidden="1" x14ac:dyDescent="0.3">
      <c r="A81" s="2"/>
      <c r="B81" s="2"/>
      <c r="C81" s="26"/>
      <c r="D81" s="31"/>
      <c r="E81" s="2"/>
      <c r="F81" s="2"/>
      <c r="G81" s="32"/>
      <c r="H81" s="2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48"/>
      <c r="AA81" s="46"/>
      <c r="AB81" s="74"/>
      <c r="AC81" s="2"/>
      <c r="AD81" s="75"/>
    </row>
    <row r="82" spans="1:36" x14ac:dyDescent="0.3">
      <c r="A82" s="2"/>
      <c r="B82" s="2"/>
      <c r="C82" s="26"/>
      <c r="D82" s="31"/>
      <c r="E82" s="2"/>
      <c r="F82" s="2"/>
      <c r="G82" s="32"/>
      <c r="H82" s="2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48"/>
      <c r="AA82" s="46"/>
      <c r="AB82" s="74"/>
      <c r="AC82" s="2"/>
      <c r="AD82" s="75"/>
    </row>
    <row r="83" spans="1:36" x14ac:dyDescent="0.3">
      <c r="A83" s="7" t="s">
        <v>2</v>
      </c>
      <c r="B83" s="6" t="s">
        <v>1</v>
      </c>
      <c r="C83" s="24" t="s">
        <v>3</v>
      </c>
      <c r="D83" s="33">
        <v>0.375</v>
      </c>
      <c r="E83" s="5">
        <v>0.39583333333333298</v>
      </c>
      <c r="F83" s="5">
        <v>0.41666666666666702</v>
      </c>
      <c r="G83" s="34">
        <v>0.4375</v>
      </c>
      <c r="H83" s="27">
        <v>0.45833333333333298</v>
      </c>
      <c r="I83" s="5">
        <v>0.47916666666666702</v>
      </c>
      <c r="J83" s="5">
        <v>0.5</v>
      </c>
      <c r="K83" s="5">
        <v>0.52083333333333304</v>
      </c>
      <c r="L83" s="5">
        <v>0.54166666666666696</v>
      </c>
      <c r="M83" s="5">
        <v>0.5625</v>
      </c>
      <c r="N83" s="5">
        <v>0.58333333333333304</v>
      </c>
      <c r="O83" s="5">
        <v>0.60416666666666696</v>
      </c>
      <c r="P83" s="5">
        <v>0.625</v>
      </c>
      <c r="Q83" s="5">
        <v>0.64583333333333404</v>
      </c>
      <c r="R83" s="5">
        <v>0.66666666666666696</v>
      </c>
      <c r="S83" s="5">
        <v>0.6875</v>
      </c>
      <c r="T83" s="5">
        <v>0.70833333333333404</v>
      </c>
      <c r="U83" s="5">
        <v>0.72916666666666696</v>
      </c>
      <c r="V83" s="5">
        <v>0.75</v>
      </c>
      <c r="W83" s="5">
        <v>0.77083333333333404</v>
      </c>
      <c r="X83" s="5">
        <v>0.79166666666666696</v>
      </c>
      <c r="Y83" s="47">
        <v>0.812500000000001</v>
      </c>
      <c r="Z83" s="41">
        <v>0.83333333333333404</v>
      </c>
      <c r="AA83" s="41">
        <v>0.85416666666666696</v>
      </c>
      <c r="AB83" s="70">
        <v>0.875000000000001</v>
      </c>
      <c r="AC83" s="50">
        <v>0.89583333333333404</v>
      </c>
      <c r="AD83" s="71">
        <v>0.91666666666666696</v>
      </c>
      <c r="AE83" s="4"/>
      <c r="AF83" s="4"/>
      <c r="AG83" s="4"/>
      <c r="AH83" s="4"/>
      <c r="AI83" s="4"/>
      <c r="AJ83" s="4"/>
    </row>
    <row r="84" spans="1:36" x14ac:dyDescent="0.3">
      <c r="A84" s="3">
        <f>+$B$2</f>
        <v>1</v>
      </c>
      <c r="B84" s="17">
        <f>+$D2</f>
        <v>0</v>
      </c>
      <c r="C84" s="25">
        <f>+$C$2</f>
        <v>0</v>
      </c>
      <c r="D84" s="35"/>
      <c r="E84" s="29"/>
      <c r="F84" s="29"/>
      <c r="G84" s="36"/>
      <c r="H84" s="2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6"/>
      <c r="Z84" s="48"/>
      <c r="AA84" s="46"/>
      <c r="AB84" s="72"/>
      <c r="AC84" s="64"/>
      <c r="AD84" s="73"/>
    </row>
    <row r="85" spans="1:36" x14ac:dyDescent="0.3">
      <c r="A85" s="3">
        <f>+$B$3</f>
        <v>2</v>
      </c>
      <c r="B85" s="17">
        <f t="shared" ref="B85:B91" si="12">+$D3</f>
        <v>0</v>
      </c>
      <c r="C85" s="25">
        <f>+$C$3</f>
        <v>0</v>
      </c>
      <c r="D85" s="35"/>
      <c r="E85" s="29"/>
      <c r="F85" s="29"/>
      <c r="G85" s="36"/>
      <c r="H85" s="2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48"/>
      <c r="AA85" s="46"/>
      <c r="AB85" s="72"/>
      <c r="AC85" s="64"/>
      <c r="AD85" s="73"/>
    </row>
    <row r="86" spans="1:36" x14ac:dyDescent="0.3">
      <c r="A86" s="3">
        <f>+$B$4</f>
        <v>3</v>
      </c>
      <c r="B86" s="17">
        <f t="shared" si="12"/>
        <v>0</v>
      </c>
      <c r="C86" s="25">
        <f>+$C$4</f>
        <v>0</v>
      </c>
      <c r="D86" s="35"/>
      <c r="E86" s="29"/>
      <c r="F86" s="29"/>
      <c r="G86" s="36"/>
      <c r="H86" s="2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48"/>
      <c r="AA86" s="46"/>
      <c r="AB86" s="72"/>
      <c r="AC86" s="64"/>
      <c r="AD86" s="73"/>
    </row>
    <row r="87" spans="1:36" x14ac:dyDescent="0.3">
      <c r="A87" s="3">
        <f>+$B$5</f>
        <v>4</v>
      </c>
      <c r="B87" s="17">
        <f t="shared" si="12"/>
        <v>0</v>
      </c>
      <c r="C87" s="25">
        <f>+$C$5</f>
        <v>0</v>
      </c>
      <c r="D87" s="35"/>
      <c r="E87" s="29"/>
      <c r="F87" s="29"/>
      <c r="G87" s="36"/>
      <c r="H87" s="2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48"/>
      <c r="AA87" s="46"/>
      <c r="AB87" s="72"/>
      <c r="AC87" s="64"/>
      <c r="AD87" s="73"/>
    </row>
    <row r="88" spans="1:36" x14ac:dyDescent="0.3">
      <c r="A88" s="3">
        <f>+$B$6</f>
        <v>5</v>
      </c>
      <c r="B88" s="17">
        <f t="shared" si="12"/>
        <v>0</v>
      </c>
      <c r="C88" s="25">
        <f>+$C$6</f>
        <v>0</v>
      </c>
      <c r="D88" s="35"/>
      <c r="E88" s="29"/>
      <c r="F88" s="29"/>
      <c r="G88" s="36"/>
      <c r="H88" s="2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6"/>
      <c r="Z88" s="48"/>
      <c r="AA88" s="46"/>
      <c r="AB88" s="72"/>
      <c r="AC88" s="64"/>
      <c r="AD88" s="73"/>
    </row>
    <row r="89" spans="1:36" x14ac:dyDescent="0.3">
      <c r="A89" s="3">
        <f>+$B$7</f>
        <v>6</v>
      </c>
      <c r="B89" s="17">
        <f t="shared" si="12"/>
        <v>0</v>
      </c>
      <c r="C89" s="25">
        <f>+$C$7</f>
        <v>0</v>
      </c>
      <c r="D89" s="35"/>
      <c r="E89" s="29"/>
      <c r="F89" s="29"/>
      <c r="G89" s="36"/>
      <c r="H89" s="2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6"/>
      <c r="Z89" s="48"/>
      <c r="AA89" s="46"/>
      <c r="AB89" s="72"/>
      <c r="AC89" s="64"/>
      <c r="AD89" s="73"/>
    </row>
    <row r="90" spans="1:36" x14ac:dyDescent="0.3">
      <c r="A90" s="3">
        <f>+$B$8</f>
        <v>7</v>
      </c>
      <c r="B90" s="17">
        <f t="shared" si="12"/>
        <v>0</v>
      </c>
      <c r="C90" s="25">
        <f>+$C$8</f>
        <v>0</v>
      </c>
      <c r="D90" s="35"/>
      <c r="E90" s="29"/>
      <c r="F90" s="29"/>
      <c r="G90" s="36"/>
      <c r="H90" s="2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6"/>
      <c r="Z90" s="48"/>
      <c r="AA90" s="46"/>
      <c r="AB90" s="72"/>
      <c r="AC90" s="64"/>
      <c r="AD90" s="73"/>
    </row>
    <row r="91" spans="1:36" x14ac:dyDescent="0.3">
      <c r="A91" s="3">
        <f>+$B$9</f>
        <v>8</v>
      </c>
      <c r="B91" s="17">
        <f t="shared" si="12"/>
        <v>0</v>
      </c>
      <c r="C91" s="25">
        <f>+$C$9</f>
        <v>0</v>
      </c>
      <c r="D91" s="35"/>
      <c r="E91" s="29"/>
      <c r="F91" s="29"/>
      <c r="G91" s="36"/>
      <c r="H91" s="2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6"/>
      <c r="Z91" s="48"/>
      <c r="AA91" s="46"/>
      <c r="AB91" s="72"/>
      <c r="AC91" s="64"/>
      <c r="AD91" s="73"/>
    </row>
    <row r="92" spans="1:36" hidden="1" x14ac:dyDescent="0.3">
      <c r="A92" s="2"/>
      <c r="B92" s="2"/>
      <c r="C92" s="25"/>
      <c r="D92" s="31"/>
      <c r="E92" s="2"/>
      <c r="F92" s="2"/>
      <c r="G92" s="32"/>
      <c r="H92" s="2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6"/>
      <c r="Z92" s="48"/>
      <c r="AA92" s="46"/>
      <c r="AB92" s="74"/>
      <c r="AC92" s="2"/>
      <c r="AD92" s="75"/>
    </row>
    <row r="93" spans="1:36" hidden="1" x14ac:dyDescent="0.3">
      <c r="A93" s="2"/>
      <c r="B93" s="2"/>
      <c r="C93" s="25"/>
      <c r="D93" s="31"/>
      <c r="E93" s="2"/>
      <c r="F93" s="2"/>
      <c r="G93" s="32"/>
      <c r="H93" s="2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6"/>
      <c r="Z93" s="48"/>
      <c r="AA93" s="46"/>
      <c r="AB93" s="74"/>
      <c r="AC93" s="2"/>
      <c r="AD93" s="75"/>
    </row>
    <row r="94" spans="1:36" hidden="1" x14ac:dyDescent="0.3">
      <c r="A94" s="2"/>
      <c r="B94" s="2"/>
      <c r="C94" s="25"/>
      <c r="D94" s="31"/>
      <c r="E94" s="2"/>
      <c r="F94" s="2"/>
      <c r="G94" s="32"/>
      <c r="H94" s="2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6"/>
      <c r="Z94" s="48"/>
      <c r="AA94" s="46"/>
      <c r="AB94" s="74"/>
      <c r="AC94" s="2"/>
      <c r="AD94" s="75"/>
    </row>
    <row r="95" spans="1:36" hidden="1" x14ac:dyDescent="0.3">
      <c r="A95" s="2"/>
      <c r="B95" s="2"/>
      <c r="C95" s="26"/>
      <c r="D95" s="31"/>
      <c r="E95" s="2"/>
      <c r="F95" s="2"/>
      <c r="G95" s="32"/>
      <c r="H95" s="2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6"/>
      <c r="Z95" s="48"/>
      <c r="AA95" s="46"/>
      <c r="AB95" s="74"/>
      <c r="AC95" s="2"/>
      <c r="AD95" s="75"/>
    </row>
    <row r="96" spans="1:36" x14ac:dyDescent="0.3">
      <c r="A96" s="2"/>
      <c r="B96" s="2"/>
      <c r="C96" s="26"/>
      <c r="D96" s="31"/>
      <c r="E96" s="2"/>
      <c r="F96" s="2"/>
      <c r="G96" s="32"/>
      <c r="H96" s="2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6"/>
      <c r="Z96" s="48"/>
      <c r="AA96" s="46"/>
      <c r="AB96" s="74"/>
      <c r="AC96" s="2"/>
      <c r="AD96" s="75"/>
    </row>
    <row r="97" spans="1:36" x14ac:dyDescent="0.3">
      <c r="A97" s="7" t="s">
        <v>2</v>
      </c>
      <c r="B97" s="6" t="s">
        <v>1</v>
      </c>
      <c r="C97" s="24" t="s">
        <v>0</v>
      </c>
      <c r="D97" s="33">
        <v>0.375</v>
      </c>
      <c r="E97" s="5">
        <v>0.39583333333333298</v>
      </c>
      <c r="F97" s="5">
        <v>0.41666666666666702</v>
      </c>
      <c r="G97" s="34">
        <v>0.4375</v>
      </c>
      <c r="H97" s="27">
        <v>0.45833333333333298</v>
      </c>
      <c r="I97" s="5">
        <v>0.47916666666666702</v>
      </c>
      <c r="J97" s="5">
        <v>0.5</v>
      </c>
      <c r="K97" s="5">
        <v>0.52083333333333304</v>
      </c>
      <c r="L97" s="5">
        <v>0.54166666666666696</v>
      </c>
      <c r="M97" s="5">
        <v>0.5625</v>
      </c>
      <c r="N97" s="5">
        <v>0.58333333333333304</v>
      </c>
      <c r="O97" s="5">
        <v>0.60416666666666696</v>
      </c>
      <c r="P97" s="5">
        <v>0.625</v>
      </c>
      <c r="Q97" s="5">
        <v>0.64583333333333404</v>
      </c>
      <c r="R97" s="5">
        <v>0.66666666666666696</v>
      </c>
      <c r="S97" s="5">
        <v>0.6875</v>
      </c>
      <c r="T97" s="5">
        <v>0.70833333333333404</v>
      </c>
      <c r="U97" s="5">
        <v>0.72916666666666696</v>
      </c>
      <c r="V97" s="5">
        <v>0.75</v>
      </c>
      <c r="W97" s="5">
        <v>0.77083333333333404</v>
      </c>
      <c r="X97" s="5">
        <v>0.79166666666666696</v>
      </c>
      <c r="Y97" s="30">
        <v>0.812500000000001</v>
      </c>
      <c r="Z97" s="41">
        <v>0.83333333333333404</v>
      </c>
      <c r="AA97" s="41">
        <v>0.85416666666666696</v>
      </c>
      <c r="AB97" s="70">
        <v>0.875000000000001</v>
      </c>
      <c r="AC97" s="50">
        <v>0.89583333333333404</v>
      </c>
      <c r="AD97" s="71">
        <v>0.91666666666666696</v>
      </c>
      <c r="AE97" s="4"/>
      <c r="AF97" s="4"/>
      <c r="AG97" s="4"/>
      <c r="AH97" s="4"/>
      <c r="AI97" s="4"/>
      <c r="AJ97" s="4"/>
    </row>
    <row r="98" spans="1:36" x14ac:dyDescent="0.3">
      <c r="A98" s="3">
        <f>+$B$2</f>
        <v>1</v>
      </c>
      <c r="B98" s="17">
        <f>+$D2</f>
        <v>0</v>
      </c>
      <c r="C98" s="25">
        <f>+$C$2</f>
        <v>0</v>
      </c>
      <c r="D98" s="35"/>
      <c r="E98" s="29"/>
      <c r="F98" s="29"/>
      <c r="G98" s="36"/>
      <c r="H98" s="2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6"/>
      <c r="Z98" s="48"/>
      <c r="AA98" s="46"/>
      <c r="AB98" s="72"/>
      <c r="AC98" s="64"/>
      <c r="AD98" s="73"/>
    </row>
    <row r="99" spans="1:36" x14ac:dyDescent="0.3">
      <c r="A99" s="3">
        <f>+$B$3</f>
        <v>2</v>
      </c>
      <c r="B99" s="17">
        <f t="shared" ref="B99:B104" si="13">+$D3</f>
        <v>0</v>
      </c>
      <c r="C99" s="25">
        <f>+$C$3</f>
        <v>0</v>
      </c>
      <c r="D99" s="35"/>
      <c r="E99" s="29"/>
      <c r="F99" s="29"/>
      <c r="G99" s="36"/>
      <c r="H99" s="28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48"/>
      <c r="AA99" s="46"/>
      <c r="AB99" s="72"/>
      <c r="AC99" s="64"/>
      <c r="AD99" s="73"/>
    </row>
    <row r="100" spans="1:36" x14ac:dyDescent="0.3">
      <c r="A100" s="3">
        <f>+$B$4</f>
        <v>3</v>
      </c>
      <c r="B100" s="17">
        <f t="shared" si="13"/>
        <v>0</v>
      </c>
      <c r="C100" s="25">
        <f>+$C$4</f>
        <v>0</v>
      </c>
      <c r="D100" s="35"/>
      <c r="E100" s="29"/>
      <c r="F100" s="29"/>
      <c r="G100" s="36"/>
      <c r="H100" s="28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48"/>
      <c r="AA100" s="46"/>
      <c r="AB100" s="72"/>
      <c r="AC100" s="64"/>
      <c r="AD100" s="73"/>
    </row>
    <row r="101" spans="1:36" x14ac:dyDescent="0.3">
      <c r="A101" s="3">
        <f>+$B$5</f>
        <v>4</v>
      </c>
      <c r="B101" s="17">
        <f t="shared" si="13"/>
        <v>0</v>
      </c>
      <c r="C101" s="25">
        <f>+$C$5</f>
        <v>0</v>
      </c>
      <c r="D101" s="35"/>
      <c r="E101" s="29"/>
      <c r="F101" s="29"/>
      <c r="G101" s="36"/>
      <c r="H101" s="28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48"/>
      <c r="AA101" s="46"/>
      <c r="AB101" s="72"/>
      <c r="AC101" s="64"/>
      <c r="AD101" s="73"/>
    </row>
    <row r="102" spans="1:36" x14ac:dyDescent="0.3">
      <c r="A102" s="3">
        <f>+$B$6</f>
        <v>5</v>
      </c>
      <c r="B102" s="17">
        <f t="shared" si="13"/>
        <v>0</v>
      </c>
      <c r="C102" s="25">
        <f>+$C$6</f>
        <v>0</v>
      </c>
      <c r="D102" s="35"/>
      <c r="E102" s="29"/>
      <c r="F102" s="29"/>
      <c r="G102" s="36"/>
      <c r="H102" s="28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6"/>
      <c r="Z102" s="48"/>
      <c r="AA102" s="46"/>
      <c r="AB102" s="72"/>
      <c r="AC102" s="64"/>
      <c r="AD102" s="73"/>
    </row>
    <row r="103" spans="1:36" x14ac:dyDescent="0.3">
      <c r="A103" s="3">
        <f>+$B$7</f>
        <v>6</v>
      </c>
      <c r="B103" s="17">
        <f t="shared" si="13"/>
        <v>0</v>
      </c>
      <c r="C103" s="25">
        <f>+$C$7</f>
        <v>0</v>
      </c>
      <c r="D103" s="35"/>
      <c r="E103" s="29"/>
      <c r="F103" s="29"/>
      <c r="G103" s="36"/>
      <c r="H103" s="2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6"/>
      <c r="Z103" s="48"/>
      <c r="AA103" s="46"/>
      <c r="AB103" s="72"/>
      <c r="AC103" s="64"/>
      <c r="AD103" s="73"/>
    </row>
    <row r="104" spans="1:36" x14ac:dyDescent="0.3">
      <c r="A104" s="3">
        <f>+$B$8</f>
        <v>7</v>
      </c>
      <c r="B104" s="17">
        <f t="shared" si="13"/>
        <v>0</v>
      </c>
      <c r="C104" s="25">
        <f>+$C$8</f>
        <v>0</v>
      </c>
      <c r="D104" s="35"/>
      <c r="E104" s="29"/>
      <c r="F104" s="29"/>
      <c r="G104" s="36"/>
      <c r="H104" s="2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6"/>
      <c r="Z104" s="48"/>
      <c r="AA104" s="46"/>
      <c r="AB104" s="72"/>
      <c r="AC104" s="64"/>
      <c r="AD104" s="73"/>
    </row>
    <row r="105" spans="1:36" ht="15" thickBot="1" x14ac:dyDescent="0.35">
      <c r="A105" s="3">
        <f>+$B$9</f>
        <v>8</v>
      </c>
      <c r="B105" s="17">
        <f>+$D9</f>
        <v>0</v>
      </c>
      <c r="C105" s="25">
        <f>+$C$9</f>
        <v>0</v>
      </c>
      <c r="D105" s="37"/>
      <c r="E105" s="38"/>
      <c r="F105" s="38"/>
      <c r="G105" s="39"/>
      <c r="H105" s="2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6"/>
      <c r="Z105" s="48"/>
      <c r="AA105" s="46"/>
      <c r="AB105" s="78"/>
      <c r="AC105" s="79"/>
      <c r="AD105" s="80"/>
    </row>
    <row r="106" spans="1:36" ht="15" hidden="1" thickTop="1" x14ac:dyDescent="0.3">
      <c r="C106" s="1"/>
      <c r="D106" s="51"/>
      <c r="G106" s="52"/>
      <c r="AB106" s="65"/>
      <c r="AD106" s="66"/>
      <c r="AF106" s="43"/>
    </row>
    <row r="107" spans="1:36" ht="15" hidden="1" thickTop="1" x14ac:dyDescent="0.3">
      <c r="C107" s="1"/>
      <c r="D107" s="51"/>
      <c r="G107" s="52"/>
      <c r="AB107" s="65"/>
      <c r="AD107" s="66"/>
      <c r="AF107" s="43"/>
    </row>
    <row r="108" spans="1:36" ht="15" hidden="1" thickTop="1" x14ac:dyDescent="0.3">
      <c r="C108" s="1"/>
      <c r="D108" s="51"/>
      <c r="G108" s="52"/>
      <c r="AB108" s="65"/>
      <c r="AD108" s="66"/>
      <c r="AF108" s="43"/>
    </row>
    <row r="109" spans="1:36" ht="15" hidden="1" thickTop="1" x14ac:dyDescent="0.3">
      <c r="D109" s="51"/>
      <c r="G109" s="52"/>
      <c r="AB109" s="65"/>
      <c r="AD109" s="66"/>
      <c r="AF109" s="43"/>
    </row>
    <row r="110" spans="1:36" ht="15.6" hidden="1" thickTop="1" thickBot="1" x14ac:dyDescent="0.35">
      <c r="D110" s="53"/>
      <c r="E110" s="54"/>
      <c r="F110" s="54"/>
      <c r="G110" s="55"/>
      <c r="AB110" s="67"/>
      <c r="AC110" s="68"/>
      <c r="AD110" s="69"/>
      <c r="AE110" s="44"/>
      <c r="AF110" s="45"/>
    </row>
    <row r="111" spans="1:36" ht="15" thickTop="1" x14ac:dyDescent="0.3"/>
  </sheetData>
  <mergeCells count="9">
    <mergeCell ref="AB12:AD12"/>
    <mergeCell ref="D12:G12"/>
    <mergeCell ref="Z10:AD10"/>
    <mergeCell ref="Z9:AE9"/>
    <mergeCell ref="Z1:AE1"/>
    <mergeCell ref="Z2:AE2"/>
    <mergeCell ref="Z6:AE6"/>
    <mergeCell ref="Z7:AE7"/>
    <mergeCell ref="Z8:AE8"/>
  </mergeCells>
  <conditionalFormatting sqref="A14:C21 A99:C101">
    <cfRule type="expression" dxfId="27" priority="33">
      <formula>VLOOKUP($C14, $C$2:$Y$11, 3, FALSE)="Descanso"</formula>
    </cfRule>
  </conditionalFormatting>
  <conditionalFormatting sqref="A14:C105">
    <cfRule type="expression" dxfId="26" priority="40" stopIfTrue="1">
      <formula>$C14="Vacante"</formula>
    </cfRule>
  </conditionalFormatting>
  <conditionalFormatting sqref="A28:C35">
    <cfRule type="expression" dxfId="25" priority="27">
      <formula>VLOOKUP($C28, $C$2:$Y$11, 6, FALSE)="Descanso"</formula>
    </cfRule>
  </conditionalFormatting>
  <conditionalFormatting sqref="A42:C49">
    <cfRule type="expression" dxfId="24" priority="7">
      <formula>VLOOKUP($C42, $C$2:$Y$11, 12, FALSE)="Descanso"</formula>
    </cfRule>
  </conditionalFormatting>
  <conditionalFormatting sqref="A57:C59">
    <cfRule type="expression" dxfId="23" priority="23">
      <formula>VLOOKUP($C56, $C$2:$Y$11, 15, FALSE)="Descanso"</formula>
    </cfRule>
  </conditionalFormatting>
  <conditionalFormatting sqref="A70:C77">
    <cfRule type="expression" dxfId="22" priority="15">
      <formula>VLOOKUP($C70, $C$2:$Y$11, 18, FALSE)="Descanso"</formula>
    </cfRule>
  </conditionalFormatting>
  <conditionalFormatting sqref="A85:C87">
    <cfRule type="expression" dxfId="21" priority="11">
      <formula>VLOOKUP($C84, $C$2:$Y$11, 21, FALSE)="Descanso"</formula>
    </cfRule>
  </conditionalFormatting>
  <conditionalFormatting sqref="D14:AD21">
    <cfRule type="expression" dxfId="20" priority="1">
      <formula>AND(VLOOKUP($C14, $C$2:$Y$12, 2, FALSE)&lt;&gt;"Yuker Part Time", VLOOKUP($C14, $C$2:$Y$12, 5, FALSE)&lt;=C$13,    C$13&lt;VLOOKUP($C14, $C$2:$Y$12, 5, FALSE)+(1/24) )</formula>
    </cfRule>
    <cfRule type="expression" dxfId="19" priority="2">
      <formula>AND(VLOOKUP($C14, $C$2:$Y$12, 3, FALSE)&lt;=D$13, VLOOKUP($C14, $C$2:$Y$12, 4, FALSE)&gt;D$13)</formula>
    </cfRule>
    <cfRule type="expression" dxfId="18" priority="3">
      <formula>AND(VLOOKUP($C14, $C$2:$Y$12, 3, FALSE)&lt;=D$13, VLOOKUP($C14, $C$2:$Y$12, 4, FALSE)&gt;=D$13)</formula>
    </cfRule>
  </conditionalFormatting>
  <conditionalFormatting sqref="D28:AD35">
    <cfRule type="expression" dxfId="17" priority="28">
      <formula>AND(VLOOKUP($C14, $C$2:$Y$12, 2, FALSE)&lt;&gt;"Yuker Part Time", VLOOKUP($C14, $C$2:$Y$12, 8, FALSE)&lt;=C$13,    C$13&lt;VLOOKUP($C14, $C$2:$Y$12, 8, FALSE)+(1/24) )</formula>
    </cfRule>
    <cfRule type="expression" dxfId="16" priority="29">
      <formula>AND(VLOOKUP($C14, $C$2:$Y$12, 6, FALSE)&lt;=D$13, VLOOKUP($C14, $C$2:$Y$12, 7, FALSE)&gt;=D$13)</formula>
    </cfRule>
    <cfRule type="expression" dxfId="15" priority="30">
      <formula>AND(VLOOKUP($C14, $C$2:$Y$12, 6, FALSE)&lt;=D$13, VLOOKUP($C14, $C$2:$Y$12, 7, FALSE)&gt;D$13)</formula>
    </cfRule>
  </conditionalFormatting>
  <conditionalFormatting sqref="D42:AD49">
    <cfRule type="expression" dxfId="14" priority="5">
      <formula>AND(VLOOKUP($C14, $C$2:$Y$12, 2, FALSE)&lt;&gt;"Yuker Part Time", VLOOKUP($C14, $C$2:$Y$12, 11, FALSE)&lt;=C$13,    C$13&lt;VLOOKUP($C14, $C$2:$Y$12, 11, FALSE)+(1/24) )</formula>
    </cfRule>
    <cfRule type="expression" dxfId="13" priority="115">
      <formula>AND(VLOOKUP($C14, $C$2:$Y$12, 9, FALSE)&lt;=D$13, VLOOKUP($C14, $C$2:$Y$12, 10, FALSE)&gt;D$13)</formula>
    </cfRule>
    <cfRule type="expression" dxfId="12" priority="117">
      <formula>AND(VLOOKUP($C14, $C$2:$Y$12, 9, FALSE)&lt;=D$13, VLOOKUP($C14, $C$2:$Y$12, 10, FALSE)&gt;=D$13)</formula>
    </cfRule>
  </conditionalFormatting>
  <conditionalFormatting sqref="D56:AD63">
    <cfRule type="expression" dxfId="11" priority="24">
      <formula>AND(VLOOKUP($C14, $C$2:$Y$12, 2, FALSE)&lt;&gt;"Yuker Part Time", VLOOKUP($C14, $C$2:$Y$12, 14, FALSE)&lt;=C$13,    C$13&lt;VLOOKUP($C14, $C$2:$Y$12, 14, FALSE)+(1/24) )</formula>
    </cfRule>
    <cfRule type="expression" dxfId="10" priority="26">
      <formula>AND(VLOOKUP($C14, $C$2:$Y$12, 12, FALSE)&lt;=D$13, VLOOKUP($C14, $C$2:$Y$12, 13, FALSE)&gt;D$13)</formula>
    </cfRule>
    <cfRule type="expression" dxfId="9" priority="71">
      <formula>"Y(BUSCARV($C14, $C$2:$Y$12, 12, FALSO)&lt;=D$13, BUSCARV($C14, $C$2:$Y$12, 13, FALSO)&gt;=D$13)"</formula>
    </cfRule>
  </conditionalFormatting>
  <conditionalFormatting sqref="D70:AD77">
    <cfRule type="expression" dxfId="8" priority="16">
      <formula>AND(VLOOKUP($C14, $C$2:$Y$12, 2, FALSE)&lt;&gt;"Yuker Part Time", VLOOKUP($C14, $C$2:$Y$12, 17, FALSE)&lt;=C$13,    C$13&lt;VLOOKUP($C14, $C$2:$Y$12, 17, FALSE)+(1/24) )</formula>
    </cfRule>
    <cfRule type="expression" dxfId="7" priority="17">
      <formula>AND(VLOOKUP($C14, $C$2:$Y$12, 15, FALSE)&lt;=D$13, VLOOKUP($C14, $C$2:$Y$12, 16, FALSE)&gt;=D$13)</formula>
    </cfRule>
    <cfRule type="expression" dxfId="6" priority="18">
      <formula>AND(VLOOKUP($C14, $C$2:$Y$12, 15, FALSE)&lt;=D$13, VLOOKUP($C14, $C$2:$Y$12, 16, FALSE)&gt;D$13)</formula>
    </cfRule>
  </conditionalFormatting>
  <conditionalFormatting sqref="D84:AD91">
    <cfRule type="expression" dxfId="5" priority="12">
      <formula>AND(VLOOKUP($C14, $C$2:$Y$12, 2, FALSE)&lt;&gt;"Yuker Part Time", VLOOKUP($C14, $C$2:$Y$12, 20, FALSE)&lt;=C$13,    C$13&lt;VLOOKUP($C14, $C$2:$Y$12, 20, FALSE)+(1/24) )</formula>
    </cfRule>
    <cfRule type="expression" dxfId="4" priority="13">
      <formula>AND(VLOOKUP($C14, $C$2:$Y$12, 18, FALSE)&lt;=D$13, VLOOKUP($C14, $C$2:$Y$12, 19, FALSE)&gt;=D$13)</formula>
    </cfRule>
    <cfRule type="expression" dxfId="3" priority="14">
      <formula>AND(VLOOKUP($C14, $C$2:$Y$12, 18, FALSE)&lt;=D$13, VLOOKUP($C14, $C$2:$Y$12, 19, FALSE)&gt;D$13)</formula>
    </cfRule>
  </conditionalFormatting>
  <conditionalFormatting sqref="D98:AD105">
    <cfRule type="expression" dxfId="2" priority="81">
      <formula>AND(VLOOKUP($C14, $C$2:$Y$12, 2, FALSE)&lt;&gt;"Yuker Part Time", VLOOKUP($C14, $C$2:$Y$12, 23, FALSE)&lt;=C$13,    C$13&lt;VLOOKUP($C14, $C$2:$Y$12, 23, FALSE)+(1/24) )</formula>
    </cfRule>
    <cfRule type="expression" dxfId="1" priority="82">
      <formula>AND(VLOOKUP($C14, $C$2:$Y$12, 21, FALSE)&lt;=D$13, VLOOKUP($C14, $C$2:$Y$12, 22, FALSE)&gt;D$13)</formula>
    </cfRule>
    <cfRule type="expression" dxfId="0" priority="218">
      <formula>AND(VLOOKUP($C14, $C$2:$Y$12, 21, FALSE)&lt;=D$13, VLOOKUP($C14, $C$2:$Y$12, 22, FALSE)&gt;=D$13)</formula>
    </cfRule>
  </conditionalFormatting>
  <dataValidations disablePrompts="1" count="5">
    <dataValidation type="list" sqref="Y2:Y9 I12 O10:O12 G2:G9 H10:H12 J2:J9 P2:P9 M2:M9 K10:K12 L12 S2:S9" xr:uid="{9F4C9425-9DF2-40B1-AD5D-541A1AFD84EF}">
      <formula1>"8:00 AM,8:30 AM,9:00 AM,9:30 AM,10:00 AM,10:30 AM,11:00 AM,11:30 AM,0:00 PM,0:30 PM,1:00 PM,1:30 PM,2:00 PM,2:30 PM,3:00 PM,3:30 PM,4:00 PM,4:30 PM,5:00 PM,5:30 PM,6:00 PM,6:30 PM,7:00 PM,7:30 PM,8:00 PM,8:30 PM,9:00 PM,9:30 PM,10:00 PM,10:30 PM"</formula1>
    </dataValidation>
    <dataValidation type="list" sqref="P10:P12 S10:T11 Y10:Y11 Q10:Q11 M10:N12 J10:J12 V10:W11 G10:G11" xr:uid="{E988AED1-64FC-472A-B038-C7935858F936}">
      <formula1>"10:00 AM,10:30 AM,11:00 AM,11:30 AM,0:00 PM,0:30 PM,1:00 PM,1:30 PM,2:00 PM,2:30 PM,3:00 PM,3:30 PM,4:00 PM,4:30 PM,No aplica"</formula1>
    </dataValidation>
    <dataValidation type="list" sqref="D2:D12" xr:uid="{7694E509-91BF-4F73-ADCC-B2C63C322517}">
      <formula1>"Supervisor,Yuker Full Time,Yuker Part Time,Vacante"</formula1>
    </dataValidation>
    <dataValidation type="list" sqref="E10:E11" xr:uid="{1157DFC2-F1BD-419B-A23F-969EB4091945}">
      <formula1>"Descanso,8:00 AM,8:30 AM,9:00 AM,9:30 AM,10:00 AM,10:30 AM,11:00 AM,11:30 AM,0:00 PM,0:30 PM,1:00 PM,1:30 PM,2:00 PM,2:30 PM,3:00 PM,3:30 PM,4:00 PM,4:30 PM,5:00 PM,5:30 PM,6:00 PM,6:30 PM,7:00 PM,7:30 PM,8:00 PM,8:30 PM,9:00 PM,9:30 PM,10:00 PM,10:30 PM"</formula1>
    </dataValidation>
    <dataValidation type="list" sqref="H2:H9 E2:E9 K2:K9 N2:N9 Q2:Q9 T2:T9 V2:W9" xr:uid="{AC82C95E-9AE2-4B27-B30E-CD0157060ECE}">
      <formula1>"Descanso,9:00 AM,9:30 AM,10:00 AM,10:30 AM,11:00 AM,11:30 AM,0:00 PM,0:30 PM,1:00 PM,1:30 PM,2:00 PM,2:30 PM,3:00 PM,3:30 PM,4:00 PM,4:30 PM,5:00 PM,5:30 PM,6:00 PM,6:30 PM,7:00 PM,7:30 PM,8:00 PM,8:30 PM,9:00 PM,9:30 PM"</formula1>
    </dataValidation>
  </dataValidations>
  <pageMargins left="0.25" right="0.25" top="0.75" bottom="0.75" header="0.3" footer="0.3"/>
  <pageSetup paperSize="5" scale="54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 Palma</dc:creator>
  <cp:lastModifiedBy>Gad Palma</cp:lastModifiedBy>
  <cp:lastPrinted>2025-01-31T20:23:55Z</cp:lastPrinted>
  <dcterms:created xsi:type="dcterms:W3CDTF">2025-01-16T15:36:22Z</dcterms:created>
  <dcterms:modified xsi:type="dcterms:W3CDTF">2025-02-13T17:46:56Z</dcterms:modified>
</cp:coreProperties>
</file>