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ownloads\projects\"/>
    </mc:Choice>
  </mc:AlternateContent>
  <xr:revisionPtr revIDLastSave="0" documentId="13_ncr:1_{5F782726-877F-4184-8337-305DD8B6F7A7}" xr6:coauthVersionLast="47" xr6:coauthVersionMax="47" xr10:uidLastSave="{00000000-0000-0000-0000-000000000000}"/>
  <bookViews>
    <workbookView xWindow="-108" yWindow="-108" windowWidth="23256" windowHeight="12456" activeTab="2" xr2:uid="{4D59FCC2-097D-4B01-BCBC-C815EE6AB518}"/>
  </bookViews>
  <sheets>
    <sheet name="MIS_Operations_Dataset" sheetId="3" r:id="rId1"/>
    <sheet name="Key Findings" sheetId="4" r:id="rId2"/>
    <sheet name="Report" sheetId="1" r:id="rId3"/>
  </sheets>
  <definedNames>
    <definedName name="_xlcn.WorksheetConnection_MIS_Report.xlsxMIS_Operations_Dataset1" hidden="1">MIS_Operations_Dataset[]</definedName>
    <definedName name="ExternalData_1" localSheetId="0" hidden="1">MIS_Operations_Dataset!$A$1:$I$501</definedName>
    <definedName name="Slicer_Department">#N/A</definedName>
  </definedNames>
  <calcPr calcId="191029"/>
  <pivotCaches>
    <pivotCache cacheId="204" r:id="rId4"/>
    <pivotCache cacheId="207" r:id="rId5"/>
    <pivotCache cacheId="210" r:id="rId6"/>
    <pivotCache cacheId="213" r:id="rId7"/>
    <pivotCache cacheId="216" r:id="rId8"/>
    <pivotCache cacheId="219" r:id="rId9"/>
    <pivotCache cacheId="222" r:id="rId10"/>
    <pivotCache cacheId="225" r:id="rId11"/>
    <pivotCache cacheId="231"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IS_Operations_Dataset" name="MIS_Operations_Dataset" connection="WorksheetConnection_MIS_Report.xlsx!MIS_Operations_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01" i="3" l="1"/>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7022E22-786C-425F-A931-3235A70FA40C}" keepAlive="1" name="Query - MIS_Operations_Dataset" description="Connection to the 'MIS_Operations_Dataset' query in the workbook." type="5" refreshedVersion="8" background="1" saveData="1">
    <dbPr connection="Provider=Microsoft.Mashup.OleDb.1;Data Source=$Workbook$;Location=MIS_Operations_Dataset;Extended Properties=&quot;&quot;" command="SELECT * FROM [MIS_Operations_Dataset]"/>
  </connection>
  <connection id="2" xr16:uid="{D3210B38-D079-4194-A4B7-AD14BB1CE6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679ADA3D-5EC9-4B5B-A879-10AF674EF093}" name="WorksheetConnection_MIS_Report.xlsx!MIS_Operations_Dataset" type="102" refreshedVersion="8" minRefreshableVersion="5">
    <extLst>
      <ext xmlns:x15="http://schemas.microsoft.com/office/spreadsheetml/2010/11/main" uri="{DE250136-89BD-433C-8126-D09CA5730AF9}">
        <x15:connection id="MIS_Operations_Dataset" autoDelete="1">
          <x15:rangePr sourceName="_xlcn.WorksheetConnection_MIS_Report.xlsxMIS_Operations_Dataset1"/>
        </x15:connection>
      </ext>
    </extLst>
  </connection>
</connections>
</file>

<file path=xl/sharedStrings.xml><?xml version="1.0" encoding="utf-8"?>
<sst xmlns="http://schemas.openxmlformats.org/spreadsheetml/2006/main" count="2047" uniqueCount="41">
  <si>
    <t>Day</t>
  </si>
  <si>
    <t>Department</t>
  </si>
  <si>
    <t>Agent</t>
  </si>
  <si>
    <t>Tasks_Completed</t>
  </si>
  <si>
    <t>Issues_Reported</t>
  </si>
  <si>
    <t>SLA_Compliant</t>
  </si>
  <si>
    <t>Target_Tasks</t>
  </si>
  <si>
    <t xml:space="preserve">Performance </t>
  </si>
  <si>
    <t>Sun</t>
  </si>
  <si>
    <t>Sales</t>
  </si>
  <si>
    <t>Pooja</t>
  </si>
  <si>
    <t>Yes</t>
  </si>
  <si>
    <t>Raj</t>
  </si>
  <si>
    <t>No</t>
  </si>
  <si>
    <t>Logistics</t>
  </si>
  <si>
    <t>Amit</t>
  </si>
  <si>
    <t>Support</t>
  </si>
  <si>
    <t>IT</t>
  </si>
  <si>
    <t>Sneha</t>
  </si>
  <si>
    <t>Mon</t>
  </si>
  <si>
    <t>Neha</t>
  </si>
  <si>
    <t>Vikram</t>
  </si>
  <si>
    <t>Arjun</t>
  </si>
  <si>
    <t>HR</t>
  </si>
  <si>
    <t>Tue</t>
  </si>
  <si>
    <t>Tanya</t>
  </si>
  <si>
    <t>Wed</t>
  </si>
  <si>
    <t>Thu</t>
  </si>
  <si>
    <t>Fri</t>
  </si>
  <si>
    <t>Sat</t>
  </si>
  <si>
    <t>Total _Tasks</t>
  </si>
  <si>
    <t>SLA Compliant Count</t>
  </si>
  <si>
    <t>SLA</t>
  </si>
  <si>
    <t>Total Tasks</t>
  </si>
  <si>
    <t>Overall Performance</t>
  </si>
  <si>
    <t>Issue Rate</t>
  </si>
  <si>
    <t>SLA Compliant Rate</t>
  </si>
  <si>
    <t>Average Task Per Agent</t>
  </si>
  <si>
    <t>Primary KPI'S</t>
  </si>
  <si>
    <t xml:space="preserve">  </t>
  </si>
  <si>
    <t>Secondary KPI'S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</si>
</sst>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b/>
      <i/>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2" borderId="0" xfId="0" applyFill="1"/>
    <xf numFmtId="0" fontId="0" fillId="0" borderId="0" xfId="0"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3" borderId="0" xfId="0" applyFont="1" applyFill="1" applyAlignment="1">
      <alignment horizontal="center"/>
    </xf>
    <xf numFmtId="0" fontId="0" fillId="0" borderId="1"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 xfId="0" applyBorder="1"/>
    <xf numFmtId="1" fontId="0" fillId="0" borderId="1" xfId="0" applyNumberFormat="1" applyBorder="1" applyAlignment="1">
      <alignment horizontal="center"/>
    </xf>
    <xf numFmtId="10" fontId="0" fillId="0" borderId="1" xfId="0" applyNumberFormat="1" applyBorder="1" applyAlignment="1">
      <alignment horizontal="center"/>
    </xf>
    <xf numFmtId="0" fontId="0" fillId="0" borderId="1" xfId="0" applyBorder="1" applyAlignment="1">
      <alignment horizontal="center"/>
    </xf>
    <xf numFmtId="9" fontId="0" fillId="0" borderId="1" xfId="0" applyNumberFormat="1" applyBorder="1" applyAlignment="1">
      <alignment horizontal="center"/>
    </xf>
    <xf numFmtId="164" fontId="0" fillId="0" borderId="1" xfId="0" applyNumberFormat="1" applyBorder="1" applyAlignment="1">
      <alignment vertical="center"/>
    </xf>
    <xf numFmtId="0" fontId="1" fillId="3" borderId="0" xfId="0" applyFont="1" applyFill="1" applyAlignment="1">
      <alignment horizontal="center"/>
    </xf>
    <xf numFmtId="0" fontId="0" fillId="3" borderId="0" xfId="0" applyFill="1" applyAlignment="1">
      <alignment horizontal="center"/>
    </xf>
    <xf numFmtId="0" fontId="0" fillId="0" borderId="10" xfId="0" applyNumberFormat="1" applyBorder="1"/>
    <xf numFmtId="0" fontId="0" fillId="0" borderId="11" xfId="0" applyNumberFormat="1" applyBorder="1"/>
    <xf numFmtId="0" fontId="0" fillId="0" borderId="12" xfId="0" applyNumberFormat="1" applyBorder="1"/>
  </cellXfs>
  <cellStyles count="1">
    <cellStyle name="Normal" xfId="0" builtinId="0"/>
  </cellStyles>
  <dxfs count="94">
    <dxf>
      <font>
        <b/>
        <i val="0"/>
        <sz val="14"/>
        <color theme="0" tint="-4.9989318521683403E-2"/>
      </font>
      <border>
        <bottom style="thin">
          <color theme="7"/>
        </bottom>
        <vertical/>
        <horizontal/>
      </border>
    </dxf>
    <dxf>
      <font>
        <b/>
        <i val="0"/>
        <color theme="1"/>
      </font>
      <fill>
        <patternFill>
          <bgColor rgb="FF00B0F0"/>
        </patternFill>
      </fill>
      <border>
        <left style="thin">
          <color theme="0"/>
        </left>
        <right style="thin">
          <color theme="0"/>
        </right>
        <top style="thin">
          <color theme="0"/>
        </top>
        <bottom style="thin">
          <color theme="0"/>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numFmt numFmtId="164" formatCode="#,#00"/>
    </dxf>
    <dxf>
      <alignment horizontal="general"/>
    </dxf>
    <dxf>
      <alignment vertical="center"/>
    </dxf>
    <dxf>
      <numFmt numFmtId="165" formatCode="_ * #,##0_ ;_ * \-#,##0_ ;_ * &quot;-&quot;??_ ;_ @_ "/>
    </dxf>
    <dxf>
      <alignment horizontal="cent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numFmt numFmtId="14" formatCode="0.00%"/>
    </dxf>
    <dxf>
      <alignment horizontal="cent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alignment horizontal="cent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font>
        <b/>
        <i val="0"/>
      </font>
      <fill>
        <patternFill>
          <bgColor rgb="FF00B0F0"/>
        </patternFill>
      </fill>
    </dxf>
    <dxf>
      <font>
        <color theme="0" tint="-4.9989318521683403E-2"/>
      </font>
      <fill>
        <patternFill>
          <bgColor theme="8" tint="0.39994506668294322"/>
        </patternFill>
      </fill>
    </dxf>
    <dxf>
      <font>
        <color theme="0" tint="-4.9989318521683403E-2"/>
      </font>
      <fill>
        <patternFill>
          <bgColor theme="2"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
      <font>
        <color theme="0"/>
      </font>
      <fill>
        <patternFill>
          <bgColor theme="2" tint="-9.9948118533890809E-2"/>
        </patternFill>
      </fill>
    </dxf>
    <dxf>
      <font>
        <color theme="0" tint="-4.9989318521683403E-2"/>
      </font>
      <fill>
        <patternFill>
          <bgColor theme="8" tint="0.39994506668294322"/>
        </patternFill>
      </fill>
    </dxf>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bgColor theme="8" tint="0.39994506668294322"/>
        </patternFill>
      </fill>
    </dxf>
    <dxf>
      <fill>
        <patternFill>
          <bgColor theme="2" tint="-0.499984740745262"/>
        </patternFill>
      </fill>
    </dxf>
    <dxf>
      <font>
        <b/>
        <i val="0"/>
        <color theme="1" tint="4.9989318521683403E-2"/>
      </font>
      <fill>
        <patternFill>
          <bgColor rgb="FF00B0F0"/>
        </patternFill>
      </fill>
    </dxf>
    <dxf>
      <font>
        <b val="0"/>
        <i val="0"/>
        <color theme="0"/>
      </font>
      <border>
        <left style="thin">
          <color auto="1"/>
        </left>
        <right style="thin">
          <color auto="1"/>
        </right>
        <top style="thin">
          <color auto="1"/>
        </top>
        <bottom style="thin">
          <color auto="1"/>
        </bottom>
        <vertical style="thin">
          <color auto="1"/>
        </vertical>
        <horizontal style="thin">
          <color auto="1"/>
        </horizontal>
      </border>
    </dxf>
  </dxfs>
  <tableStyles count="4" defaultTableStyle="TableStyleMedium2" defaultPivotStyle="PivotStyleLight16">
    <tableStyle name="MIS Report" pivot="0" count="4" xr9:uid="{98A9E526-81FB-4ED0-A60A-5C5FE0608956}">
      <tableStyleElement type="wholeTable" dxfId="93"/>
      <tableStyleElement type="headerRow" dxfId="92"/>
      <tableStyleElement type="firstRowStripe" dxfId="91"/>
      <tableStyleElement type="secondRowStripe" dxfId="90"/>
    </tableStyle>
    <tableStyle name="MIS Report Layout" table="0" count="4" xr9:uid="{0BF74C88-99CD-4CF3-A137-38CED500B67B}">
      <tableStyleElement type="wholeTable" dxfId="89"/>
      <tableStyleElement type="headerRow" dxfId="88"/>
      <tableStyleElement type="firstColumnStripe" dxfId="87"/>
      <tableStyleElement type="secondColumnStripe" dxfId="86"/>
    </tableStyle>
    <tableStyle name="PivotTable Style 1" table="0" count="4" xr9:uid="{4A6B9A08-8237-4270-B302-85D4018C95A8}">
      <tableStyleElement type="wholeTable" dxfId="85"/>
      <tableStyleElement type="firstRowStripe" dxfId="84"/>
      <tableStyleElement type="secondRowStripe" dxfId="83"/>
      <tableStyleElement type="pageFieldLabels" dxfId="82"/>
    </tableStyle>
    <tableStyle name="Report" pivot="0" table="0" count="10" xr9:uid="{C39E1431-86E1-493B-89FE-19CA40B20DF4}">
      <tableStyleElement type="wholeTable" dxfId="1"/>
      <tableStyleElement type="headerRow" dxfId="0"/>
    </tableStyle>
  </tableStyles>
  <colors>
    <mruColors>
      <color rgb="FF00FFFF"/>
      <color rgb="FFFF6600"/>
      <color rgb="FF00CCFF"/>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theme="0" tint="-4.9989318521683403E-2"/>
          </font>
          <fill>
            <patternFill patternType="solid">
              <fgColor theme="7" tint="0.59999389629810485"/>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theme="0" tint="-4.9989318521683403E-2"/>
          </font>
          <fill>
            <patternFill patternType="solid">
              <fgColor theme="7" tint="0.59999389629810485"/>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epor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Report.xlsx]Key Findings!Daily Trend</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rgbClr val="FF0000"/>
            </a:solidFill>
            <a:round/>
          </a:ln>
          <a:effectLst/>
        </c:spPr>
        <c:marker>
          <c:symbol val="circle"/>
          <c:size val="5"/>
          <c:spPr>
            <a:solidFill>
              <a:schemeClr val="accent1"/>
            </a:solidFill>
            <a:ln w="12700">
              <a:solidFill>
                <a:schemeClr val="bg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333333333333334E-2"/>
          <c:y val="5.1679586563307491E-2"/>
          <c:w val="0.93888888888888888"/>
          <c:h val="0.66639453498545242"/>
        </c:manualLayout>
      </c:layout>
      <c:lineChart>
        <c:grouping val="standard"/>
        <c:varyColors val="0"/>
        <c:ser>
          <c:idx val="0"/>
          <c:order val="0"/>
          <c:tx>
            <c:strRef>
              <c:f>'Key Findings'!$H$5</c:f>
              <c:strCache>
                <c:ptCount val="1"/>
                <c:pt idx="0">
                  <c:v>Total</c:v>
                </c:pt>
              </c:strCache>
            </c:strRef>
          </c:tx>
          <c:spPr>
            <a:ln w="38100" cap="rnd">
              <a:solidFill>
                <a:srgbClr val="FF0000"/>
              </a:solidFill>
              <a:round/>
            </a:ln>
            <a:effectLst/>
          </c:spPr>
          <c:marker>
            <c:symbol val="circle"/>
            <c:size val="5"/>
            <c:spPr>
              <a:solidFill>
                <a:schemeClr val="accent1"/>
              </a:solidFill>
              <a:ln w="12700">
                <a:solidFill>
                  <a:schemeClr val="bg2">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Findings'!$G$6:$G$12</c:f>
              <c:strCache>
                <c:ptCount val="7"/>
                <c:pt idx="0">
                  <c:v>Sun</c:v>
                </c:pt>
                <c:pt idx="1">
                  <c:v>Mon</c:v>
                </c:pt>
                <c:pt idx="2">
                  <c:v>Tue</c:v>
                </c:pt>
                <c:pt idx="3">
                  <c:v>Wed</c:v>
                </c:pt>
                <c:pt idx="4">
                  <c:v>Thu</c:v>
                </c:pt>
                <c:pt idx="5">
                  <c:v>Fri</c:v>
                </c:pt>
                <c:pt idx="6">
                  <c:v>Sat</c:v>
                </c:pt>
              </c:strCache>
            </c:strRef>
          </c:cat>
          <c:val>
            <c:numRef>
              <c:f>'Key Findings'!$H$6:$H$12</c:f>
              <c:numCache>
                <c:formatCode>General</c:formatCode>
                <c:ptCount val="7"/>
                <c:pt idx="0">
                  <c:v>659</c:v>
                </c:pt>
                <c:pt idx="1">
                  <c:v>990</c:v>
                </c:pt>
                <c:pt idx="2">
                  <c:v>826</c:v>
                </c:pt>
                <c:pt idx="3">
                  <c:v>1080</c:v>
                </c:pt>
                <c:pt idx="4">
                  <c:v>838</c:v>
                </c:pt>
                <c:pt idx="5">
                  <c:v>921</c:v>
                </c:pt>
                <c:pt idx="6">
                  <c:v>818</c:v>
                </c:pt>
              </c:numCache>
            </c:numRef>
          </c:val>
          <c:smooth val="0"/>
          <c:extLst>
            <c:ext xmlns:c16="http://schemas.microsoft.com/office/drawing/2014/chart" uri="{C3380CC4-5D6E-409C-BE32-E72D297353CC}">
              <c16:uniqueId val="{00000000-D46E-4D4E-A735-67A91A0CB312}"/>
            </c:ext>
          </c:extLst>
        </c:ser>
        <c:dLbls>
          <c:showLegendKey val="0"/>
          <c:showVal val="0"/>
          <c:showCatName val="0"/>
          <c:showSerName val="0"/>
          <c:showPercent val="0"/>
          <c:showBubbleSize val="0"/>
        </c:dLbls>
        <c:marker val="1"/>
        <c:smooth val="0"/>
        <c:axId val="1033712032"/>
        <c:axId val="1033722112"/>
      </c:lineChart>
      <c:catAx>
        <c:axId val="103371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3722112"/>
        <c:crosses val="autoZero"/>
        <c:auto val="1"/>
        <c:lblAlgn val="ctr"/>
        <c:lblOffset val="100"/>
        <c:noMultiLvlLbl val="0"/>
      </c:catAx>
      <c:valAx>
        <c:axId val="1033722112"/>
        <c:scaling>
          <c:orientation val="minMax"/>
        </c:scaling>
        <c:delete val="1"/>
        <c:axPos val="l"/>
        <c:numFmt formatCode="General" sourceLinked="1"/>
        <c:majorTickMark val="none"/>
        <c:minorTickMark val="none"/>
        <c:tickLblPos val="nextTo"/>
        <c:crossAx val="103371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Report.xlsx]Key Findings!Deptwise Tasks</c:name>
    <c:fmtId val="53"/>
  </c:pivotSource>
  <c:chart>
    <c:autoTitleDeleted val="1"/>
    <c:pivotFmts>
      <c:pivotFmt>
        <c:idx val="0"/>
        <c:spPr>
          <a:solidFill>
            <a:srgbClr val="FF0000"/>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'Key Findings'!$H$15</c:f>
              <c:strCache>
                <c:ptCount val="1"/>
                <c:pt idx="0">
                  <c:v>Total</c:v>
                </c:pt>
              </c:strCache>
            </c:strRef>
          </c:tx>
          <c:spPr>
            <a:solidFill>
              <a:srgbClr val="FF0000"/>
            </a:solidFill>
            <a:ln>
              <a:solidFill>
                <a:srgbClr val="FF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Findings'!$G$16:$G$20</c:f>
              <c:strCache>
                <c:ptCount val="5"/>
                <c:pt idx="0">
                  <c:v>HR</c:v>
                </c:pt>
                <c:pt idx="1">
                  <c:v>IT</c:v>
                </c:pt>
                <c:pt idx="2">
                  <c:v>Logistics</c:v>
                </c:pt>
                <c:pt idx="3">
                  <c:v>Sales</c:v>
                </c:pt>
                <c:pt idx="4">
                  <c:v>Support</c:v>
                </c:pt>
              </c:strCache>
            </c:strRef>
          </c:cat>
          <c:val>
            <c:numRef>
              <c:f>'Key Findings'!$H$16:$H$20</c:f>
              <c:numCache>
                <c:formatCode>General</c:formatCode>
                <c:ptCount val="5"/>
                <c:pt idx="0">
                  <c:v>1350</c:v>
                </c:pt>
                <c:pt idx="1">
                  <c:v>1173</c:v>
                </c:pt>
                <c:pt idx="2">
                  <c:v>1048</c:v>
                </c:pt>
                <c:pt idx="3">
                  <c:v>1239</c:v>
                </c:pt>
                <c:pt idx="4">
                  <c:v>1322</c:v>
                </c:pt>
              </c:numCache>
            </c:numRef>
          </c:val>
          <c:extLst>
            <c:ext xmlns:c16="http://schemas.microsoft.com/office/drawing/2014/chart" uri="{C3380CC4-5D6E-409C-BE32-E72D297353CC}">
              <c16:uniqueId val="{00000000-73C8-461F-A6E4-7D758F6DBCF7}"/>
            </c:ext>
          </c:extLst>
        </c:ser>
        <c:dLbls>
          <c:showLegendKey val="0"/>
          <c:showVal val="0"/>
          <c:showCatName val="0"/>
          <c:showSerName val="0"/>
          <c:showPercent val="0"/>
          <c:showBubbleSize val="0"/>
        </c:dLbls>
        <c:gapWidth val="219"/>
        <c:overlap val="-27"/>
        <c:axId val="1879436544"/>
        <c:axId val="1879437024"/>
      </c:barChart>
      <c:catAx>
        <c:axId val="187943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9437024"/>
        <c:crosses val="autoZero"/>
        <c:auto val="1"/>
        <c:lblAlgn val="ctr"/>
        <c:lblOffset val="100"/>
        <c:noMultiLvlLbl val="0"/>
      </c:catAx>
      <c:valAx>
        <c:axId val="1879437024"/>
        <c:scaling>
          <c:orientation val="minMax"/>
        </c:scaling>
        <c:delete val="1"/>
        <c:axPos val="l"/>
        <c:numFmt formatCode="General" sourceLinked="1"/>
        <c:majorTickMark val="none"/>
        <c:minorTickMark val="none"/>
        <c:tickLblPos val="nextTo"/>
        <c:crossAx val="187943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Report.xlsx]Key Findings!Agent wise tasks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85892388451445"/>
          <c:y val="5.0925925925925923E-2"/>
          <c:w val="0.85625218722659668"/>
          <c:h val="0.89814814814814814"/>
        </c:manualLayout>
      </c:layout>
      <c:barChart>
        <c:barDir val="bar"/>
        <c:grouping val="stacked"/>
        <c:varyColors val="0"/>
        <c:ser>
          <c:idx val="0"/>
          <c:order val="0"/>
          <c:tx>
            <c:strRef>
              <c:f>'Key Findings'!$K$5</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'Key Findings'!$J$6:$J$13</c:f>
              <c:strCache>
                <c:ptCount val="8"/>
                <c:pt idx="0">
                  <c:v>Neha</c:v>
                </c:pt>
                <c:pt idx="1">
                  <c:v>Sneha</c:v>
                </c:pt>
                <c:pt idx="2">
                  <c:v>Pooja</c:v>
                </c:pt>
                <c:pt idx="3">
                  <c:v>Vikram</c:v>
                </c:pt>
                <c:pt idx="4">
                  <c:v>Raj</c:v>
                </c:pt>
                <c:pt idx="5">
                  <c:v>Amit</c:v>
                </c:pt>
                <c:pt idx="6">
                  <c:v>Arjun</c:v>
                </c:pt>
                <c:pt idx="7">
                  <c:v>Tanya</c:v>
                </c:pt>
              </c:strCache>
            </c:strRef>
          </c:cat>
          <c:val>
            <c:numRef>
              <c:f>'Key Findings'!$K$6:$K$13</c:f>
              <c:numCache>
                <c:formatCode>General</c:formatCode>
                <c:ptCount val="8"/>
                <c:pt idx="0">
                  <c:v>621</c:v>
                </c:pt>
                <c:pt idx="1">
                  <c:v>716</c:v>
                </c:pt>
                <c:pt idx="2">
                  <c:v>722</c:v>
                </c:pt>
                <c:pt idx="3">
                  <c:v>728</c:v>
                </c:pt>
                <c:pt idx="4">
                  <c:v>743</c:v>
                </c:pt>
                <c:pt idx="5">
                  <c:v>833</c:v>
                </c:pt>
                <c:pt idx="6">
                  <c:v>834</c:v>
                </c:pt>
                <c:pt idx="7">
                  <c:v>935</c:v>
                </c:pt>
              </c:numCache>
            </c:numRef>
          </c:val>
          <c:extLst>
            <c:ext xmlns:c16="http://schemas.microsoft.com/office/drawing/2014/chart" uri="{C3380CC4-5D6E-409C-BE32-E72D297353CC}">
              <c16:uniqueId val="{00000000-3686-4E27-9E71-86A886C19A28}"/>
            </c:ext>
          </c:extLst>
        </c:ser>
        <c:dLbls>
          <c:showLegendKey val="0"/>
          <c:showVal val="0"/>
          <c:showCatName val="0"/>
          <c:showSerName val="0"/>
          <c:showPercent val="0"/>
          <c:showBubbleSize val="0"/>
        </c:dLbls>
        <c:gapWidth val="219"/>
        <c:overlap val="100"/>
        <c:axId val="1879388064"/>
        <c:axId val="1879389984"/>
      </c:barChart>
      <c:catAx>
        <c:axId val="18793880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9389984"/>
        <c:crosses val="autoZero"/>
        <c:auto val="1"/>
        <c:lblAlgn val="ctr"/>
        <c:lblOffset val="100"/>
        <c:noMultiLvlLbl val="0"/>
      </c:catAx>
      <c:valAx>
        <c:axId val="1879389984"/>
        <c:scaling>
          <c:orientation val="minMax"/>
        </c:scaling>
        <c:delete val="1"/>
        <c:axPos val="b"/>
        <c:numFmt formatCode="General" sourceLinked="1"/>
        <c:majorTickMark val="none"/>
        <c:minorTickMark val="none"/>
        <c:tickLblPos val="nextTo"/>
        <c:crossAx val="187938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Report.xlsx]Key Findings!SLA</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95000"/>
            </a:schemeClr>
          </a:solidFill>
          <a:ln>
            <a:noFill/>
          </a:ln>
          <a:effectLst/>
        </c:spPr>
      </c:pivotFmt>
      <c:pivotFmt>
        <c:idx val="6"/>
        <c:spPr>
          <a:solidFill>
            <a:srgbClr val="FF0000"/>
          </a:solidFill>
          <a:ln>
            <a:noFill/>
          </a:ln>
          <a:effectLst/>
        </c:spPr>
      </c:pivotFmt>
    </c:pivotFmts>
    <c:plotArea>
      <c:layout/>
      <c:pieChart>
        <c:varyColors val="1"/>
        <c:ser>
          <c:idx val="0"/>
          <c:order val="0"/>
          <c:tx>
            <c:strRef>
              <c:f>'Key Findings'!$K$15</c:f>
              <c:strCache>
                <c:ptCount val="1"/>
                <c:pt idx="0">
                  <c:v>Total</c:v>
                </c:pt>
              </c:strCache>
            </c:strRef>
          </c:tx>
          <c:spPr>
            <a:solidFill>
              <a:schemeClr val="bg1">
                <a:lumMod val="95000"/>
              </a:schemeClr>
            </a:solidFill>
          </c:spPr>
          <c:dPt>
            <c:idx val="0"/>
            <c:bubble3D val="0"/>
            <c:spPr>
              <a:solidFill>
                <a:schemeClr val="bg1">
                  <a:lumMod val="95000"/>
                </a:schemeClr>
              </a:solidFill>
              <a:ln>
                <a:noFill/>
              </a:ln>
              <a:effectLst/>
            </c:spPr>
            <c:extLst>
              <c:ext xmlns:c16="http://schemas.microsoft.com/office/drawing/2014/chart" uri="{C3380CC4-5D6E-409C-BE32-E72D297353CC}">
                <c16:uniqueId val="{00000001-0DB3-468E-B6AD-9775E4DA0C64}"/>
              </c:ext>
            </c:extLst>
          </c:dPt>
          <c:dPt>
            <c:idx val="1"/>
            <c:bubble3D val="0"/>
            <c:spPr>
              <a:solidFill>
                <a:srgbClr val="FF0000"/>
              </a:solidFill>
              <a:ln>
                <a:noFill/>
              </a:ln>
              <a:effectLst/>
            </c:spPr>
            <c:extLst>
              <c:ext xmlns:c16="http://schemas.microsoft.com/office/drawing/2014/chart" uri="{C3380CC4-5D6E-409C-BE32-E72D297353CC}">
                <c16:uniqueId val="{00000003-0DB3-468E-B6AD-9775E4DA0C6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'Key Findings'!$J$16:$J$17</c:f>
              <c:strCache>
                <c:ptCount val="2"/>
                <c:pt idx="0">
                  <c:v>No</c:v>
                </c:pt>
                <c:pt idx="1">
                  <c:v>Yes</c:v>
                </c:pt>
              </c:strCache>
            </c:strRef>
          </c:cat>
          <c:val>
            <c:numRef>
              <c:f>'Key Findings'!$K$16:$K$17</c:f>
              <c:numCache>
                <c:formatCode>General</c:formatCode>
                <c:ptCount val="2"/>
                <c:pt idx="0">
                  <c:v>90</c:v>
                </c:pt>
                <c:pt idx="1">
                  <c:v>410</c:v>
                </c:pt>
              </c:numCache>
            </c:numRef>
          </c:val>
          <c:extLst>
            <c:ext xmlns:c16="http://schemas.microsoft.com/office/drawing/2014/chart" uri="{C3380CC4-5D6E-409C-BE32-E72D297353CC}">
              <c16:uniqueId val="{00000004-0DB3-468E-B6AD-9775E4DA0C64}"/>
            </c:ext>
          </c:extLst>
        </c:ser>
        <c:dLbls>
          <c:showLegendKey val="0"/>
          <c:showVal val="0"/>
          <c:showCatName val="0"/>
          <c:showSerName val="0"/>
          <c:showPercent val="0"/>
          <c:showBubbleSize val="0"/>
          <c:showLeaderLines val="1"/>
        </c:dLbls>
        <c:firstSliceAng val="10"/>
      </c:pieChart>
      <c:spPr>
        <a:noFill/>
        <a:ln>
          <a:noFill/>
        </a:ln>
        <a:effectLst/>
      </c:spPr>
    </c:plotArea>
    <c:legend>
      <c:legendPos val="r"/>
      <c:layout>
        <c:manualLayout>
          <c:xMode val="edge"/>
          <c:yMode val="edge"/>
          <c:x val="0.74211258748906384"/>
          <c:y val="0.16003698401336197"/>
          <c:w val="0.17455407917760279"/>
          <c:h val="0.25568360773085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198120</xdr:colOff>
      <xdr:row>33</xdr:row>
      <xdr:rowOff>45720</xdr:rowOff>
    </xdr:from>
    <xdr:to>
      <xdr:col>3</xdr:col>
      <xdr:colOff>403860</xdr:colOff>
      <xdr:row>36</xdr:row>
      <xdr:rowOff>129540</xdr:rowOff>
    </xdr:to>
    <xdr:sp macro="" textlink="">
      <xdr:nvSpPr>
        <xdr:cNvPr id="16" name="Rectangle: Rounded Corners 15">
          <a:extLst>
            <a:ext uri="{FF2B5EF4-FFF2-40B4-BE49-F238E27FC236}">
              <a16:creationId xmlns:a16="http://schemas.microsoft.com/office/drawing/2014/main" id="{E767040E-5EB7-1B73-72B6-1666960AC16E}"/>
            </a:ext>
          </a:extLst>
        </xdr:cNvPr>
        <xdr:cNvSpPr/>
      </xdr:nvSpPr>
      <xdr:spPr>
        <a:xfrm>
          <a:off x="807720" y="6080760"/>
          <a:ext cx="1424940" cy="63246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6350">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800">
            <a:solidFill>
              <a:srgbClr val="FFC000"/>
            </a:solidFill>
          </a:endParaRPr>
        </a:p>
      </xdr:txBody>
    </xdr:sp>
    <xdr:clientData/>
  </xdr:twoCellAnchor>
  <xdr:twoCellAnchor>
    <xdr:from>
      <xdr:col>0</xdr:col>
      <xdr:colOff>53340</xdr:colOff>
      <xdr:row>0</xdr:row>
      <xdr:rowOff>99060</xdr:rowOff>
    </xdr:from>
    <xdr:to>
      <xdr:col>29</xdr:col>
      <xdr:colOff>30480</xdr:colOff>
      <xdr:row>27</xdr:row>
      <xdr:rowOff>160020</xdr:rowOff>
    </xdr:to>
    <xdr:grpSp>
      <xdr:nvGrpSpPr>
        <xdr:cNvPr id="41" name="Group 40">
          <a:extLst>
            <a:ext uri="{FF2B5EF4-FFF2-40B4-BE49-F238E27FC236}">
              <a16:creationId xmlns:a16="http://schemas.microsoft.com/office/drawing/2014/main" id="{95E3361D-8CB6-D21B-7585-27B67E629AAE}"/>
            </a:ext>
          </a:extLst>
        </xdr:cNvPr>
        <xdr:cNvGrpSpPr/>
      </xdr:nvGrpSpPr>
      <xdr:grpSpPr>
        <a:xfrm>
          <a:off x="53340" y="99060"/>
          <a:ext cx="17655540" cy="4998720"/>
          <a:chOff x="83820" y="106680"/>
          <a:chExt cx="17655540" cy="4998720"/>
        </a:xfrm>
      </xdr:grpSpPr>
      <xdr:grpSp>
        <xdr:nvGrpSpPr>
          <xdr:cNvPr id="35" name="Group 34">
            <a:extLst>
              <a:ext uri="{FF2B5EF4-FFF2-40B4-BE49-F238E27FC236}">
                <a16:creationId xmlns:a16="http://schemas.microsoft.com/office/drawing/2014/main" id="{7315AB15-C8E4-5780-7DA8-DCB2B95AE894}"/>
              </a:ext>
            </a:extLst>
          </xdr:cNvPr>
          <xdr:cNvGrpSpPr/>
        </xdr:nvGrpSpPr>
        <xdr:grpSpPr>
          <a:xfrm>
            <a:off x="4244340" y="167640"/>
            <a:ext cx="4876800" cy="4922520"/>
            <a:chOff x="4244340" y="152400"/>
            <a:chExt cx="4876800" cy="4922520"/>
          </a:xfrm>
        </xdr:grpSpPr>
        <xdr:sp macro="" textlink="">
          <xdr:nvSpPr>
            <xdr:cNvPr id="2" name="Rectangle: Rounded Corners 1">
              <a:extLst>
                <a:ext uri="{FF2B5EF4-FFF2-40B4-BE49-F238E27FC236}">
                  <a16:creationId xmlns:a16="http://schemas.microsoft.com/office/drawing/2014/main" id="{07D7FEB1-9E47-AC12-9404-8E9B699C505E}"/>
                </a:ext>
              </a:extLst>
            </xdr:cNvPr>
            <xdr:cNvSpPr/>
          </xdr:nvSpPr>
          <xdr:spPr>
            <a:xfrm>
              <a:off x="4244340" y="152400"/>
              <a:ext cx="4876800" cy="492252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12700">
              <a:solidFill>
                <a:srgbClr val="FF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4" name="Straight Connector 3">
              <a:extLst>
                <a:ext uri="{FF2B5EF4-FFF2-40B4-BE49-F238E27FC236}">
                  <a16:creationId xmlns:a16="http://schemas.microsoft.com/office/drawing/2014/main" id="{6282FEC0-7364-07A7-57D7-7C43F33EF3A3}"/>
                </a:ext>
              </a:extLst>
            </xdr:cNvPr>
            <xdr:cNvCxnSpPr/>
          </xdr:nvCxnSpPr>
          <xdr:spPr>
            <a:xfrm flipV="1">
              <a:off x="4320540" y="2697480"/>
              <a:ext cx="4594860" cy="7620"/>
            </a:xfrm>
            <a:prstGeom prst="line">
              <a:avLst/>
            </a:prstGeom>
            <a:ln w="28575">
              <a:solidFill>
                <a:schemeClr val="bg2"/>
              </a:solidFill>
            </a:ln>
          </xdr:spPr>
          <xdr:style>
            <a:lnRef idx="3">
              <a:schemeClr val="dk1"/>
            </a:lnRef>
            <a:fillRef idx="0">
              <a:schemeClr val="dk1"/>
            </a:fillRef>
            <a:effectRef idx="2">
              <a:schemeClr val="dk1"/>
            </a:effectRef>
            <a:fontRef idx="minor">
              <a:schemeClr val="tx1"/>
            </a:fontRef>
          </xdr:style>
        </xdr:cxnSp>
      </xdr:grpSp>
      <xdr:sp macro="" textlink="">
        <xdr:nvSpPr>
          <xdr:cNvPr id="11" name="Rectangle: Rounded Corners 10">
            <a:extLst>
              <a:ext uri="{FF2B5EF4-FFF2-40B4-BE49-F238E27FC236}">
                <a16:creationId xmlns:a16="http://schemas.microsoft.com/office/drawing/2014/main" id="{33D0C018-242A-529E-8618-8644DF376084}"/>
              </a:ext>
            </a:extLst>
          </xdr:cNvPr>
          <xdr:cNvSpPr/>
        </xdr:nvSpPr>
        <xdr:spPr>
          <a:xfrm>
            <a:off x="167640" y="106680"/>
            <a:ext cx="3794760" cy="51054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12700">
            <a:solidFill>
              <a:srgbClr val="FF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500" b="1">
                <a:solidFill>
                  <a:srgbClr val="FFC000"/>
                </a:solidFill>
                <a:effectLst/>
                <a:latin typeface="+mn-lt"/>
                <a:ea typeface="+mn-ea"/>
                <a:cs typeface="+mn-cs"/>
              </a:rPr>
              <a:t>MIS Operations Report</a:t>
            </a:r>
            <a:endParaRPr lang="en-IN" sz="2500">
              <a:solidFill>
                <a:srgbClr val="FFC000"/>
              </a:solidFill>
              <a:effectLst/>
            </a:endParaRPr>
          </a:p>
          <a:p>
            <a:pPr algn="ctr"/>
            <a:endParaRPr lang="en-IN" sz="2500">
              <a:solidFill>
                <a:srgbClr val="FFC000"/>
              </a:solidFill>
            </a:endParaRPr>
          </a:p>
        </xdr:txBody>
      </xdr:sp>
      <xdr:grpSp>
        <xdr:nvGrpSpPr>
          <xdr:cNvPr id="34" name="Group 33">
            <a:extLst>
              <a:ext uri="{FF2B5EF4-FFF2-40B4-BE49-F238E27FC236}">
                <a16:creationId xmlns:a16="http://schemas.microsoft.com/office/drawing/2014/main" id="{311ABC33-3766-BA9B-CC59-48DFDB3028B9}"/>
              </a:ext>
            </a:extLst>
          </xdr:cNvPr>
          <xdr:cNvGrpSpPr/>
        </xdr:nvGrpSpPr>
        <xdr:grpSpPr>
          <a:xfrm>
            <a:off x="9296400" y="160020"/>
            <a:ext cx="4876800" cy="4907280"/>
            <a:chOff x="9410700" y="160020"/>
            <a:chExt cx="4876800" cy="4907280"/>
          </a:xfrm>
        </xdr:grpSpPr>
        <xdr:sp macro="" textlink="">
          <xdr:nvSpPr>
            <xdr:cNvPr id="8" name="Rectangle: Rounded Corners 7">
              <a:extLst>
                <a:ext uri="{FF2B5EF4-FFF2-40B4-BE49-F238E27FC236}">
                  <a16:creationId xmlns:a16="http://schemas.microsoft.com/office/drawing/2014/main" id="{48F37495-D2D2-88F6-CFB2-84C5FF66D9C8}"/>
                </a:ext>
              </a:extLst>
            </xdr:cNvPr>
            <xdr:cNvSpPr/>
          </xdr:nvSpPr>
          <xdr:spPr>
            <a:xfrm>
              <a:off x="9410700" y="160020"/>
              <a:ext cx="4876800" cy="490728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12700">
              <a:solidFill>
                <a:srgbClr val="FF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9" name="Straight Connector 8">
              <a:extLst>
                <a:ext uri="{FF2B5EF4-FFF2-40B4-BE49-F238E27FC236}">
                  <a16:creationId xmlns:a16="http://schemas.microsoft.com/office/drawing/2014/main" id="{0AD2CC86-32D3-78EE-389E-0B8A1E1D6867}"/>
                </a:ext>
              </a:extLst>
            </xdr:cNvPr>
            <xdr:cNvCxnSpPr/>
          </xdr:nvCxnSpPr>
          <xdr:spPr>
            <a:xfrm flipV="1">
              <a:off x="9525000" y="3017520"/>
              <a:ext cx="4594860" cy="7620"/>
            </a:xfrm>
            <a:prstGeom prst="line">
              <a:avLst/>
            </a:prstGeom>
            <a:ln w="28575">
              <a:solidFill>
                <a:schemeClr val="bg2"/>
              </a:solidFill>
            </a:ln>
          </xdr:spPr>
          <xdr:style>
            <a:lnRef idx="3">
              <a:schemeClr val="dk1"/>
            </a:lnRef>
            <a:fillRef idx="0">
              <a:schemeClr val="dk1"/>
            </a:fillRef>
            <a:effectRef idx="2">
              <a:schemeClr val="dk1"/>
            </a:effectRef>
            <a:fontRef idx="minor">
              <a:schemeClr val="tx1"/>
            </a:fontRef>
          </xdr:style>
        </xdr:cxnSp>
      </xdr:grpSp>
      <xdr:grpSp>
        <xdr:nvGrpSpPr>
          <xdr:cNvPr id="33" name="Group 32">
            <a:extLst>
              <a:ext uri="{FF2B5EF4-FFF2-40B4-BE49-F238E27FC236}">
                <a16:creationId xmlns:a16="http://schemas.microsoft.com/office/drawing/2014/main" id="{9452A898-2ACD-0D75-467A-17AA2D37B286}"/>
              </a:ext>
            </a:extLst>
          </xdr:cNvPr>
          <xdr:cNvGrpSpPr/>
        </xdr:nvGrpSpPr>
        <xdr:grpSpPr>
          <a:xfrm>
            <a:off x="83820" y="152400"/>
            <a:ext cx="17655540" cy="4953000"/>
            <a:chOff x="99060" y="129540"/>
            <a:chExt cx="17655540" cy="4953000"/>
          </a:xfrm>
        </xdr:grpSpPr>
        <xdr:grpSp>
          <xdr:nvGrpSpPr>
            <xdr:cNvPr id="23" name="Group 22">
              <a:extLst>
                <a:ext uri="{FF2B5EF4-FFF2-40B4-BE49-F238E27FC236}">
                  <a16:creationId xmlns:a16="http://schemas.microsoft.com/office/drawing/2014/main" id="{A1CCC269-99BB-0783-6D1F-AC50EBD94181}"/>
                </a:ext>
              </a:extLst>
            </xdr:cNvPr>
            <xdr:cNvGrpSpPr/>
          </xdr:nvGrpSpPr>
          <xdr:grpSpPr>
            <a:xfrm>
              <a:off x="99060" y="1714500"/>
              <a:ext cx="3970020" cy="3368040"/>
              <a:chOff x="99060" y="1783080"/>
              <a:chExt cx="3970020" cy="3238500"/>
            </a:xfrm>
          </xdr:grpSpPr>
          <xdr:sp macro="" textlink="">
            <xdr:nvSpPr>
              <xdr:cNvPr id="13" name="Rectangle: Rounded Corners 12">
                <a:extLst>
                  <a:ext uri="{FF2B5EF4-FFF2-40B4-BE49-F238E27FC236}">
                    <a16:creationId xmlns:a16="http://schemas.microsoft.com/office/drawing/2014/main" id="{F097A616-21ED-45E6-3A97-902631D43D33}"/>
                  </a:ext>
                </a:extLst>
              </xdr:cNvPr>
              <xdr:cNvSpPr/>
            </xdr:nvSpPr>
            <xdr:spPr>
              <a:xfrm>
                <a:off x="99060" y="1783080"/>
                <a:ext cx="3970020" cy="323850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12700">
                <a:solidFill>
                  <a:srgbClr val="FF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1" name="Group 20">
                <a:extLst>
                  <a:ext uri="{FF2B5EF4-FFF2-40B4-BE49-F238E27FC236}">
                    <a16:creationId xmlns:a16="http://schemas.microsoft.com/office/drawing/2014/main" id="{491F8F70-C034-62F7-8180-021E1038CB00}"/>
                  </a:ext>
                </a:extLst>
              </xdr:cNvPr>
              <xdr:cNvGrpSpPr/>
            </xdr:nvGrpSpPr>
            <xdr:grpSpPr>
              <a:xfrm>
                <a:off x="198120" y="1959219"/>
                <a:ext cx="3758340" cy="2965020"/>
                <a:chOff x="198120" y="1959219"/>
                <a:chExt cx="3758340" cy="2965020"/>
              </a:xfrm>
            </xdr:grpSpPr>
            <xdr:sp macro="" textlink="'Key Findings'!C6">
              <xdr:nvSpPr>
                <xdr:cNvPr id="14" name="Rectangle: Rounded Corners 13">
                  <a:extLst>
                    <a:ext uri="{FF2B5EF4-FFF2-40B4-BE49-F238E27FC236}">
                      <a16:creationId xmlns:a16="http://schemas.microsoft.com/office/drawing/2014/main" id="{A7ADFDF3-142D-F00B-C3A8-27D7C5EFF2D7}"/>
                    </a:ext>
                  </a:extLst>
                </xdr:cNvPr>
                <xdr:cNvSpPr/>
              </xdr:nvSpPr>
              <xdr:spPr>
                <a:xfrm>
                  <a:off x="198120" y="1959806"/>
                  <a:ext cx="1800000" cy="90000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12700">
                  <a:solidFill>
                    <a:srgbClr val="FF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F7A5F59-6835-4D7B-AD00-9504A8A08EE3}" type="TxLink">
                    <a:rPr lang="en-US" sz="2800" b="0" i="0" u="none" strike="noStrike">
                      <a:solidFill>
                        <a:schemeClr val="bg1"/>
                      </a:solidFill>
                      <a:latin typeface="Calibri"/>
                      <a:ea typeface="Calibri"/>
                      <a:cs typeface="Calibri"/>
                    </a:rPr>
                    <a:t>6,132</a:t>
                  </a:fld>
                  <a:endParaRPr lang="en-IN" sz="5400">
                    <a:solidFill>
                      <a:schemeClr val="bg1"/>
                    </a:solidFill>
                  </a:endParaRPr>
                </a:p>
              </xdr:txBody>
            </xdr:sp>
            <xdr:sp macro="" textlink="'Key Findings'!C9">
              <xdr:nvSpPr>
                <xdr:cNvPr id="15" name="Rectangle: Rounded Corners 14">
                  <a:extLst>
                    <a:ext uri="{FF2B5EF4-FFF2-40B4-BE49-F238E27FC236}">
                      <a16:creationId xmlns:a16="http://schemas.microsoft.com/office/drawing/2014/main" id="{9BC851EF-8897-F461-1139-5E6B3F3E4AF6}"/>
                    </a:ext>
                  </a:extLst>
                </xdr:cNvPr>
                <xdr:cNvSpPr/>
              </xdr:nvSpPr>
              <xdr:spPr>
                <a:xfrm>
                  <a:off x="2156460" y="1959219"/>
                  <a:ext cx="1800000" cy="90000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12700">
                  <a:solidFill>
                    <a:srgbClr val="FF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4B131E47-F7F7-4EBC-8466-86B82681E72F}" type="TxLink">
                    <a:rPr lang="en-US" sz="2800" b="0" i="0" u="none" strike="noStrike">
                      <a:solidFill>
                        <a:schemeClr val="bg1"/>
                      </a:solidFill>
                      <a:latin typeface="Calibri"/>
                      <a:ea typeface="Calibri"/>
                      <a:cs typeface="Calibri"/>
                    </a:rPr>
                    <a:t>61.32%</a:t>
                  </a:fld>
                  <a:endParaRPr lang="en-IN" sz="2800">
                    <a:solidFill>
                      <a:schemeClr val="bg1"/>
                    </a:solidFill>
                    <a:latin typeface="+mn-lt"/>
                    <a:ea typeface="+mn-ea"/>
                    <a:cs typeface="+mn-cs"/>
                  </a:endParaRPr>
                </a:p>
              </xdr:txBody>
            </xdr:sp>
            <xdr:sp macro="" textlink="'Key Findings'!C12">
              <xdr:nvSpPr>
                <xdr:cNvPr id="17" name="Rectangle: Rounded Corners 16">
                  <a:extLst>
                    <a:ext uri="{FF2B5EF4-FFF2-40B4-BE49-F238E27FC236}">
                      <a16:creationId xmlns:a16="http://schemas.microsoft.com/office/drawing/2014/main" id="{C20893F7-7EAE-3034-0598-973C1B73A907}"/>
                    </a:ext>
                  </a:extLst>
                </xdr:cNvPr>
                <xdr:cNvSpPr/>
              </xdr:nvSpPr>
              <xdr:spPr>
                <a:xfrm>
                  <a:off x="2148840" y="2996418"/>
                  <a:ext cx="1800000" cy="90000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12700">
                  <a:solidFill>
                    <a:srgbClr val="FF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AA5FED6F-3F9A-4365-B8F3-4E41E082C262}" type="TxLink">
                    <a:rPr lang="en-US" sz="2800" b="0" i="0" u="none" strike="noStrike">
                      <a:solidFill>
                        <a:schemeClr val="bg1"/>
                      </a:solidFill>
                      <a:latin typeface="Calibri"/>
                      <a:ea typeface="Calibri"/>
                      <a:cs typeface="Calibri"/>
                    </a:rPr>
                    <a:t>20.47%</a:t>
                  </a:fld>
                  <a:endParaRPr lang="en-IN" sz="2800">
                    <a:solidFill>
                      <a:schemeClr val="bg1"/>
                    </a:solidFill>
                  </a:endParaRPr>
                </a:p>
              </xdr:txBody>
            </xdr:sp>
            <xdr:sp macro="" textlink="'Key Findings'!C15">
              <xdr:nvSpPr>
                <xdr:cNvPr id="18" name="Rectangle: Rounded Corners 17">
                  <a:extLst>
                    <a:ext uri="{FF2B5EF4-FFF2-40B4-BE49-F238E27FC236}">
                      <a16:creationId xmlns:a16="http://schemas.microsoft.com/office/drawing/2014/main" id="{34C3210F-24E5-F2FF-3F95-78B92387082B}"/>
                    </a:ext>
                  </a:extLst>
                </xdr:cNvPr>
                <xdr:cNvSpPr/>
              </xdr:nvSpPr>
              <xdr:spPr>
                <a:xfrm>
                  <a:off x="213360" y="2989384"/>
                  <a:ext cx="1800000" cy="90000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12700">
                  <a:solidFill>
                    <a:srgbClr val="FF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6B658BA-752D-4AF2-918B-019FD71CAD4B}" type="TxLink">
                    <a:rPr lang="en-US" sz="2800" b="0" i="0" u="none" strike="noStrike">
                      <a:solidFill>
                        <a:schemeClr val="bg1"/>
                      </a:solidFill>
                      <a:latin typeface="Calibri"/>
                      <a:ea typeface="Calibri"/>
                      <a:cs typeface="Calibri"/>
                    </a:rPr>
                    <a:t>18%</a:t>
                  </a:fld>
                  <a:endParaRPr lang="en-IN" sz="2800">
                    <a:solidFill>
                      <a:schemeClr val="bg1"/>
                    </a:solidFill>
                    <a:latin typeface="+mn-lt"/>
                    <a:ea typeface="+mn-ea"/>
                    <a:cs typeface="+mn-cs"/>
                  </a:endParaRPr>
                </a:p>
              </xdr:txBody>
            </xdr:sp>
            <xdr:sp macro="" textlink="'Key Findings'!C18">
              <xdr:nvSpPr>
                <xdr:cNvPr id="19" name="Rectangle: Rounded Corners 18">
                  <a:extLst>
                    <a:ext uri="{FF2B5EF4-FFF2-40B4-BE49-F238E27FC236}">
                      <a16:creationId xmlns:a16="http://schemas.microsoft.com/office/drawing/2014/main" id="{BA4D493D-0057-1763-7DC7-AFE5C6E3276D}"/>
                    </a:ext>
                  </a:extLst>
                </xdr:cNvPr>
                <xdr:cNvSpPr/>
              </xdr:nvSpPr>
              <xdr:spPr>
                <a:xfrm>
                  <a:off x="556260" y="4024239"/>
                  <a:ext cx="3040380" cy="900000"/>
                </a:xfrm>
                <a:prstGeom prst="roundRect">
                  <a:avLst>
                    <a:gd name="adj" fmla="val 8542"/>
                  </a:avLst>
                </a:prstGeom>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lin ang="2700000" scaled="1"/>
                  <a:tileRect/>
                </a:gradFill>
                <a:ln w="12700">
                  <a:solidFill>
                    <a:srgbClr val="FF0000"/>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93C8B1D-B57D-4671-B0FA-65F2914B1074}" type="TxLink">
                    <a:rPr lang="en-US" sz="2800" b="0" i="0" u="none" strike="noStrike">
                      <a:solidFill>
                        <a:schemeClr val="bg1"/>
                      </a:solidFill>
                      <a:latin typeface="Calibri"/>
                      <a:ea typeface="Calibri"/>
                      <a:cs typeface="Calibri"/>
                    </a:rPr>
                    <a:t>12</a:t>
                  </a:fld>
                  <a:endParaRPr lang="en-IN" sz="2800">
                    <a:solidFill>
                      <a:schemeClr val="bg1"/>
                    </a:solidFill>
                  </a:endParaRPr>
                </a:p>
              </xdr:txBody>
            </xdr:sp>
          </xdr:grpSp>
        </xdr:grpSp>
        <xdr:sp macro="" textlink="">
          <xdr:nvSpPr>
            <xdr:cNvPr id="25" name="TextBox 24">
              <a:extLst>
                <a:ext uri="{FF2B5EF4-FFF2-40B4-BE49-F238E27FC236}">
                  <a16:creationId xmlns:a16="http://schemas.microsoft.com/office/drawing/2014/main" id="{0CC5D2FB-DED1-9062-445E-8AB194EC08FD}"/>
                </a:ext>
              </a:extLst>
            </xdr:cNvPr>
            <xdr:cNvSpPr txBox="1"/>
          </xdr:nvSpPr>
          <xdr:spPr>
            <a:xfrm>
              <a:off x="297180" y="2430780"/>
              <a:ext cx="15773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FFC000"/>
                  </a:solidFill>
                </a:rPr>
                <a:t>Total</a:t>
              </a:r>
              <a:r>
                <a:rPr lang="en-IN" sz="1600" b="1" baseline="0">
                  <a:solidFill>
                    <a:srgbClr val="FFC000"/>
                  </a:solidFill>
                </a:rPr>
                <a:t> </a:t>
              </a:r>
              <a:r>
                <a:rPr lang="en-IN" sz="1600" b="1">
                  <a:solidFill>
                    <a:srgbClr val="FFC000"/>
                  </a:solidFill>
                </a:rPr>
                <a:t>Tasks</a:t>
              </a:r>
            </a:p>
          </xdr:txBody>
        </xdr:sp>
        <xdr:sp macro="" textlink="">
          <xdr:nvSpPr>
            <xdr:cNvPr id="26" name="TextBox 25">
              <a:extLst>
                <a:ext uri="{FF2B5EF4-FFF2-40B4-BE49-F238E27FC236}">
                  <a16:creationId xmlns:a16="http://schemas.microsoft.com/office/drawing/2014/main" id="{0597DFAB-E02D-EBB2-5E04-69C81071FCA9}"/>
                </a:ext>
              </a:extLst>
            </xdr:cNvPr>
            <xdr:cNvSpPr txBox="1"/>
          </xdr:nvSpPr>
          <xdr:spPr>
            <a:xfrm>
              <a:off x="2240280" y="2407920"/>
              <a:ext cx="15773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FFC000"/>
                  </a:solidFill>
                </a:rPr>
                <a:t>Performance</a:t>
              </a:r>
            </a:p>
          </xdr:txBody>
        </xdr:sp>
        <xdr:sp macro="" textlink="">
          <xdr:nvSpPr>
            <xdr:cNvPr id="27" name="TextBox 26">
              <a:extLst>
                <a:ext uri="{FF2B5EF4-FFF2-40B4-BE49-F238E27FC236}">
                  <a16:creationId xmlns:a16="http://schemas.microsoft.com/office/drawing/2014/main" id="{83524A00-E36C-AF40-642E-217255B19988}"/>
                </a:ext>
              </a:extLst>
            </xdr:cNvPr>
            <xdr:cNvSpPr txBox="1"/>
          </xdr:nvSpPr>
          <xdr:spPr>
            <a:xfrm>
              <a:off x="281940" y="3512820"/>
              <a:ext cx="15773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FFC000"/>
                  </a:solidFill>
                </a:rPr>
                <a:t>SLA</a:t>
              </a:r>
              <a:r>
                <a:rPr lang="en-IN" sz="1600" b="1" baseline="0">
                  <a:solidFill>
                    <a:srgbClr val="FFC000"/>
                  </a:solidFill>
                </a:rPr>
                <a:t> Rate</a:t>
              </a:r>
              <a:endParaRPr lang="en-IN" sz="1600" b="1">
                <a:solidFill>
                  <a:srgbClr val="FFC000"/>
                </a:solidFill>
              </a:endParaRPr>
            </a:p>
          </xdr:txBody>
        </xdr:sp>
        <xdr:sp macro="" textlink="">
          <xdr:nvSpPr>
            <xdr:cNvPr id="28" name="TextBox 27">
              <a:extLst>
                <a:ext uri="{FF2B5EF4-FFF2-40B4-BE49-F238E27FC236}">
                  <a16:creationId xmlns:a16="http://schemas.microsoft.com/office/drawing/2014/main" id="{FA907A08-FB37-5D7E-E15E-AB7F5D76EDF0}"/>
                </a:ext>
              </a:extLst>
            </xdr:cNvPr>
            <xdr:cNvSpPr txBox="1"/>
          </xdr:nvSpPr>
          <xdr:spPr>
            <a:xfrm>
              <a:off x="2186940" y="3489960"/>
              <a:ext cx="15773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baseline="0">
                  <a:solidFill>
                    <a:srgbClr val="FFC000"/>
                  </a:solidFill>
                </a:rPr>
                <a:t>Issue Rate</a:t>
              </a:r>
              <a:endParaRPr lang="en-IN" sz="1600" b="1">
                <a:solidFill>
                  <a:srgbClr val="FFC000"/>
                </a:solidFill>
              </a:endParaRPr>
            </a:p>
          </xdr:txBody>
        </xdr:sp>
        <xdr:sp macro="" textlink="">
          <xdr:nvSpPr>
            <xdr:cNvPr id="29" name="TextBox 28">
              <a:extLst>
                <a:ext uri="{FF2B5EF4-FFF2-40B4-BE49-F238E27FC236}">
                  <a16:creationId xmlns:a16="http://schemas.microsoft.com/office/drawing/2014/main" id="{D42CC69D-3679-E58C-3EBC-A4C5B1904F15}"/>
                </a:ext>
              </a:extLst>
            </xdr:cNvPr>
            <xdr:cNvSpPr txBox="1"/>
          </xdr:nvSpPr>
          <xdr:spPr>
            <a:xfrm>
              <a:off x="822960" y="4556760"/>
              <a:ext cx="23393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baseline="0">
                  <a:solidFill>
                    <a:srgbClr val="FFC000"/>
                  </a:solidFill>
                </a:rPr>
                <a:t>Average Task Per Agent</a:t>
              </a:r>
              <a:endParaRPr lang="en-IN" sz="1600" b="1">
                <a:solidFill>
                  <a:srgbClr val="FFC000"/>
                </a:solidFill>
              </a:endParaRPr>
            </a:p>
          </xdr:txBody>
        </xdr:sp>
        <xdr:sp macro="" textlink="">
          <xdr:nvSpPr>
            <xdr:cNvPr id="31" name="TextBox 30">
              <a:extLst>
                <a:ext uri="{FF2B5EF4-FFF2-40B4-BE49-F238E27FC236}">
                  <a16:creationId xmlns:a16="http://schemas.microsoft.com/office/drawing/2014/main" id="{482B460F-1A30-F39D-E8D4-30167853B939}"/>
                </a:ext>
              </a:extLst>
            </xdr:cNvPr>
            <xdr:cNvSpPr txBox="1"/>
          </xdr:nvSpPr>
          <xdr:spPr>
            <a:xfrm>
              <a:off x="5753100" y="2720340"/>
              <a:ext cx="15773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solidFill>
                    <a:srgbClr val="FFC000"/>
                  </a:solidFill>
                </a:rPr>
                <a:t>Daily</a:t>
              </a:r>
              <a:r>
                <a:rPr lang="en-IN" sz="1500" b="1" baseline="0">
                  <a:solidFill>
                    <a:srgbClr val="FFC000"/>
                  </a:solidFill>
                </a:rPr>
                <a:t> Tasks Trend</a:t>
              </a:r>
              <a:endParaRPr lang="en-IN" sz="1500" b="1">
                <a:solidFill>
                  <a:srgbClr val="FFC000"/>
                </a:solidFill>
              </a:endParaRPr>
            </a:p>
          </xdr:txBody>
        </xdr:sp>
        <xdr:sp macro="" textlink="">
          <xdr:nvSpPr>
            <xdr:cNvPr id="32" name="TextBox 31">
              <a:extLst>
                <a:ext uri="{FF2B5EF4-FFF2-40B4-BE49-F238E27FC236}">
                  <a16:creationId xmlns:a16="http://schemas.microsoft.com/office/drawing/2014/main" id="{E9848D16-0423-F58C-EDA7-F3ECC6D7FA38}"/>
                </a:ext>
              </a:extLst>
            </xdr:cNvPr>
            <xdr:cNvSpPr txBox="1"/>
          </xdr:nvSpPr>
          <xdr:spPr>
            <a:xfrm>
              <a:off x="5364480" y="167640"/>
              <a:ext cx="22098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solidFill>
                    <a:srgbClr val="FFC000"/>
                  </a:solidFill>
                </a:rPr>
                <a:t>Deptartment</a:t>
              </a:r>
              <a:r>
                <a:rPr lang="en-IN" sz="1500" b="1" baseline="0">
                  <a:solidFill>
                    <a:srgbClr val="FFC000"/>
                  </a:solidFill>
                </a:rPr>
                <a:t> Wise Tasks</a:t>
              </a:r>
              <a:endParaRPr lang="en-IN" sz="1500" b="1">
                <a:solidFill>
                  <a:srgbClr val="FFC000"/>
                </a:solidFill>
              </a:endParaRPr>
            </a:p>
          </xdr:txBody>
        </xdr:sp>
        <xdr:sp macro="" textlink="">
          <xdr:nvSpPr>
            <xdr:cNvPr id="36" name="TextBox 35">
              <a:extLst>
                <a:ext uri="{FF2B5EF4-FFF2-40B4-BE49-F238E27FC236}">
                  <a16:creationId xmlns:a16="http://schemas.microsoft.com/office/drawing/2014/main" id="{BEDB2591-7188-A425-C881-5FF76B21585A}"/>
                </a:ext>
              </a:extLst>
            </xdr:cNvPr>
            <xdr:cNvSpPr txBox="1"/>
          </xdr:nvSpPr>
          <xdr:spPr>
            <a:xfrm>
              <a:off x="10454640" y="144780"/>
              <a:ext cx="22098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solidFill>
                    <a:srgbClr val="FFC000"/>
                  </a:solidFill>
                </a:rPr>
                <a:t>Top</a:t>
              </a:r>
              <a:r>
                <a:rPr lang="en-IN" sz="1500" b="1" baseline="0">
                  <a:solidFill>
                    <a:srgbClr val="FFC000"/>
                  </a:solidFill>
                </a:rPr>
                <a:t> Performers</a:t>
              </a:r>
              <a:endParaRPr lang="en-IN" sz="1500" b="1">
                <a:solidFill>
                  <a:srgbClr val="FFC000"/>
                </a:solidFill>
              </a:endParaRPr>
            </a:p>
          </xdr:txBody>
        </xdr:sp>
        <xdr:sp macro="" textlink="">
          <xdr:nvSpPr>
            <xdr:cNvPr id="37" name="TextBox 36">
              <a:extLst>
                <a:ext uri="{FF2B5EF4-FFF2-40B4-BE49-F238E27FC236}">
                  <a16:creationId xmlns:a16="http://schemas.microsoft.com/office/drawing/2014/main" id="{CAA3A74D-2C78-955D-1649-0A98C506A7C7}"/>
                </a:ext>
              </a:extLst>
            </xdr:cNvPr>
            <xdr:cNvSpPr txBox="1"/>
          </xdr:nvSpPr>
          <xdr:spPr>
            <a:xfrm>
              <a:off x="15544800" y="129540"/>
              <a:ext cx="22098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solidFill>
                    <a:srgbClr val="FFC000"/>
                  </a:solidFill>
                </a:rPr>
                <a:t>Top</a:t>
              </a:r>
              <a:r>
                <a:rPr lang="en-IN" sz="1500" b="1" baseline="0">
                  <a:solidFill>
                    <a:srgbClr val="FFC000"/>
                  </a:solidFill>
                </a:rPr>
                <a:t> Performers</a:t>
              </a:r>
              <a:endParaRPr lang="en-IN" sz="1500" b="1">
                <a:solidFill>
                  <a:srgbClr val="FFC000"/>
                </a:solidFill>
              </a:endParaRPr>
            </a:p>
          </xdr:txBody>
        </xdr:sp>
        <xdr:sp macro="" textlink="">
          <xdr:nvSpPr>
            <xdr:cNvPr id="38" name="TextBox 37">
              <a:extLst>
                <a:ext uri="{FF2B5EF4-FFF2-40B4-BE49-F238E27FC236}">
                  <a16:creationId xmlns:a16="http://schemas.microsoft.com/office/drawing/2014/main" id="{00D10B01-CADE-729F-8BD7-71A8A04415C9}"/>
                </a:ext>
              </a:extLst>
            </xdr:cNvPr>
            <xdr:cNvSpPr txBox="1"/>
          </xdr:nvSpPr>
          <xdr:spPr>
            <a:xfrm>
              <a:off x="10584180" y="3063240"/>
              <a:ext cx="22098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500" b="1">
                  <a:solidFill>
                    <a:srgbClr val="FFC000"/>
                  </a:solidFill>
                </a:rPr>
                <a:t>SLA</a:t>
              </a:r>
              <a:r>
                <a:rPr lang="en-IN" sz="1500" b="1" baseline="0">
                  <a:solidFill>
                    <a:srgbClr val="FFC000"/>
                  </a:solidFill>
                </a:rPr>
                <a:t> Compliant</a:t>
              </a:r>
              <a:endParaRPr lang="en-IN" sz="1500" b="1">
                <a:solidFill>
                  <a:srgbClr val="FFC000"/>
                </a:solidFill>
              </a:endParaRPr>
            </a:p>
          </xdr:txBody>
        </xdr:sp>
      </xdr:grpSp>
    </xdr:grpSp>
    <xdr:clientData/>
  </xdr:twoCellAnchor>
  <xdr:twoCellAnchor>
    <xdr:from>
      <xdr:col>7</xdr:col>
      <xdr:colOff>83820</xdr:colOff>
      <xdr:row>2</xdr:row>
      <xdr:rowOff>76200</xdr:rowOff>
    </xdr:from>
    <xdr:to>
      <xdr:col>14</xdr:col>
      <xdr:colOff>388620</xdr:colOff>
      <xdr:row>27</xdr:row>
      <xdr:rowOff>76200</xdr:rowOff>
    </xdr:to>
    <xdr:grpSp>
      <xdr:nvGrpSpPr>
        <xdr:cNvPr id="39" name="Group 38">
          <a:extLst>
            <a:ext uri="{FF2B5EF4-FFF2-40B4-BE49-F238E27FC236}">
              <a16:creationId xmlns:a16="http://schemas.microsoft.com/office/drawing/2014/main" id="{14680CED-55CD-22C7-45D6-DA3B0B51A8F4}"/>
            </a:ext>
          </a:extLst>
        </xdr:cNvPr>
        <xdr:cNvGrpSpPr/>
      </xdr:nvGrpSpPr>
      <xdr:grpSpPr>
        <a:xfrm>
          <a:off x="4351020" y="441960"/>
          <a:ext cx="4572000" cy="4572000"/>
          <a:chOff x="4351020" y="441960"/>
          <a:chExt cx="4572000" cy="4572000"/>
        </a:xfrm>
      </xdr:grpSpPr>
      <xdr:graphicFrame macro="">
        <xdr:nvGraphicFramePr>
          <xdr:cNvPr id="3" name="Chart 2">
            <a:extLst>
              <a:ext uri="{FF2B5EF4-FFF2-40B4-BE49-F238E27FC236}">
                <a16:creationId xmlns:a16="http://schemas.microsoft.com/office/drawing/2014/main" id="{C665B3A8-23E3-4ABA-9538-A579FDB25003}"/>
              </a:ext>
            </a:extLst>
          </xdr:cNvPr>
          <xdr:cNvGraphicFramePr>
            <a:graphicFrameLocks/>
          </xdr:cNvGraphicFramePr>
        </xdr:nvGraphicFramePr>
        <xdr:xfrm>
          <a:off x="4366260" y="3017520"/>
          <a:ext cx="4556760" cy="199644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a:extLst>
              <a:ext uri="{FF2B5EF4-FFF2-40B4-BE49-F238E27FC236}">
                <a16:creationId xmlns:a16="http://schemas.microsoft.com/office/drawing/2014/main" id="{F58AF8B8-1AC6-2547-E494-8B90381424F2}"/>
              </a:ext>
            </a:extLst>
          </xdr:cNvPr>
          <xdr:cNvGraphicFramePr/>
        </xdr:nvGraphicFramePr>
        <xdr:xfrm>
          <a:off x="4351020" y="441960"/>
          <a:ext cx="4572000" cy="222885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editAs="oneCell">
    <xdr:from>
      <xdr:col>0</xdr:col>
      <xdr:colOff>129540</xdr:colOff>
      <xdr:row>3</xdr:row>
      <xdr:rowOff>175259</xdr:rowOff>
    </xdr:from>
    <xdr:to>
      <xdr:col>6</xdr:col>
      <xdr:colOff>289560</xdr:colOff>
      <xdr:row>9</xdr:row>
      <xdr:rowOff>22860</xdr:rowOff>
    </xdr:to>
    <mc:AlternateContent xmlns:mc="http://schemas.openxmlformats.org/markup-compatibility/2006" xmlns:a14="http://schemas.microsoft.com/office/drawing/2010/main">
      <mc:Choice Requires="a14">
        <xdr:graphicFrame macro="">
          <xdr:nvGraphicFramePr>
            <xdr:cNvPr id="40" name="Department">
              <a:extLst>
                <a:ext uri="{FF2B5EF4-FFF2-40B4-BE49-F238E27FC236}">
                  <a16:creationId xmlns:a16="http://schemas.microsoft.com/office/drawing/2014/main" id="{00D2BD8E-5747-480B-A09D-24FF624CE4AF}"/>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9540" y="723899"/>
              <a:ext cx="3817620" cy="94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327660</xdr:colOff>
      <xdr:row>2</xdr:row>
      <xdr:rowOff>7620</xdr:rowOff>
    </xdr:from>
    <xdr:to>
      <xdr:col>23</xdr:col>
      <xdr:colOff>22860</xdr:colOff>
      <xdr:row>27</xdr:row>
      <xdr:rowOff>0</xdr:rowOff>
    </xdr:to>
    <xdr:grpSp>
      <xdr:nvGrpSpPr>
        <xdr:cNvPr id="30" name="Group 29">
          <a:extLst>
            <a:ext uri="{FF2B5EF4-FFF2-40B4-BE49-F238E27FC236}">
              <a16:creationId xmlns:a16="http://schemas.microsoft.com/office/drawing/2014/main" id="{86970D97-1001-31AA-F96C-CE1F8A2E39FF}"/>
            </a:ext>
          </a:extLst>
        </xdr:cNvPr>
        <xdr:cNvGrpSpPr/>
      </xdr:nvGrpSpPr>
      <xdr:grpSpPr>
        <a:xfrm>
          <a:off x="9471660" y="373380"/>
          <a:ext cx="4572000" cy="4564380"/>
          <a:chOff x="9471660" y="373380"/>
          <a:chExt cx="4572000" cy="4564380"/>
        </a:xfrm>
      </xdr:grpSpPr>
      <xdr:graphicFrame macro="">
        <xdr:nvGraphicFramePr>
          <xdr:cNvPr id="20" name="Chart 19">
            <a:extLst>
              <a:ext uri="{FF2B5EF4-FFF2-40B4-BE49-F238E27FC236}">
                <a16:creationId xmlns:a16="http://schemas.microsoft.com/office/drawing/2014/main" id="{C0F98C31-FF9E-4A11-85C0-AA1508ED509F}"/>
              </a:ext>
            </a:extLst>
          </xdr:cNvPr>
          <xdr:cNvGraphicFramePr>
            <a:graphicFrameLocks/>
          </xdr:cNvGraphicFramePr>
        </xdr:nvGraphicFramePr>
        <xdr:xfrm>
          <a:off x="9471660" y="373380"/>
          <a:ext cx="4572000" cy="25908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2" name="Chart 21">
            <a:extLst>
              <a:ext uri="{FF2B5EF4-FFF2-40B4-BE49-F238E27FC236}">
                <a16:creationId xmlns:a16="http://schemas.microsoft.com/office/drawing/2014/main" id="{86D84B71-F44D-4D15-A8CE-5254EF97775B}"/>
              </a:ext>
            </a:extLst>
          </xdr:cNvPr>
          <xdr:cNvGraphicFramePr>
            <a:graphicFrameLocks/>
          </xdr:cNvGraphicFramePr>
        </xdr:nvGraphicFramePr>
        <xdr:xfrm>
          <a:off x="9951720" y="3261360"/>
          <a:ext cx="3657600" cy="16764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63304212963" backgroundQuery="1" createdVersion="8" refreshedVersion="8" minRefreshableVersion="3" recordCount="0" supportSubquery="1" supportAdvancedDrill="1" xr:uid="{69BDB75D-DED3-4127-826F-9E1694F4A243}">
  <cacheSource type="external" connectionId="2"/>
  <cacheFields count="3">
    <cacheField name="[MIS_Operations_Dataset].[Day].[Day]" caption="Day" numFmtId="0" level="1">
      <sharedItems count="7">
        <s v="Fri"/>
        <s v="Mon"/>
        <s v="Sat"/>
        <s v="Sun"/>
        <s v="Thu"/>
        <s v="Tue"/>
        <s v="Wed"/>
      </sharedItems>
    </cacheField>
    <cacheField name="[Measures].[Average Task Per Agent]" caption="Average Task Per Agent" numFmtId="0" hierarchy="16" level="32767"/>
    <cacheField name="[MIS_Operations_Dataset].[Department].[Department]" caption="Department" numFmtId="0" hierarchy="1" level="1">
      <sharedItems containsSemiMixedTypes="0" containsNonDate="0" containsString="0"/>
    </cacheField>
  </cacheFields>
  <cacheHierarchies count="19">
    <cacheHierarchy uniqueName="[MIS_Operations_Dataset].[Day]" caption="Day" attribute="1" defaultMemberUniqueName="[MIS_Operations_Dataset].[Day].[All]" allUniqueName="[MIS_Operations_Dataset].[Day].[All]" dimensionUniqueName="[MIS_Operations_Dataset]" displayFolder="" count="2" memberValueDatatype="130" unbalanced="0">
      <fieldsUsage count="2">
        <fieldUsage x="-1"/>
        <fieldUsage x="0"/>
      </fieldsUsage>
    </cacheHierarchy>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fieldsUsage count="2">
        <fieldUsage x="-1"/>
        <fieldUsage x="2"/>
      </fieldsUsage>
    </cacheHierarchy>
    <cacheHierarchy uniqueName="[MIS_Operations_Dataset].[Agent]" caption="Agent" attribute="1" defaultMemberUniqueName="[MIS_Operations_Dataset].[Agent].[All]" allUniqueName="[MIS_Operations_Dataset].[Agent].[All]" dimensionUniqueName="[MIS_Operations_Dataset]" displayFolder="" count="0" memberValueDatatype="130" unbalanced="0"/>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0" memberValueDatatype="130" unbalanced="0"/>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cacheHierarchy uniqueName="[Measures].[Overall Performance]" caption="Overall Performance" measure="1" displayFolder="" measureGroup="MIS_Operations_Dataset" count="0"/>
    <cacheHierarchy uniqueName="[Measures].[Issue Rate]" caption="Issue Rate" measure="1" displayFolder="" measureGroup="MIS_Operations_Dataset" count="0"/>
    <cacheHierarchy uniqueName="[Measures].[SLA Compliant Rate]" caption="SLA Compliant Rate" measure="1" displayFolder="" measureGroup="MIS_Operations_Dataset" count="0"/>
    <cacheHierarchy uniqueName="[Measures].[Average Task Per Agent]" caption="Average Task Per Agent" measure="1" displayFolder="" measureGroup="MIS_Operations_Dataset" count="0" oneField="1">
      <fieldsUsage count="1">
        <fieldUsage x="1"/>
      </fieldsUsage>
    </cacheHierarchy>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dimensions count="2">
    <dimension measure="1" name="Measures" uniqueName="[Measures]" caption="Measures"/>
    <dimension name="MIS_Operations_Dataset" uniqueName="[MIS_Operations_Dataset]" caption="MIS_Operations_Dataset"/>
  </dimensions>
  <measureGroups count="1">
    <measureGroup name="MIS_Operations_Dataset" caption="MIS_Operations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554658564812" backgroundQuery="1" createdVersion="3" refreshedVersion="8" minRefreshableVersion="3" recordCount="0" supportSubquery="1" supportAdvancedDrill="1" xr:uid="{0A6DC718-736E-47D9-9CAB-1D4DB9349D10}">
  <cacheSource type="external" connectionId="2">
    <extLst>
      <ext xmlns:x14="http://schemas.microsoft.com/office/spreadsheetml/2009/9/main" uri="{F057638F-6D5F-4e77-A914-E7F072B9BCA8}">
        <x14:sourceConnection name="ThisWorkbookDataModel"/>
      </ext>
    </extLst>
  </cacheSource>
  <cacheFields count="0"/>
  <cacheHierarchies count="19">
    <cacheHierarchy uniqueName="[MIS_Operations_Dataset].[Day]" caption="Day" attribute="1" defaultMemberUniqueName="[MIS_Operations_Dataset].[Day].[All]" allUniqueName="[MIS_Operations_Dataset].[Day].[All]" dimensionUniqueName="[MIS_Operations_Dataset]" displayFolder="" count="0" memberValueDatatype="130" unbalanced="0"/>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cacheHierarchy uniqueName="[MIS_Operations_Dataset].[Agent]" caption="Agent" attribute="1" defaultMemberUniqueName="[MIS_Operations_Dataset].[Agent].[All]" allUniqueName="[MIS_Operations_Dataset].[Agent].[All]" dimensionUniqueName="[MIS_Operations_Dataset]" displayFolder="" count="0" memberValueDatatype="130" unbalanced="0"/>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0" memberValueDatatype="130" unbalanced="0"/>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cacheHierarchy uniqueName="[Measures].[Overall Performance]" caption="Overall Performance" measure="1" displayFolder="" measureGroup="MIS_Operations_Dataset" count="0"/>
    <cacheHierarchy uniqueName="[Measures].[Issue Rate]" caption="Issue Rate" measure="1" displayFolder="" measureGroup="MIS_Operations_Dataset" count="0"/>
    <cacheHierarchy uniqueName="[Measures].[SLA Compliant Rate]" caption="SLA Compliant Rate" measure="1" displayFolder="" measureGroup="MIS_Operations_Dataset" count="0"/>
    <cacheHierarchy uniqueName="[Measures].[Average Task Per Agent]" caption="Average Task Per Agent" measure="1" displayFolder="" measureGroup="MIS_Operations_Dataset" count="0"/>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2370207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633042592592" backgroundQuery="1" createdVersion="8" refreshedVersion="8" minRefreshableVersion="3" recordCount="0" supportSubquery="1" supportAdvancedDrill="1" xr:uid="{66E5A189-6DBD-4451-8257-CB65D08BCC40}">
  <cacheSource type="external" connectionId="2"/>
  <cacheFields count="3">
    <cacheField name="[MIS_Operations_Dataset].[Day].[Day]" caption="Day" numFmtId="0" level="1">
      <sharedItems count="7">
        <s v="Fri"/>
        <s v="Mon"/>
        <s v="Sat"/>
        <s v="Sun"/>
        <s v="Thu"/>
        <s v="Tue"/>
        <s v="Wed"/>
      </sharedItems>
    </cacheField>
    <cacheField name="[Measures].[Sum of Tasks_Completed]" caption="Sum of Tasks_Completed" numFmtId="0" hierarchy="9" level="32767"/>
    <cacheField name="[MIS_Operations_Dataset].[Department].[Department]" caption="Department" numFmtId="0" hierarchy="1" level="1">
      <sharedItems containsSemiMixedTypes="0" containsNonDate="0" containsString="0"/>
    </cacheField>
  </cacheFields>
  <cacheHierarchies count="19">
    <cacheHierarchy uniqueName="[MIS_Operations_Dataset].[Day]" caption="Day" attribute="1" defaultMemberUniqueName="[MIS_Operations_Dataset].[Day].[All]" allUniqueName="[MIS_Operations_Dataset].[Day].[All]" dimensionUniqueName="[MIS_Operations_Dataset]" displayFolder="" count="2" memberValueDatatype="130" unbalanced="0">
      <fieldsUsage count="2">
        <fieldUsage x="-1"/>
        <fieldUsage x="0"/>
      </fieldsUsage>
    </cacheHierarchy>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fieldsUsage count="2">
        <fieldUsage x="-1"/>
        <fieldUsage x="2"/>
      </fieldsUsage>
    </cacheHierarchy>
    <cacheHierarchy uniqueName="[MIS_Operations_Dataset].[Agent]" caption="Agent" attribute="1" defaultMemberUniqueName="[MIS_Operations_Dataset].[Agent].[All]" allUniqueName="[MIS_Operations_Dataset].[Agent].[All]" dimensionUniqueName="[MIS_Operations_Dataset]" displayFolder="" count="0" memberValueDatatype="130" unbalanced="0"/>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0" memberValueDatatype="130" unbalanced="0"/>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oneField="1">
      <fieldsUsage count="1">
        <fieldUsage x="1"/>
      </fieldsUsage>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cacheHierarchy uniqueName="[Measures].[Overall Performance]" caption="Overall Performance" measure="1" displayFolder="" measureGroup="MIS_Operations_Dataset" count="0"/>
    <cacheHierarchy uniqueName="[Measures].[Issue Rate]" caption="Issue Rate" measure="1" displayFolder="" measureGroup="MIS_Operations_Dataset" count="0"/>
    <cacheHierarchy uniqueName="[Measures].[SLA Compliant Rate]" caption="SLA Compliant Rate" measure="1" displayFolder="" measureGroup="MIS_Operations_Dataset" count="0"/>
    <cacheHierarchy uniqueName="[Measures].[Average Task Per Agent]" caption="Average Task Per Agent" measure="1" displayFolder="" measureGroup="MIS_Operations_Dataset" count="0"/>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dimensions count="2">
    <dimension measure="1" name="Measures" uniqueName="[Measures]" caption="Measures"/>
    <dimension name="MIS_Operations_Dataset" uniqueName="[MIS_Operations_Dataset]" caption="MIS_Operations_Dataset"/>
  </dimensions>
  <measureGroups count="1">
    <measureGroup name="MIS_Operations_Dataset" caption="MIS_Operations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633043055554" backgroundQuery="1" createdVersion="8" refreshedVersion="8" minRefreshableVersion="3" recordCount="0" supportSubquery="1" supportAdvancedDrill="1" xr:uid="{1DCF2A51-69A0-460D-83A1-220D3B545F65}">
  <cacheSource type="external" connectionId="2"/>
  <cacheFields count="3">
    <cacheField name="[MIS_Operations_Dataset].[Day].[Day]" caption="Day" numFmtId="0" level="1">
      <sharedItems count="7">
        <s v="Fri"/>
        <s v="Mon"/>
        <s v="Sat"/>
        <s v="Sun"/>
        <s v="Thu"/>
        <s v="Tue"/>
        <s v="Wed"/>
      </sharedItems>
    </cacheField>
    <cacheField name="[Measures].[Sum of Tasks_Completed]" caption="Sum of Tasks_Completed" numFmtId="0" hierarchy="9" level="32767"/>
    <cacheField name="[MIS_Operations_Dataset].[Department].[Department]" caption="Department" numFmtId="0" hierarchy="1" level="1">
      <sharedItems count="5">
        <s v="HR"/>
        <s v="IT"/>
        <s v="Logistics"/>
        <s v="Sales"/>
        <s v="Support"/>
      </sharedItems>
    </cacheField>
  </cacheFields>
  <cacheHierarchies count="19">
    <cacheHierarchy uniqueName="[MIS_Operations_Dataset].[Day]" caption="Day" attribute="1" defaultMemberUniqueName="[MIS_Operations_Dataset].[Day].[All]" allUniqueName="[MIS_Operations_Dataset].[Day].[All]" dimensionUniqueName="[MIS_Operations_Dataset]" displayFolder="" count="2" memberValueDatatype="130" unbalanced="0">
      <fieldsUsage count="2">
        <fieldUsage x="-1"/>
        <fieldUsage x="0"/>
      </fieldsUsage>
    </cacheHierarchy>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fieldsUsage count="2">
        <fieldUsage x="-1"/>
        <fieldUsage x="2"/>
      </fieldsUsage>
    </cacheHierarchy>
    <cacheHierarchy uniqueName="[MIS_Operations_Dataset].[Agent]" caption="Agent" attribute="1" defaultMemberUniqueName="[MIS_Operations_Dataset].[Agent].[All]" allUniqueName="[MIS_Operations_Dataset].[Agent].[All]" dimensionUniqueName="[MIS_Operations_Dataset]" displayFolder="" count="0" memberValueDatatype="130" unbalanced="0"/>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0" memberValueDatatype="130" unbalanced="0"/>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oneField="1">
      <fieldsUsage count="1">
        <fieldUsage x="1"/>
      </fieldsUsage>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cacheHierarchy uniqueName="[Measures].[Overall Performance]" caption="Overall Performance" measure="1" displayFolder="" measureGroup="MIS_Operations_Dataset" count="0"/>
    <cacheHierarchy uniqueName="[Measures].[Issue Rate]" caption="Issue Rate" measure="1" displayFolder="" measureGroup="MIS_Operations_Dataset" count="0"/>
    <cacheHierarchy uniqueName="[Measures].[SLA Compliant Rate]" caption="SLA Compliant Rate" measure="1" displayFolder="" measureGroup="MIS_Operations_Dataset" count="0"/>
    <cacheHierarchy uniqueName="[Measures].[Average Task Per Agent]" caption="Average Task Per Agent" measure="1" displayFolder="" measureGroup="MIS_Operations_Dataset" count="0"/>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dimensions count="2">
    <dimension measure="1" name="Measures" uniqueName="[Measures]" caption="Measures"/>
    <dimension name="MIS_Operations_Dataset" uniqueName="[MIS_Operations_Dataset]" caption="MIS_Operations_Dataset"/>
  </dimensions>
  <measureGroups count="1">
    <measureGroup name="MIS_Operations_Dataset" caption="MIS_Operations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633043287038" backgroundQuery="1" createdVersion="8" refreshedVersion="8" minRefreshableVersion="3" recordCount="0" supportSubquery="1" supportAdvancedDrill="1" xr:uid="{0C22CBCA-8838-438A-9412-34CA5180A9C3}">
  <cacheSource type="external" connectionId="2"/>
  <cacheFields count="3">
    <cacheField name="[MIS_Operations_Dataset].[Day].[Day]" caption="Day" numFmtId="0" level="1">
      <sharedItems count="7">
        <s v="Fri"/>
        <s v="Mon"/>
        <s v="Sat"/>
        <s v="Sun"/>
        <s v="Thu"/>
        <s v="Tue"/>
        <s v="Wed"/>
      </sharedItems>
    </cacheField>
    <cacheField name="[Measures].[Issue Rate]" caption="Issue Rate" numFmtId="0" hierarchy="14" level="32767"/>
    <cacheField name="[MIS_Operations_Dataset].[Department].[Department]" caption="Department" numFmtId="0" hierarchy="1" level="1">
      <sharedItems containsSemiMixedTypes="0" containsNonDate="0" containsString="0"/>
    </cacheField>
  </cacheFields>
  <cacheHierarchies count="19">
    <cacheHierarchy uniqueName="[MIS_Operations_Dataset].[Day]" caption="Day" attribute="1" defaultMemberUniqueName="[MIS_Operations_Dataset].[Day].[All]" allUniqueName="[MIS_Operations_Dataset].[Day].[All]" dimensionUniqueName="[MIS_Operations_Dataset]" displayFolder="" count="2" memberValueDatatype="130" unbalanced="0">
      <fieldsUsage count="2">
        <fieldUsage x="-1"/>
        <fieldUsage x="0"/>
      </fieldsUsage>
    </cacheHierarchy>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fieldsUsage count="2">
        <fieldUsage x="-1"/>
        <fieldUsage x="2"/>
      </fieldsUsage>
    </cacheHierarchy>
    <cacheHierarchy uniqueName="[MIS_Operations_Dataset].[Agent]" caption="Agent" attribute="1" defaultMemberUniqueName="[MIS_Operations_Dataset].[Agent].[All]" allUniqueName="[MIS_Operations_Dataset].[Agent].[All]" dimensionUniqueName="[MIS_Operations_Dataset]" displayFolder="" count="0" memberValueDatatype="130" unbalanced="0"/>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0" memberValueDatatype="130" unbalanced="0"/>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cacheHierarchy uniqueName="[Measures].[Overall Performance]" caption="Overall Performance" measure="1" displayFolder="" measureGroup="MIS_Operations_Dataset" count="0"/>
    <cacheHierarchy uniqueName="[Measures].[Issue Rate]" caption="Issue Rate" measure="1" displayFolder="" measureGroup="MIS_Operations_Dataset" count="0" oneField="1">
      <fieldsUsage count="1">
        <fieldUsage x="1"/>
      </fieldsUsage>
    </cacheHierarchy>
    <cacheHierarchy uniqueName="[Measures].[SLA Compliant Rate]" caption="SLA Compliant Rate" measure="1" displayFolder="" measureGroup="MIS_Operations_Dataset" count="0"/>
    <cacheHierarchy uniqueName="[Measures].[Average Task Per Agent]" caption="Average Task Per Agent" measure="1" displayFolder="" measureGroup="MIS_Operations_Dataset" count="0"/>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dimensions count="2">
    <dimension measure="1" name="Measures" uniqueName="[Measures]" caption="Measures"/>
    <dimension name="MIS_Operations_Dataset" uniqueName="[MIS_Operations_Dataset]" caption="MIS_Operations_Dataset"/>
  </dimensions>
  <measureGroups count="1">
    <measureGroup name="MIS_Operations_Dataset" caption="MIS_Operations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633043634261" backgroundQuery="1" createdVersion="8" refreshedVersion="8" minRefreshableVersion="3" recordCount="0" supportSubquery="1" supportAdvancedDrill="1" xr:uid="{E366BB55-AD8B-472C-A7B8-CDA27699ABDC}">
  <cacheSource type="external" connectionId="2"/>
  <cacheFields count="3">
    <cacheField name="[MIS_Operations_Dataset].[Day].[Day]" caption="Day" numFmtId="0" level="1">
      <sharedItems count="7">
        <s v="Fri"/>
        <s v="Mon"/>
        <s v="Sat"/>
        <s v="Sun"/>
        <s v="Thu"/>
        <s v="Tue"/>
        <s v="Wed"/>
      </sharedItems>
    </cacheField>
    <cacheField name="[Measures].[Overall Performance]" caption="Overall Performance" numFmtId="0" hierarchy="13" level="32767"/>
    <cacheField name="[MIS_Operations_Dataset].[Department].[Department]" caption="Department" numFmtId="0" hierarchy="1" level="1">
      <sharedItems containsSemiMixedTypes="0" containsNonDate="0" containsString="0"/>
    </cacheField>
  </cacheFields>
  <cacheHierarchies count="19">
    <cacheHierarchy uniqueName="[MIS_Operations_Dataset].[Day]" caption="Day" attribute="1" defaultMemberUniqueName="[MIS_Operations_Dataset].[Day].[All]" allUniqueName="[MIS_Operations_Dataset].[Day].[All]" dimensionUniqueName="[MIS_Operations_Dataset]" displayFolder="" count="2" memberValueDatatype="130" unbalanced="0">
      <fieldsUsage count="2">
        <fieldUsage x="-1"/>
        <fieldUsage x="0"/>
      </fieldsUsage>
    </cacheHierarchy>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fieldsUsage count="2">
        <fieldUsage x="-1"/>
        <fieldUsage x="2"/>
      </fieldsUsage>
    </cacheHierarchy>
    <cacheHierarchy uniqueName="[MIS_Operations_Dataset].[Agent]" caption="Agent" attribute="1" defaultMemberUniqueName="[MIS_Operations_Dataset].[Agent].[All]" allUniqueName="[MIS_Operations_Dataset].[Agent].[All]" dimensionUniqueName="[MIS_Operations_Dataset]" displayFolder="" count="0" memberValueDatatype="130" unbalanced="0"/>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0" memberValueDatatype="130" unbalanced="0"/>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cacheHierarchy uniqueName="[Measures].[Overall Performance]" caption="Overall Performance" measure="1" displayFolder="" measureGroup="MIS_Operations_Dataset" count="0" oneField="1">
      <fieldsUsage count="1">
        <fieldUsage x="1"/>
      </fieldsUsage>
    </cacheHierarchy>
    <cacheHierarchy uniqueName="[Measures].[Issue Rate]" caption="Issue Rate" measure="1" displayFolder="" measureGroup="MIS_Operations_Dataset" count="0"/>
    <cacheHierarchy uniqueName="[Measures].[SLA Compliant Rate]" caption="SLA Compliant Rate" measure="1" displayFolder="" measureGroup="MIS_Operations_Dataset" count="0"/>
    <cacheHierarchy uniqueName="[Measures].[Average Task Per Agent]" caption="Average Task Per Agent" measure="1" displayFolder="" measureGroup="MIS_Operations_Dataset" count="0"/>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dimensions count="2">
    <dimension measure="1" name="Measures" uniqueName="[Measures]" caption="Measures"/>
    <dimension name="MIS_Operations_Dataset" uniqueName="[MIS_Operations_Dataset]" caption="MIS_Operations_Dataset"/>
  </dimensions>
  <measureGroups count="1">
    <measureGroup name="MIS_Operations_Dataset" caption="MIS_Operations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633043981485" backgroundQuery="1" createdVersion="8" refreshedVersion="8" minRefreshableVersion="3" recordCount="0" supportSubquery="1" supportAdvancedDrill="1" xr:uid="{F512F4B0-12F6-48D4-925E-806155434D83}">
  <cacheSource type="external" connectionId="2"/>
  <cacheFields count="4">
    <cacheField name="[MIS_Operations_Dataset].[Day].[Day]" caption="Day" numFmtId="0" level="1">
      <sharedItems count="7">
        <s v="Fri"/>
        <s v="Mon"/>
        <s v="Sat"/>
        <s v="Sun"/>
        <s v="Thu"/>
        <s v="Tue"/>
        <s v="Wed"/>
      </sharedItems>
    </cacheField>
    <cacheField name="[MIS_Operations_Dataset].[SLA_Compliant].[SLA_Compliant]" caption="SLA_Compliant" numFmtId="0" hierarchy="5" level="1">
      <sharedItems count="2">
        <s v="No"/>
        <s v="Yes"/>
      </sharedItems>
    </cacheField>
    <cacheField name="[Measures].[Count of SLA_Compliant]" caption="Count of SLA_Compliant" numFmtId="0" hierarchy="10" level="32767"/>
    <cacheField name="[MIS_Operations_Dataset].[Department].[Department]" caption="Department" numFmtId="0" hierarchy="1" level="1">
      <sharedItems containsSemiMixedTypes="0" containsNonDate="0" containsString="0"/>
    </cacheField>
  </cacheFields>
  <cacheHierarchies count="19">
    <cacheHierarchy uniqueName="[MIS_Operations_Dataset].[Day]" caption="Day" attribute="1" defaultMemberUniqueName="[MIS_Operations_Dataset].[Day].[All]" allUniqueName="[MIS_Operations_Dataset].[Day].[All]" dimensionUniqueName="[MIS_Operations_Dataset]" displayFolder="" count="2" memberValueDatatype="130" unbalanced="0">
      <fieldsUsage count="2">
        <fieldUsage x="-1"/>
        <fieldUsage x="0"/>
      </fieldsUsage>
    </cacheHierarchy>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fieldsUsage count="2">
        <fieldUsage x="-1"/>
        <fieldUsage x="3"/>
      </fieldsUsage>
    </cacheHierarchy>
    <cacheHierarchy uniqueName="[MIS_Operations_Dataset].[Agent]" caption="Agent" attribute="1" defaultMemberUniqueName="[MIS_Operations_Dataset].[Agent].[All]" allUniqueName="[MIS_Operations_Dataset].[Agent].[All]" dimensionUniqueName="[MIS_Operations_Dataset]" displayFolder="" count="0" memberValueDatatype="130" unbalanced="0"/>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2" memberValueDatatype="130" unbalanced="0">
      <fieldsUsage count="2">
        <fieldUsage x="-1"/>
        <fieldUsage x="1"/>
      </fieldsUsage>
    </cacheHierarchy>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oneField="1">
      <fieldsUsage count="1">
        <fieldUsage x="2"/>
      </fieldsUsage>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cacheHierarchy uniqueName="[Measures].[Overall Performance]" caption="Overall Performance" measure="1" displayFolder="" measureGroup="MIS_Operations_Dataset" count="0"/>
    <cacheHierarchy uniqueName="[Measures].[Issue Rate]" caption="Issue Rate" measure="1" displayFolder="" measureGroup="MIS_Operations_Dataset" count="0"/>
    <cacheHierarchy uniqueName="[Measures].[SLA Compliant Rate]" caption="SLA Compliant Rate" measure="1" displayFolder="" measureGroup="MIS_Operations_Dataset" count="0"/>
    <cacheHierarchy uniqueName="[Measures].[Average Task Per Agent]" caption="Average Task Per Agent" measure="1" displayFolder="" measureGroup="MIS_Operations_Dataset" count="0"/>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dimensions count="2">
    <dimension measure="1" name="Measures" uniqueName="[Measures]" caption="Measures"/>
    <dimension name="MIS_Operations_Dataset" uniqueName="[MIS_Operations_Dataset]" caption="MIS_Operations_Dataset"/>
  </dimensions>
  <measureGroups count="1">
    <measureGroup name="MIS_Operations_Dataset" caption="MIS_Operations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633044444447" backgroundQuery="1" createdVersion="8" refreshedVersion="8" minRefreshableVersion="3" recordCount="0" supportSubquery="1" supportAdvancedDrill="1" xr:uid="{9552DAEA-094C-411F-84DF-03FBDD7F1C48}">
  <cacheSource type="external" connectionId="2"/>
  <cacheFields count="3">
    <cacheField name="[MIS_Operations_Dataset].[Day].[Day]" caption="Day" numFmtId="0" level="1">
      <sharedItems count="7">
        <s v="Fri"/>
        <s v="Mon"/>
        <s v="Sat"/>
        <s v="Sun"/>
        <s v="Thu"/>
        <s v="Tue"/>
        <s v="Wed"/>
      </sharedItems>
    </cacheField>
    <cacheField name="[Measures].[SLA Compliant Rate]" caption="SLA Compliant Rate" numFmtId="0" hierarchy="15" level="32767"/>
    <cacheField name="[MIS_Operations_Dataset].[Department].[Department]" caption="Department" numFmtId="0" hierarchy="1" level="1">
      <sharedItems containsSemiMixedTypes="0" containsNonDate="0" containsString="0"/>
    </cacheField>
  </cacheFields>
  <cacheHierarchies count="19">
    <cacheHierarchy uniqueName="[MIS_Operations_Dataset].[Day]" caption="Day" attribute="1" defaultMemberUniqueName="[MIS_Operations_Dataset].[Day].[All]" allUniqueName="[MIS_Operations_Dataset].[Day].[All]" dimensionUniqueName="[MIS_Operations_Dataset]" displayFolder="" count="2" memberValueDatatype="130" unbalanced="0">
      <fieldsUsage count="2">
        <fieldUsage x="-1"/>
        <fieldUsage x="0"/>
      </fieldsUsage>
    </cacheHierarchy>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fieldsUsage count="2">
        <fieldUsage x="-1"/>
        <fieldUsage x="2"/>
      </fieldsUsage>
    </cacheHierarchy>
    <cacheHierarchy uniqueName="[MIS_Operations_Dataset].[Agent]" caption="Agent" attribute="1" defaultMemberUniqueName="[MIS_Operations_Dataset].[Agent].[All]" allUniqueName="[MIS_Operations_Dataset].[Agent].[All]" dimensionUniqueName="[MIS_Operations_Dataset]" displayFolder="" count="0" memberValueDatatype="130" unbalanced="0"/>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0" memberValueDatatype="130" unbalanced="0"/>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cacheHierarchy uniqueName="[Measures].[Overall Performance]" caption="Overall Performance" measure="1" displayFolder="" measureGroup="MIS_Operations_Dataset" count="0"/>
    <cacheHierarchy uniqueName="[Measures].[Issue Rate]" caption="Issue Rate" measure="1" displayFolder="" measureGroup="MIS_Operations_Dataset" count="0"/>
    <cacheHierarchy uniqueName="[Measures].[SLA Compliant Rate]" caption="SLA Compliant Rate" measure="1" displayFolder="" measureGroup="MIS_Operations_Dataset" count="0" oneField="1">
      <fieldsUsage count="1">
        <fieldUsage x="1"/>
      </fieldsUsage>
    </cacheHierarchy>
    <cacheHierarchy uniqueName="[Measures].[Average Task Per Agent]" caption="Average Task Per Agent" measure="1" displayFolder="" measureGroup="MIS_Operations_Dataset" count="0"/>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dimensions count="2">
    <dimension measure="1" name="Measures" uniqueName="[Measures]" caption="Measures"/>
    <dimension name="MIS_Operations_Dataset" uniqueName="[MIS_Operations_Dataset]" caption="MIS_Operations_Dataset"/>
  </dimensions>
  <measureGroups count="1">
    <measureGroup name="MIS_Operations_Dataset" caption="MIS_Operations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633044675924" backgroundQuery="1" createdVersion="8" refreshedVersion="8" minRefreshableVersion="3" recordCount="0" supportSubquery="1" supportAdvancedDrill="1" xr:uid="{39A702EF-4087-4476-90FC-194FA350114C}">
  <cacheSource type="external" connectionId="2"/>
  <cacheFields count="3">
    <cacheField name="[MIS_Operations_Dataset].[Day].[Day]" caption="Day" numFmtId="0" level="1">
      <sharedItems count="7">
        <s v="Fri"/>
        <s v="Mon"/>
        <s v="Sat"/>
        <s v="Sun"/>
        <s v="Thu"/>
        <s v="Tue"/>
        <s v="Wed"/>
      </sharedItems>
    </cacheField>
    <cacheField name="[Measures].[Total Tasks]" caption="Total Tasks" numFmtId="0" hierarchy="12" level="32767"/>
    <cacheField name="[MIS_Operations_Dataset].[Department].[Department]" caption="Department" numFmtId="0" hierarchy="1" level="1">
      <sharedItems containsSemiMixedTypes="0" containsNonDate="0" containsString="0"/>
    </cacheField>
  </cacheFields>
  <cacheHierarchies count="19">
    <cacheHierarchy uniqueName="[MIS_Operations_Dataset].[Day]" caption="Day" attribute="1" defaultMemberUniqueName="[MIS_Operations_Dataset].[Day].[All]" allUniqueName="[MIS_Operations_Dataset].[Day].[All]" dimensionUniqueName="[MIS_Operations_Dataset]" displayFolder="" count="2" memberValueDatatype="130" unbalanced="0">
      <fieldsUsage count="2">
        <fieldUsage x="-1"/>
        <fieldUsage x="0"/>
      </fieldsUsage>
    </cacheHierarchy>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fieldsUsage count="2">
        <fieldUsage x="-1"/>
        <fieldUsage x="2"/>
      </fieldsUsage>
    </cacheHierarchy>
    <cacheHierarchy uniqueName="[MIS_Operations_Dataset].[Agent]" caption="Agent" attribute="1" defaultMemberUniqueName="[MIS_Operations_Dataset].[Agent].[All]" allUniqueName="[MIS_Operations_Dataset].[Agent].[All]" dimensionUniqueName="[MIS_Operations_Dataset]" displayFolder="" count="0" memberValueDatatype="130" unbalanced="0"/>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0" memberValueDatatype="130" unbalanced="0"/>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oneField="1">
      <fieldsUsage count="1">
        <fieldUsage x="1"/>
      </fieldsUsage>
    </cacheHierarchy>
    <cacheHierarchy uniqueName="[Measures].[Overall Performance]" caption="Overall Performance" measure="1" displayFolder="" measureGroup="MIS_Operations_Dataset" count="0"/>
    <cacheHierarchy uniqueName="[Measures].[Issue Rate]" caption="Issue Rate" measure="1" displayFolder="" measureGroup="MIS_Operations_Dataset" count="0"/>
    <cacheHierarchy uniqueName="[Measures].[SLA Compliant Rate]" caption="SLA Compliant Rate" measure="1" displayFolder="" measureGroup="MIS_Operations_Dataset" count="0"/>
    <cacheHierarchy uniqueName="[Measures].[Average Task Per Agent]" caption="Average Task Per Agent" measure="1" displayFolder="" measureGroup="MIS_Operations_Dataset" count="0"/>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dimensions count="2">
    <dimension measure="1" name="Measures" uniqueName="[Measures]" caption="Measures"/>
    <dimension name="MIS_Operations_Dataset" uniqueName="[MIS_Operations_Dataset]" caption="MIS_Operations_Dataset"/>
  </dimensions>
  <measureGroups count="1">
    <measureGroup name="MIS_Operations_Dataset" caption="MIS_Operations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86.636189120371" backgroundQuery="1" createdVersion="8" refreshedVersion="8" minRefreshableVersion="3" recordCount="0" supportSubquery="1" supportAdvancedDrill="1" xr:uid="{35D69BDD-3BD7-401F-B382-901A3E445985}">
  <cacheSource type="external" connectionId="2"/>
  <cacheFields count="3">
    <cacheField name="[MIS_Operations_Dataset].[Day].[Day]" caption="Day" numFmtId="0" level="1">
      <sharedItems count="7">
        <s v="Fri"/>
        <s v="Mon"/>
        <s v="Sat"/>
        <s v="Sun"/>
        <s v="Thu"/>
        <s v="Tue"/>
        <s v="Wed"/>
      </sharedItems>
    </cacheField>
    <cacheField name="[MIS_Operations_Dataset].[Agent].[Agent]" caption="Agent" numFmtId="0" hierarchy="2" level="1">
      <sharedItems count="8">
        <s v="Amit"/>
        <s v="Arjun"/>
        <s v="Neha"/>
        <s v="Pooja"/>
        <s v="Raj"/>
        <s v="Sneha"/>
        <s v="Tanya"/>
        <s v="Vikram"/>
      </sharedItems>
    </cacheField>
    <cacheField name="[Measures].[Sum of Tasks_Completed]" caption="Sum of Tasks_Completed" numFmtId="0" hierarchy="9" level="32767"/>
  </cacheFields>
  <cacheHierarchies count="19">
    <cacheHierarchy uniqueName="[MIS_Operations_Dataset].[Day]" caption="Day" attribute="1" defaultMemberUniqueName="[MIS_Operations_Dataset].[Day].[All]" allUniqueName="[MIS_Operations_Dataset].[Day].[All]" dimensionUniqueName="[MIS_Operations_Dataset]" displayFolder="" count="2" memberValueDatatype="130" unbalanced="0">
      <fieldsUsage count="2">
        <fieldUsage x="-1"/>
        <fieldUsage x="0"/>
      </fieldsUsage>
    </cacheHierarchy>
    <cacheHierarchy uniqueName="[MIS_Operations_Dataset].[Department]" caption="Department" attribute="1" defaultMemberUniqueName="[MIS_Operations_Dataset].[Department].[All]" allUniqueName="[MIS_Operations_Dataset].[Department].[All]" dimensionUniqueName="[MIS_Operations_Dataset]" displayFolder="" count="2" memberValueDatatype="130" unbalanced="0"/>
    <cacheHierarchy uniqueName="[MIS_Operations_Dataset].[Agent]" caption="Agent" attribute="1" defaultMemberUniqueName="[MIS_Operations_Dataset].[Agent].[All]" allUniqueName="[MIS_Operations_Dataset].[Agent].[All]" dimensionUniqueName="[MIS_Operations_Dataset]" displayFolder="" count="2" memberValueDatatype="130" unbalanced="0">
      <fieldsUsage count="2">
        <fieldUsage x="-1"/>
        <fieldUsage x="1"/>
      </fieldsUsage>
    </cacheHierarchy>
    <cacheHierarchy uniqueName="[MIS_Operations_Dataset].[Tasks_Completed]" caption="Tasks_Completed" attribute="1" defaultMemberUniqueName="[MIS_Operations_Dataset].[Tasks_Completed].[All]" allUniqueName="[MIS_Operations_Dataset].[Tasks_Completed].[All]" dimensionUniqueName="[MIS_Operations_Dataset]" displayFolder="" count="0" memberValueDatatype="20" unbalanced="0"/>
    <cacheHierarchy uniqueName="[MIS_Operations_Dataset].[Issues_Reported]" caption="Issues_Reported" attribute="1" defaultMemberUniqueName="[MIS_Operations_Dataset].[Issues_Reported].[All]" allUniqueName="[MIS_Operations_Dataset].[Issues_Reported].[All]" dimensionUniqueName="[MIS_Operations_Dataset]" displayFolder="" count="0" memberValueDatatype="20" unbalanced="0"/>
    <cacheHierarchy uniqueName="[MIS_Operations_Dataset].[SLA_Compliant]" caption="SLA_Compliant" attribute="1" defaultMemberUniqueName="[MIS_Operations_Dataset].[SLA_Compliant].[All]" allUniqueName="[MIS_Operations_Dataset].[SLA_Compliant].[All]" dimensionUniqueName="[MIS_Operations_Dataset]" displayFolder="" count="0" memberValueDatatype="130" unbalanced="0"/>
    <cacheHierarchy uniqueName="[MIS_Operations_Dataset].[Target_Tasks]" caption="Target_Tasks" attribute="1" defaultMemberUniqueName="[MIS_Operations_Dataset].[Target_Tasks].[All]" allUniqueName="[MIS_Operations_Dataset].[Target_Tasks].[All]" dimensionUniqueName="[MIS_Operations_Dataset]" displayFolder="" count="0" memberValueDatatype="20" unbalanced="0"/>
    <cacheHierarchy uniqueName="[MIS_Operations_Dataset].[SLA]" caption="SLA" attribute="1" defaultMemberUniqueName="[MIS_Operations_Dataset].[SLA].[All]" allUniqueName="[MIS_Operations_Dataset].[SLA].[All]" dimensionUniqueName="[MIS_Operations_Dataset]" displayFolder="" count="0" memberValueDatatype="20" unbalanced="0"/>
    <cacheHierarchy uniqueName="[MIS_Operations_Dataset].[Performance]" caption="Performance" attribute="1" defaultMemberUniqueName="[MIS_Operations_Dataset].[Performance].[All]" allUniqueName="[MIS_Operations_Dataset].[Performance].[All]" dimensionUniqueName="[MIS_Operations_Dataset]" displayFolder="" count="0" memberValueDatatype="20" unbalanced="0"/>
    <cacheHierarchy uniqueName="[Measures].[Sum of Tasks_Completed]" caption="Sum of Tasks_Completed" measure="1" displayFolder="" measureGroup="MIS_Operations_Dataset" count="0" oneField="1">
      <fieldsUsage count="1">
        <fieldUsage x="2"/>
      </fieldsUsage>
      <extLst>
        <ext xmlns:x15="http://schemas.microsoft.com/office/spreadsheetml/2010/11/main" uri="{B97F6D7D-B522-45F9-BDA1-12C45D357490}">
          <x15:cacheHierarchy aggregatedColumn="3"/>
        </ext>
      </extLst>
    </cacheHierarchy>
    <cacheHierarchy uniqueName="[Measures].[Count of SLA_Compliant]" caption="Count of SLA_Compliant" measure="1" displayFolder="" measureGroup="MIS_Operations_Dataset" count="0">
      <extLst>
        <ext xmlns:x15="http://schemas.microsoft.com/office/spreadsheetml/2010/11/main" uri="{B97F6D7D-B522-45F9-BDA1-12C45D357490}">
          <x15:cacheHierarchy aggregatedColumn="5"/>
        </ext>
      </extLst>
    </cacheHierarchy>
    <cacheHierarchy uniqueName="[Measures].[Average of Tasks_Completed]" caption="Average of Tasks_Completed" measure="1" displayFolder="" measureGroup="MIS_Operations_Dataset" count="0">
      <extLst>
        <ext xmlns:x15="http://schemas.microsoft.com/office/spreadsheetml/2010/11/main" uri="{B97F6D7D-B522-45F9-BDA1-12C45D357490}">
          <x15:cacheHierarchy aggregatedColumn="3"/>
        </ext>
      </extLst>
    </cacheHierarchy>
    <cacheHierarchy uniqueName="[Measures].[Total Tasks]" caption="Total Tasks" measure="1" displayFolder="" measureGroup="MIS_Operations_Dataset" count="0"/>
    <cacheHierarchy uniqueName="[Measures].[Overall Performance]" caption="Overall Performance" measure="1" displayFolder="" measureGroup="MIS_Operations_Dataset" count="0"/>
    <cacheHierarchy uniqueName="[Measures].[Issue Rate]" caption="Issue Rate" measure="1" displayFolder="" measureGroup="MIS_Operations_Dataset" count="0"/>
    <cacheHierarchy uniqueName="[Measures].[SLA Compliant Rate]" caption="SLA Compliant Rate" measure="1" displayFolder="" measureGroup="MIS_Operations_Dataset" count="0"/>
    <cacheHierarchy uniqueName="[Measures].[Average Task Per Agent]" caption="Average Task Per Agent" measure="1" displayFolder="" measureGroup="MIS_Operations_Dataset" count="0"/>
    <cacheHierarchy uniqueName="[Measures].[__XL_Count MIS_Operations_Dataset]" caption="__XL_Count MIS_Operations_Dataset" measure="1" displayFolder="" measureGroup="MIS_Operations_Dataset" count="0" hidden="1"/>
    <cacheHierarchy uniqueName="[Measures].[__No measures defined]" caption="__No measures defined" measure="1" displayFolder="" count="0" hidden="1"/>
  </cacheHierarchies>
  <kpis count="0"/>
  <dimensions count="2">
    <dimension measure="1" name="Measures" uniqueName="[Measures]" caption="Measures"/>
    <dimension name="MIS_Operations_Dataset" uniqueName="[MIS_Operations_Dataset]" caption="MIS_Operations_Dataset"/>
  </dimensions>
  <measureGroups count="1">
    <measureGroup name="MIS_Operations_Dataset" caption="MIS_Operations_Datase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269336-C7B1-4896-BA98-BF8182224C64}" name="SLA Rate" cacheId="22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multipleFieldFilters="0" rowHeaderCaption="SLA">
  <location ref="C14:C15" firstHeaderRow="1" firstDataRow="1" firstDataCol="0"/>
  <pivotFields count="3">
    <pivotField allDrilled="1" showAll="0" sortType="ascending" defaultAttributeDrillState="1">
      <items count="8">
        <item x="3"/>
        <item x="1"/>
        <item x="5"/>
        <item x="6"/>
        <item x="4"/>
        <item x="0"/>
        <item x="2"/>
        <item t="default"/>
      </items>
    </pivotField>
    <pivotField dataField="1" showAll="0"/>
    <pivotField allDrilled="1" showAll="0" dataSourceSort="1" defaultAttributeDrillState="1"/>
  </pivotFields>
  <rowItems count="1">
    <i/>
  </rowItems>
  <colItems count="1">
    <i/>
  </colItems>
  <dataFields count="1">
    <dataField fld="1" subtotal="count" baseField="0" baseItem="0" numFmtId="9"/>
  </dataFields>
  <formats count="8">
    <format dxfId="19">
      <pivotArea outline="0" collapsedLevelsAreSubtotals="1" fieldPosition="0"/>
    </format>
    <format dxfId="18">
      <pivotArea outline="0" collapsedLevelsAreSubtotals="1" fieldPosition="0"/>
    </format>
    <format dxfId="17">
      <pivotArea type="all" dataOnly="0" outline="0" fieldPosition="0"/>
    </format>
    <format dxfId="16">
      <pivotArea outline="0" collapsedLevelsAreSubtotals="1"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dataOnly="0" labelOnly="1" outline="0" axis="axisValues" fieldPosition="0"/>
    </format>
  </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_Tasks"/>
    <pivotHierarchy dragToData="1" caption="SLA Compliant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S_Report.xlsx!MIS_Operations_Dataset">
        <x15:activeTabTopLevelEntity name="[MIS_Operations_Datase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6DB29E-1C5E-414E-8CD8-730E649AA6B1}" name="Daily Trend" cacheId="20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multipleFieldFilters="0" chartFormat="11" rowHeaderCaption="Day">
  <location ref="G5:H12" firstHeaderRow="1" firstDataRow="1" firstDataCol="1"/>
  <pivotFields count="3">
    <pivotField axis="axisRow" allDrilled="1" showAll="0" sortType="ascending" defaultAttributeDrillState="1">
      <items count="8">
        <item x="3"/>
        <item x="1"/>
        <item x="5"/>
        <item x="6"/>
        <item x="4"/>
        <item x="0"/>
        <item x="2"/>
        <item t="default"/>
      </items>
    </pivotField>
    <pivotField dataField="1" showAll="0"/>
    <pivotField allDrilled="1" showAll="0" dataSourceSort="1" defaultAttributeDrillState="1"/>
  </pivotFields>
  <rowFields count="1">
    <field x="0"/>
  </rowFields>
  <rowItems count="7">
    <i>
      <x/>
    </i>
    <i>
      <x v="1"/>
    </i>
    <i>
      <x v="2"/>
    </i>
    <i>
      <x v="3"/>
    </i>
    <i>
      <x v="4"/>
    </i>
    <i>
      <x v="5"/>
    </i>
    <i>
      <x v="6"/>
    </i>
  </rowItems>
  <colItems count="1">
    <i/>
  </colItems>
  <dataFields count="1">
    <dataField name="Total _Tasks" fld="1" baseField="0" baseItem="0"/>
  </dataFields>
  <formats count="5">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outline="0" axis="axisValues" fieldPosition="0"/>
    </format>
  </formats>
  <chartFormats count="2">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_Task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S_Report.xlsx!MIS_Operations_Dataset">
        <x15:activeTabTopLevelEntity name="[MIS_Operations_Datase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3EB751-1BB0-40D3-8BCB-91F50E05FEB1}" name="SLA" cacheId="21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multipleFieldFilters="0" chartFormat="5" rowHeaderCaption="SLA">
  <location ref="J15:K17" firstHeaderRow="1" firstDataRow="1" firstDataCol="1"/>
  <pivotFields count="4">
    <pivotField allDrilled="1" showAll="0" sortType="ascending" defaultAttributeDrillState="1">
      <items count="8">
        <item x="3"/>
        <item x="1"/>
        <item x="5"/>
        <item x="6"/>
        <item x="4"/>
        <item x="0"/>
        <item x="2"/>
        <item t="default"/>
      </items>
    </pivotField>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2">
    <i>
      <x/>
    </i>
    <i>
      <x v="1"/>
    </i>
  </rowItems>
  <colItems count="1">
    <i/>
  </colItems>
  <dataFields count="1">
    <dataField name="SLA Compliant Count" fld="2" subtotal="count" baseField="1" baseItem="0"/>
  </dataFields>
  <formats count="5">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_Tasks"/>
    <pivotHierarchy dragToData="1" caption="SLA Compliant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S_Report.xlsx!MIS_Operations_Dataset">
        <x15:activeTabTopLevelEntity name="[MIS_Operations_Datase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03CD2A-F8C9-4799-B949-3C37A1CEBB4E}" name="Agent wise tasks" cacheId="23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multipleFieldFilters="0" chartFormat="6" rowHeaderCaption="Agent">
  <location ref="J5:K13" firstHeaderRow="1" firstDataRow="1" firstDataCol="1"/>
  <pivotFields count="3">
    <pivotField allDrilled="1" showAll="0" sortType="ascending" defaultAttributeDrillState="1">
      <items count="8">
        <item x="3"/>
        <item x="1"/>
        <item x="5"/>
        <item x="6"/>
        <item x="4"/>
        <item x="0"/>
        <item x="2"/>
        <item t="default"/>
      </items>
    </pivotField>
    <pivotField axis="axisRow" allDrilled="1" showAll="0" sortType="ascending" dataSourceSort="1"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8">
    <i>
      <x v="2"/>
    </i>
    <i>
      <x v="5"/>
    </i>
    <i>
      <x v="3"/>
    </i>
    <i>
      <x v="7"/>
    </i>
    <i>
      <x v="4"/>
    </i>
    <i>
      <x/>
    </i>
    <i>
      <x v="1"/>
    </i>
    <i>
      <x v="6"/>
    </i>
  </rowItems>
  <colItems count="1">
    <i/>
  </colItems>
  <dataFields count="1">
    <dataField name="Total Tasks" fld="2" baseField="1" baseItem="0"/>
  </dataFields>
  <formats count="5">
    <format dxfId="34">
      <pivotArea type="all" dataOnly="0" outline="0" fieldPosition="0"/>
    </format>
    <format dxfId="33">
      <pivotArea outline="0" collapsedLevelsAreSubtotals="1" fieldPosition="0"/>
    </format>
    <format dxfId="32">
      <pivotArea field="1" type="button" dataOnly="0" labelOnly="1" outline="0" axis="axisRow" fieldPosition="0"/>
    </format>
    <format dxfId="31">
      <pivotArea dataOnly="0" labelOnly="1" fieldPosition="0">
        <references count="1">
          <reference field="1" count="0"/>
        </references>
      </pivotArea>
    </format>
    <format dxfId="3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Tasks"/>
    <pivotHierarchy dragToData="1" caption="SLA Compliant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S_Report.xlsx!MIS_Operations_Dataset">
        <x15:activeTabTopLevelEntity name="[MIS_Operations_Dataset]"/>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23DCD6-18CB-44B8-BB63-5DE33C494D6E}" name="Total Tasks" cacheId="22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multipleFieldFilters="0" rowHeaderCaption="SLA">
  <location ref="C5:C6" firstHeaderRow="1" firstDataRow="1" firstDataCol="0"/>
  <pivotFields count="3">
    <pivotField allDrilled="1" showAll="0" sortType="ascending" defaultAttributeDrillState="1">
      <items count="8">
        <item x="3"/>
        <item x="1"/>
        <item x="5"/>
        <item x="6"/>
        <item x="4"/>
        <item x="0"/>
        <item x="2"/>
        <item t="default"/>
      </items>
    </pivotField>
    <pivotField dataField="1" showAll="0"/>
    <pivotField allDrilled="1" showAll="0" dataSourceSort="1" defaultAttributeDrillState="1"/>
  </pivotFields>
  <rowItems count="1">
    <i/>
  </rowItems>
  <colItems count="1">
    <i/>
  </colItems>
  <dataFields count="1">
    <dataField fld="1" subtotal="count" baseField="0" baseItem="0" numFmtId="164"/>
  </dataFields>
  <formats count="12">
    <format dxfId="46">
      <pivotArea outline="0" collapsedLevelsAreSubtotals="1"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 dxfId="42">
      <pivotArea outline="0" collapsedLevelsAreSubtotals="1" fieldPosition="0"/>
    </format>
    <format dxfId="41">
      <pivotArea dataOnly="0" outline="0" axis="axisValues" fieldPosition="0"/>
    </format>
    <format dxfId="40">
      <pivotArea type="all" dataOnly="0" outline="0" fieldPosition="0"/>
    </format>
    <format dxfId="39">
      <pivotArea outline="0" collapsedLevelsAreSubtotals="1"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_Tasks"/>
    <pivotHierarchy dragToData="1" caption="SLA Compliant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S_Report.xlsx!MIS_Operations_Dataset">
        <x15:activeTabTopLevelEntity name="[MIS_Operations_Dataset]"/>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665AF7-E7F8-4A99-81DD-F02002FB3EC7}" name="Issue rate" cacheId="21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multipleFieldFilters="0" rowHeaderCaption="SLA">
  <location ref="C11:C12" firstHeaderRow="1" firstDataRow="1" firstDataCol="0"/>
  <pivotFields count="3">
    <pivotField allDrilled="1" showAll="0" sortType="ascending" defaultAttributeDrillState="1">
      <items count="8">
        <item x="3"/>
        <item x="1"/>
        <item x="5"/>
        <item x="6"/>
        <item x="4"/>
        <item x="0"/>
        <item x="2"/>
        <item t="default"/>
      </items>
    </pivotField>
    <pivotField dataField="1" showAll="0"/>
    <pivotField allDrilled="1" showAll="0" dataSourceSort="1" defaultAttributeDrillState="1"/>
  </pivotFields>
  <rowItems count="1">
    <i/>
  </rowItems>
  <colItems count="1">
    <i/>
  </colItems>
  <dataFields count="1">
    <dataField fld="1" subtotal="count" baseField="0" baseItem="0"/>
  </dataFields>
  <formats count="9">
    <format dxfId="55">
      <pivotArea outline="0" collapsedLevelsAreSubtotals="1" fieldPosition="0"/>
    </format>
    <format dxfId="54">
      <pivotArea outline="0" collapsedLevelsAreSubtotals="1" fieldPosition="0"/>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dataOnly="0" labelOnly="1" outline="0" axis="axisValues" fieldPosition="0"/>
    </format>
  </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_Tasks"/>
    <pivotHierarchy dragToData="1" caption="SLA Compliant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S_Report.xlsx!MIS_Operations_Dataset">
        <x15:activeTabTopLevelEntity name="[MIS_Operations_Dataset]"/>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05D4A1-A1B6-495E-9AF0-EF20F1C4A8E5}" name="Overall Performance" cacheId="21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multipleFieldFilters="0" rowHeaderCaption="SLA">
  <location ref="C8:C9" firstHeaderRow="1" firstDataRow="1" firstDataCol="0"/>
  <pivotFields count="3">
    <pivotField allDrilled="1" showAll="0" sortType="ascending" defaultAttributeDrillState="1">
      <items count="8">
        <item x="3"/>
        <item x="1"/>
        <item x="5"/>
        <item x="6"/>
        <item x="4"/>
        <item x="0"/>
        <item x="2"/>
        <item t="default"/>
      </items>
    </pivotField>
    <pivotField dataField="1" showAll="0"/>
    <pivotField allDrilled="1" showAll="0" dataSourceSort="1" defaultAttributeDrillState="1"/>
  </pivotFields>
  <rowItems count="1">
    <i/>
  </rowItems>
  <colItems count="1">
    <i/>
  </colItems>
  <dataFields count="1">
    <dataField fld="1" subtotal="count" baseField="0" baseItem="0" numFmtId="10"/>
  </dataFields>
  <formats count="8">
    <format dxfId="63">
      <pivotArea outline="0" collapsedLevelsAreSubtotals="1" fieldPosition="0"/>
    </format>
    <format dxfId="62">
      <pivotArea outline="0" collapsedLevelsAreSubtotals="1" fieldPosition="0"/>
    </format>
    <format dxfId="61">
      <pivotArea type="all" dataOnly="0" outline="0" fieldPosition="0"/>
    </format>
    <format dxfId="60">
      <pivotArea outline="0" collapsedLevelsAreSubtotals="1" fieldPosition="0"/>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dataOnly="0" labelOnly="1" outline="0" axis="axisValues" fieldPosition="0"/>
    </format>
  </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_Tasks"/>
    <pivotHierarchy dragToData="1" caption="SLA Compliant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S_Report.xlsx!MIS_Operations_Dataset">
        <x15:activeTabTopLevelEntity name="[MIS_Operations_Dataset]"/>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6CD323-89BA-480F-AB32-72674B8C47FD}" name="Average Task" cacheId="20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multipleFieldFilters="0" rowHeaderCaption="SLA">
  <location ref="C17:C18" firstHeaderRow="1" firstDataRow="1" firstDataCol="0"/>
  <pivotFields count="3">
    <pivotField allDrilled="1" showAll="0" sortType="ascending" defaultAttributeDrillState="1">
      <items count="8">
        <item x="3"/>
        <item x="1"/>
        <item x="5"/>
        <item x="6"/>
        <item x="4"/>
        <item x="0"/>
        <item x="2"/>
        <item t="default"/>
      </items>
    </pivotField>
    <pivotField dataField="1" showAll="0"/>
    <pivotField allDrilled="1" showAll="0" dataSourceSort="1" defaultAttributeDrillState="1"/>
  </pivotFields>
  <rowItems count="1">
    <i/>
  </rowItems>
  <colItems count="1">
    <i/>
  </colItems>
  <dataFields count="1">
    <dataField fld="1" subtotal="count" baseField="0" baseItem="0"/>
  </dataFields>
  <formats count="8">
    <format dxfId="71">
      <pivotArea outline="0" collapsedLevelsAreSubtotals="1" fieldPosition="0"/>
    </format>
    <format dxfId="70">
      <pivotArea outline="0" collapsedLevelsAreSubtotals="1"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_Tasks"/>
    <pivotHierarchy dragToData="1" caption="SLA Compliant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S_Report.xlsx!MIS_Operations_Dataset">
        <x15:activeTabTopLevelEntity name="[MIS_Operations_Dataset]"/>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2263491-7F75-448A-AFD9-00F44A645B9C}" name="Deptwise Tasks" cacheId="21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multipleFieldFilters="0" chartFormat="54" rowHeaderCaption="Department">
  <location ref="G15:H20" firstHeaderRow="1" firstDataRow="1" firstDataCol="1"/>
  <pivotFields count="3">
    <pivotField allDrilled="1" showAll="0" sortType="ascending" defaultAttributeDrillState="1">
      <items count="8">
        <item x="3"/>
        <item x="1"/>
        <item x="5"/>
        <item x="6"/>
        <item x="4"/>
        <item x="0"/>
        <item x="2"/>
        <item t="default"/>
      </items>
    </pivotField>
    <pivotField dataField="1" showAll="0"/>
    <pivotField axis="axisRow" allDrilled="1" showAll="0" dataSourceSort="1" defaultAttributeDrillState="1">
      <items count="6">
        <item x="0"/>
        <item x="1"/>
        <item x="2"/>
        <item x="3"/>
        <item x="4"/>
        <item t="default"/>
      </items>
    </pivotField>
  </pivotFields>
  <rowFields count="1">
    <field x="2"/>
  </rowFields>
  <rowItems count="5">
    <i>
      <x/>
    </i>
    <i>
      <x v="1"/>
    </i>
    <i>
      <x v="2"/>
    </i>
    <i>
      <x v="3"/>
    </i>
    <i>
      <x v="4"/>
    </i>
  </rowItems>
  <colItems count="1">
    <i/>
  </colItems>
  <dataFields count="1">
    <dataField name="Total _Tasks" fld="1" baseField="0" baseItem="0"/>
  </dataFields>
  <formats count="5">
    <format dxfId="76">
      <pivotArea type="all" dataOnly="0" outline="0" fieldPosition="0"/>
    </format>
    <format dxfId="75">
      <pivotArea outline="0" collapsedLevelsAreSubtotals="1" fieldPosition="0"/>
    </format>
    <format dxfId="74">
      <pivotArea field="2" type="button" dataOnly="0" labelOnly="1" outline="0" axis="axisRow" fieldPosition="0"/>
    </format>
    <format dxfId="73">
      <pivotArea dataOnly="0" labelOnly="1" fieldPosition="0">
        <references count="1">
          <reference field="2" count="0"/>
        </references>
      </pivotArea>
    </format>
    <format dxfId="72">
      <pivotArea dataOnly="0" labelOnly="1" outline="0" axis="axisValues" fieldPosition="0"/>
    </format>
  </formats>
  <chartFormats count="5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5" format="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0" series="1">
      <pivotArea type="data" outline="0" fieldPosition="0">
        <references count="1">
          <reference field="4294967294" count="1" selected="0">
            <x v="0"/>
          </reference>
        </references>
      </pivotArea>
    </chartFormat>
    <chartFormat chart="38"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5" format="0"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48" format="0"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2" format="0"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Total _Task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20"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MIS_Report.xlsx!MIS_Operations_Dataset">
        <x15:activeTabTopLevelEntity name="[MIS_Operations_Dataset]"/>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B5977DD-B7A7-41DB-A24D-014D9120A32E}" autoFormatId="16" applyNumberFormats="0" applyBorderFormats="0" applyFontFormats="0" applyPatternFormats="0" applyAlignmentFormats="0" applyWidthHeightFormats="0">
  <queryTableRefresh nextId="10">
    <queryTableFields count="9">
      <queryTableField id="1" name="Day" tableColumnId="1"/>
      <queryTableField id="2" name="Department" tableColumnId="2"/>
      <queryTableField id="3" name="Agent" tableColumnId="3"/>
      <queryTableField id="4" name="Tasks_Completed" tableColumnId="4"/>
      <queryTableField id="5" name="Issues_Reported" tableColumnId="5"/>
      <queryTableField id="6" name="SLA_Compliant" tableColumnId="6"/>
      <queryTableField id="7" name="Target_Tasks" tableColumnId="7"/>
      <queryTableField id="9" dataBound="0" tableColumnId="9"/>
      <queryTableField id="8" name="Performance "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F3F1DE4-6B71-403D-A20C-DE20DE832B17}" sourceName="[MIS_Operations_Dataset].[Department]">
  <pivotTables>
    <pivotTable tabId="4" name="Agent wise tasks"/>
    <pivotTable tabId="4" name="Average Task"/>
    <pivotTable tabId="4" name="Daily Trend"/>
    <pivotTable tabId="4" name="Deptwise Tasks"/>
    <pivotTable tabId="4" name="Issue rate"/>
    <pivotTable tabId="4" name="Overall Performance"/>
    <pivotTable tabId="4" name="SLA"/>
    <pivotTable tabId="4" name="SLA Rate"/>
    <pivotTable tabId="4" name="Total Tasks"/>
  </pivotTables>
  <data>
    <olap pivotCacheId="1123702077">
      <levels count="2">
        <level uniqueName="[MIS_Operations_Dataset].[Department].[(All)]" sourceCaption="(All)" count="0"/>
        <level uniqueName="[MIS_Operations_Dataset].[Department].[Department]" sourceCaption="Department" count="5">
          <ranges>
            <range startItem="0">
              <i n="[MIS_Operations_Dataset].[Department].&amp;[HR]" c="HR"/>
              <i n="[MIS_Operations_Dataset].[Department].&amp;[IT]" c="IT"/>
              <i n="[MIS_Operations_Dataset].[Department].&amp;[Logistics]" c="Logistics"/>
              <i n="[MIS_Operations_Dataset].[Department].&amp;[Sales]" c="Sales"/>
              <i n="[MIS_Operations_Dataset].[Department].&amp;[Support]" c="Support"/>
            </range>
          </ranges>
        </level>
      </levels>
      <selections count="1">
        <selection n="[MIS_Operations_Dataset].[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D8389B7-DE7A-4FAB-ACA1-C6ADDAE28C29}" cache="Slicer_Department" caption="Department" columnCount="3" level="1" style="Report"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370926-4636-42FA-93B4-D0FA45DC30D6}" name="MIS_Operations_Dataset" displayName="MIS_Operations_Dataset" ref="A1:I501" tableType="queryTable" totalsRowShown="0">
  <autoFilter ref="A1:I501" xr:uid="{21370926-4636-42FA-93B4-D0FA45DC30D6}"/>
  <tableColumns count="9">
    <tableColumn id="1" xr3:uid="{2973F061-FB2F-4AD2-888A-CFE561E6CA80}" uniqueName="1" name="Day" queryTableFieldId="1" dataDxfId="81"/>
    <tableColumn id="2" xr3:uid="{8A3C3F0F-E5DF-4E03-91FE-37B0F589F1A1}" uniqueName="2" name="Department" queryTableFieldId="2" dataDxfId="80"/>
    <tableColumn id="3" xr3:uid="{C33FD6DB-C246-4885-BEC2-BEBED7168697}" uniqueName="3" name="Agent" queryTableFieldId="3" dataDxfId="79"/>
    <tableColumn id="4" xr3:uid="{80E8B3E6-98B8-4789-9BEA-5E710FA55F7E}" uniqueName="4" name="Tasks_Completed" queryTableFieldId="4"/>
    <tableColumn id="5" xr3:uid="{2A6926C6-04B3-4869-BF72-EF642E02A284}" uniqueName="5" name="Issues_Reported" queryTableFieldId="5"/>
    <tableColumn id="6" xr3:uid="{6DD848AC-24AE-44E7-904F-243A2BCB801F}" uniqueName="6" name="SLA_Compliant" queryTableFieldId="6" dataDxfId="78"/>
    <tableColumn id="7" xr3:uid="{AE15D891-45DE-4B2A-A7E1-D2CE3DF62BB1}" uniqueName="7" name="Target_Tasks" queryTableFieldId="7"/>
    <tableColumn id="9" xr3:uid="{FAA5FA13-AF3B-4102-9832-44865DAF0B17}" uniqueName="9" name="SLA" queryTableFieldId="9" dataDxfId="77">
      <calculatedColumnFormula>IF(MIS_Operations_Dataset[[#This Row],[SLA_Compliant]]="No",1,0)</calculatedColumnFormula>
    </tableColumn>
    <tableColumn id="8" xr3:uid="{127FC1E3-45C4-4BF8-8645-C9F91A505A89}" uniqueName="8" name="Performance " queryTableFieldId="8"/>
  </tableColumns>
  <tableStyleInfo name="MIS Repor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AFE9B-F8AD-4B9F-974D-9DEC7A7E8643}">
  <sheetPr>
    <tabColor rgb="FF00B050"/>
  </sheetPr>
  <dimension ref="A1:I501"/>
  <sheetViews>
    <sheetView workbookViewId="0">
      <selection activeCell="J20" sqref="J20"/>
    </sheetView>
  </sheetViews>
  <sheetFormatPr defaultRowHeight="14.4" x14ac:dyDescent="0.3"/>
  <cols>
    <col min="1" max="1" width="6.44140625" bestFit="1" customWidth="1"/>
    <col min="2" max="2" width="13.33203125" bestFit="1" customWidth="1"/>
    <col min="3" max="3" width="8.21875" bestFit="1" customWidth="1"/>
    <col min="4" max="4" width="18.109375" bestFit="1" customWidth="1"/>
    <col min="5" max="5" width="17.109375" bestFit="1" customWidth="1"/>
    <col min="6" max="6" width="16.109375" bestFit="1" customWidth="1"/>
    <col min="7" max="7" width="14.109375" bestFit="1" customWidth="1"/>
    <col min="8" max="8" width="8.5546875" bestFit="1" customWidth="1"/>
    <col min="9" max="9" width="14.5546875" bestFit="1" customWidth="1"/>
  </cols>
  <sheetData>
    <row r="1" spans="1:9" x14ac:dyDescent="0.3">
      <c r="A1" t="s">
        <v>0</v>
      </c>
      <c r="B1" t="s">
        <v>1</v>
      </c>
      <c r="C1" t="s">
        <v>2</v>
      </c>
      <c r="D1" t="s">
        <v>3</v>
      </c>
      <c r="E1" t="s">
        <v>4</v>
      </c>
      <c r="F1" t="s">
        <v>5</v>
      </c>
      <c r="G1" t="s">
        <v>6</v>
      </c>
      <c r="H1" s="2" t="s">
        <v>32</v>
      </c>
      <c r="I1" t="s">
        <v>7</v>
      </c>
    </row>
    <row r="2" spans="1:9" x14ac:dyDescent="0.3">
      <c r="A2" t="s">
        <v>8</v>
      </c>
      <c r="B2" t="s">
        <v>9</v>
      </c>
      <c r="C2" t="s">
        <v>10</v>
      </c>
      <c r="D2">
        <v>10</v>
      </c>
      <c r="E2">
        <v>5</v>
      </c>
      <c r="F2" t="s">
        <v>11</v>
      </c>
      <c r="G2">
        <v>20</v>
      </c>
      <c r="H2">
        <f>IF(MIS_Operations_Dataset[[#This Row],[SLA_Compliant]]="No",1,0)</f>
        <v>0</v>
      </c>
      <c r="I2">
        <v>50</v>
      </c>
    </row>
    <row r="3" spans="1:9" x14ac:dyDescent="0.3">
      <c r="A3" t="s">
        <v>8</v>
      </c>
      <c r="B3" t="s">
        <v>9</v>
      </c>
      <c r="C3" t="s">
        <v>12</v>
      </c>
      <c r="D3">
        <v>6</v>
      </c>
      <c r="E3">
        <v>5</v>
      </c>
      <c r="F3" t="s">
        <v>13</v>
      </c>
      <c r="G3">
        <v>20</v>
      </c>
      <c r="H3">
        <f>IF(MIS_Operations_Dataset[[#This Row],[SLA_Compliant]]="No",1,0)</f>
        <v>1</v>
      </c>
      <c r="I3">
        <v>30</v>
      </c>
    </row>
    <row r="4" spans="1:9" x14ac:dyDescent="0.3">
      <c r="A4" t="s">
        <v>8</v>
      </c>
      <c r="B4" t="s">
        <v>14</v>
      </c>
      <c r="C4" t="s">
        <v>15</v>
      </c>
      <c r="D4">
        <v>5</v>
      </c>
      <c r="E4">
        <v>0</v>
      </c>
      <c r="F4" t="s">
        <v>11</v>
      </c>
      <c r="G4">
        <v>20</v>
      </c>
      <c r="H4">
        <f>IF(MIS_Operations_Dataset[[#This Row],[SLA_Compliant]]="No",1,0)</f>
        <v>0</v>
      </c>
      <c r="I4">
        <v>25</v>
      </c>
    </row>
    <row r="5" spans="1:9" x14ac:dyDescent="0.3">
      <c r="A5" t="s">
        <v>8</v>
      </c>
      <c r="B5" t="s">
        <v>16</v>
      </c>
      <c r="C5" t="s">
        <v>12</v>
      </c>
      <c r="D5">
        <v>8</v>
      </c>
      <c r="E5">
        <v>1</v>
      </c>
      <c r="F5" t="s">
        <v>11</v>
      </c>
      <c r="G5">
        <v>20</v>
      </c>
      <c r="H5">
        <f>IF(MIS_Operations_Dataset[[#This Row],[SLA_Compliant]]="No",1,0)</f>
        <v>0</v>
      </c>
      <c r="I5">
        <v>40</v>
      </c>
    </row>
    <row r="6" spans="1:9" x14ac:dyDescent="0.3">
      <c r="A6" t="s">
        <v>8</v>
      </c>
      <c r="B6" t="s">
        <v>14</v>
      </c>
      <c r="C6" t="s">
        <v>12</v>
      </c>
      <c r="D6">
        <v>15</v>
      </c>
      <c r="E6">
        <v>3</v>
      </c>
      <c r="F6" t="s">
        <v>11</v>
      </c>
      <c r="G6">
        <v>20</v>
      </c>
      <c r="H6">
        <f>IF(MIS_Operations_Dataset[[#This Row],[SLA_Compliant]]="No",1,0)</f>
        <v>0</v>
      </c>
      <c r="I6">
        <v>75</v>
      </c>
    </row>
    <row r="7" spans="1:9" x14ac:dyDescent="0.3">
      <c r="A7" t="s">
        <v>8</v>
      </c>
      <c r="B7" t="s">
        <v>14</v>
      </c>
      <c r="C7" t="s">
        <v>15</v>
      </c>
      <c r="D7">
        <v>18</v>
      </c>
      <c r="E7">
        <v>4</v>
      </c>
      <c r="F7" t="s">
        <v>11</v>
      </c>
      <c r="G7">
        <v>20</v>
      </c>
      <c r="H7">
        <f>IF(MIS_Operations_Dataset[[#This Row],[SLA_Compliant]]="No",1,0)</f>
        <v>0</v>
      </c>
      <c r="I7">
        <v>90</v>
      </c>
    </row>
    <row r="8" spans="1:9" x14ac:dyDescent="0.3">
      <c r="A8" t="s">
        <v>8</v>
      </c>
      <c r="B8" t="s">
        <v>17</v>
      </c>
      <c r="C8" t="s">
        <v>12</v>
      </c>
      <c r="D8">
        <v>15</v>
      </c>
      <c r="E8">
        <v>3</v>
      </c>
      <c r="F8" t="s">
        <v>11</v>
      </c>
      <c r="G8">
        <v>20</v>
      </c>
      <c r="H8">
        <f>IF(MIS_Operations_Dataset[[#This Row],[SLA_Compliant]]="No",1,0)</f>
        <v>0</v>
      </c>
      <c r="I8">
        <v>75</v>
      </c>
    </row>
    <row r="9" spans="1:9" x14ac:dyDescent="0.3">
      <c r="A9" t="s">
        <v>8</v>
      </c>
      <c r="B9" t="s">
        <v>14</v>
      </c>
      <c r="C9" t="s">
        <v>18</v>
      </c>
      <c r="D9">
        <v>20</v>
      </c>
      <c r="E9">
        <v>0</v>
      </c>
      <c r="F9" t="s">
        <v>11</v>
      </c>
      <c r="G9">
        <v>20</v>
      </c>
      <c r="H9">
        <f>IF(MIS_Operations_Dataset[[#This Row],[SLA_Compliant]]="No",1,0)</f>
        <v>0</v>
      </c>
      <c r="I9">
        <v>100</v>
      </c>
    </row>
    <row r="10" spans="1:9" x14ac:dyDescent="0.3">
      <c r="A10" t="s">
        <v>19</v>
      </c>
      <c r="B10" t="s">
        <v>16</v>
      </c>
      <c r="C10" t="s">
        <v>15</v>
      </c>
      <c r="D10">
        <v>15</v>
      </c>
      <c r="E10">
        <v>1</v>
      </c>
      <c r="F10" t="s">
        <v>13</v>
      </c>
      <c r="G10">
        <v>20</v>
      </c>
      <c r="H10">
        <f>IF(MIS_Operations_Dataset[[#This Row],[SLA_Compliant]]="No",1,0)</f>
        <v>1</v>
      </c>
      <c r="I10">
        <v>75</v>
      </c>
    </row>
    <row r="11" spans="1:9" x14ac:dyDescent="0.3">
      <c r="A11" t="s">
        <v>19</v>
      </c>
      <c r="B11" t="s">
        <v>9</v>
      </c>
      <c r="C11" t="s">
        <v>15</v>
      </c>
      <c r="D11">
        <v>10</v>
      </c>
      <c r="E11">
        <v>1</v>
      </c>
      <c r="F11" t="s">
        <v>11</v>
      </c>
      <c r="G11">
        <v>20</v>
      </c>
      <c r="H11">
        <f>IF(MIS_Operations_Dataset[[#This Row],[SLA_Compliant]]="No",1,0)</f>
        <v>0</v>
      </c>
      <c r="I11">
        <v>50</v>
      </c>
    </row>
    <row r="12" spans="1:9" x14ac:dyDescent="0.3">
      <c r="A12" t="s">
        <v>19</v>
      </c>
      <c r="B12" t="s">
        <v>16</v>
      </c>
      <c r="C12" t="s">
        <v>20</v>
      </c>
      <c r="D12">
        <v>6</v>
      </c>
      <c r="E12">
        <v>1</v>
      </c>
      <c r="F12" t="s">
        <v>11</v>
      </c>
      <c r="G12">
        <v>20</v>
      </c>
      <c r="H12">
        <f>IF(MIS_Operations_Dataset[[#This Row],[SLA_Compliant]]="No",1,0)</f>
        <v>0</v>
      </c>
      <c r="I12">
        <v>30</v>
      </c>
    </row>
    <row r="13" spans="1:9" x14ac:dyDescent="0.3">
      <c r="A13" t="s">
        <v>19</v>
      </c>
      <c r="B13" t="s">
        <v>16</v>
      </c>
      <c r="C13" t="s">
        <v>20</v>
      </c>
      <c r="D13">
        <v>16</v>
      </c>
      <c r="E13">
        <v>0</v>
      </c>
      <c r="F13" t="s">
        <v>11</v>
      </c>
      <c r="G13">
        <v>20</v>
      </c>
      <c r="H13">
        <f>IF(MIS_Operations_Dataset[[#This Row],[SLA_Compliant]]="No",1,0)</f>
        <v>0</v>
      </c>
      <c r="I13">
        <v>80</v>
      </c>
    </row>
    <row r="14" spans="1:9" x14ac:dyDescent="0.3">
      <c r="A14" t="s">
        <v>19</v>
      </c>
      <c r="B14" t="s">
        <v>14</v>
      </c>
      <c r="C14" t="s">
        <v>20</v>
      </c>
      <c r="D14">
        <v>19</v>
      </c>
      <c r="E14">
        <v>4</v>
      </c>
      <c r="F14" t="s">
        <v>11</v>
      </c>
      <c r="G14">
        <v>20</v>
      </c>
      <c r="H14">
        <f>IF(MIS_Operations_Dataset[[#This Row],[SLA_Compliant]]="No",1,0)</f>
        <v>0</v>
      </c>
      <c r="I14">
        <v>95</v>
      </c>
    </row>
    <row r="15" spans="1:9" x14ac:dyDescent="0.3">
      <c r="A15" t="s">
        <v>19</v>
      </c>
      <c r="B15" t="s">
        <v>9</v>
      </c>
      <c r="C15" t="s">
        <v>21</v>
      </c>
      <c r="D15">
        <v>9</v>
      </c>
      <c r="E15">
        <v>1</v>
      </c>
      <c r="F15" t="s">
        <v>11</v>
      </c>
      <c r="G15">
        <v>20</v>
      </c>
      <c r="H15">
        <f>IF(MIS_Operations_Dataset[[#This Row],[SLA_Compliant]]="No",1,0)</f>
        <v>0</v>
      </c>
      <c r="I15">
        <v>45</v>
      </c>
    </row>
    <row r="16" spans="1:9" x14ac:dyDescent="0.3">
      <c r="A16" t="s">
        <v>19</v>
      </c>
      <c r="B16" t="s">
        <v>14</v>
      </c>
      <c r="C16" t="s">
        <v>15</v>
      </c>
      <c r="D16">
        <v>6</v>
      </c>
      <c r="E16">
        <v>0</v>
      </c>
      <c r="F16" t="s">
        <v>11</v>
      </c>
      <c r="G16">
        <v>20</v>
      </c>
      <c r="H16">
        <f>IF(MIS_Operations_Dataset[[#This Row],[SLA_Compliant]]="No",1,0)</f>
        <v>0</v>
      </c>
      <c r="I16">
        <v>30</v>
      </c>
    </row>
    <row r="17" spans="1:9" x14ac:dyDescent="0.3">
      <c r="A17" t="s">
        <v>19</v>
      </c>
      <c r="B17" t="s">
        <v>16</v>
      </c>
      <c r="C17" t="s">
        <v>21</v>
      </c>
      <c r="D17">
        <v>16</v>
      </c>
      <c r="E17">
        <v>2</v>
      </c>
      <c r="F17" t="s">
        <v>11</v>
      </c>
      <c r="G17">
        <v>20</v>
      </c>
      <c r="H17">
        <f>IF(MIS_Operations_Dataset[[#This Row],[SLA_Compliant]]="No",1,0)</f>
        <v>0</v>
      </c>
      <c r="I17">
        <v>80</v>
      </c>
    </row>
    <row r="18" spans="1:9" x14ac:dyDescent="0.3">
      <c r="A18" t="s">
        <v>19</v>
      </c>
      <c r="B18" t="s">
        <v>17</v>
      </c>
      <c r="C18" t="s">
        <v>22</v>
      </c>
      <c r="D18">
        <v>16</v>
      </c>
      <c r="E18">
        <v>2</v>
      </c>
      <c r="F18" t="s">
        <v>11</v>
      </c>
      <c r="G18">
        <v>20</v>
      </c>
      <c r="H18">
        <f>IF(MIS_Operations_Dataset[[#This Row],[SLA_Compliant]]="No",1,0)</f>
        <v>0</v>
      </c>
      <c r="I18">
        <v>80</v>
      </c>
    </row>
    <row r="19" spans="1:9" x14ac:dyDescent="0.3">
      <c r="A19" t="s">
        <v>19</v>
      </c>
      <c r="B19" t="s">
        <v>23</v>
      </c>
      <c r="C19" t="s">
        <v>22</v>
      </c>
      <c r="D19">
        <v>11</v>
      </c>
      <c r="E19">
        <v>2</v>
      </c>
      <c r="F19" t="s">
        <v>11</v>
      </c>
      <c r="G19">
        <v>20</v>
      </c>
      <c r="H19">
        <f>IF(MIS_Operations_Dataset[[#This Row],[SLA_Compliant]]="No",1,0)</f>
        <v>0</v>
      </c>
      <c r="I19">
        <v>55</v>
      </c>
    </row>
    <row r="20" spans="1:9" x14ac:dyDescent="0.3">
      <c r="A20" t="s">
        <v>19</v>
      </c>
      <c r="B20" t="s">
        <v>9</v>
      </c>
      <c r="C20" t="s">
        <v>20</v>
      </c>
      <c r="D20">
        <v>13</v>
      </c>
      <c r="E20">
        <v>2</v>
      </c>
      <c r="F20" t="s">
        <v>11</v>
      </c>
      <c r="G20">
        <v>20</v>
      </c>
      <c r="H20">
        <f>IF(MIS_Operations_Dataset[[#This Row],[SLA_Compliant]]="No",1,0)</f>
        <v>0</v>
      </c>
      <c r="I20">
        <v>65</v>
      </c>
    </row>
    <row r="21" spans="1:9" x14ac:dyDescent="0.3">
      <c r="A21" t="s">
        <v>24</v>
      </c>
      <c r="B21" t="s">
        <v>9</v>
      </c>
      <c r="C21" t="s">
        <v>18</v>
      </c>
      <c r="D21">
        <v>5</v>
      </c>
      <c r="E21">
        <v>4</v>
      </c>
      <c r="F21" t="s">
        <v>11</v>
      </c>
      <c r="G21">
        <v>20</v>
      </c>
      <c r="H21">
        <f>IF(MIS_Operations_Dataset[[#This Row],[SLA_Compliant]]="No",1,0)</f>
        <v>0</v>
      </c>
      <c r="I21">
        <v>25</v>
      </c>
    </row>
    <row r="22" spans="1:9" x14ac:dyDescent="0.3">
      <c r="A22" t="s">
        <v>24</v>
      </c>
      <c r="B22" t="s">
        <v>16</v>
      </c>
      <c r="C22" t="s">
        <v>12</v>
      </c>
      <c r="D22">
        <v>6</v>
      </c>
      <c r="E22">
        <v>2</v>
      </c>
      <c r="F22" t="s">
        <v>11</v>
      </c>
      <c r="G22">
        <v>20</v>
      </c>
      <c r="H22">
        <f>IF(MIS_Operations_Dataset[[#This Row],[SLA_Compliant]]="No",1,0)</f>
        <v>0</v>
      </c>
      <c r="I22">
        <v>30</v>
      </c>
    </row>
    <row r="23" spans="1:9" x14ac:dyDescent="0.3">
      <c r="A23" t="s">
        <v>24</v>
      </c>
      <c r="B23" t="s">
        <v>16</v>
      </c>
      <c r="C23" t="s">
        <v>10</v>
      </c>
      <c r="D23">
        <v>17</v>
      </c>
      <c r="E23">
        <v>4</v>
      </c>
      <c r="F23" t="s">
        <v>11</v>
      </c>
      <c r="G23">
        <v>20</v>
      </c>
      <c r="H23">
        <f>IF(MIS_Operations_Dataset[[#This Row],[SLA_Compliant]]="No",1,0)</f>
        <v>0</v>
      </c>
      <c r="I23">
        <v>85</v>
      </c>
    </row>
    <row r="24" spans="1:9" x14ac:dyDescent="0.3">
      <c r="A24" t="s">
        <v>24</v>
      </c>
      <c r="B24" t="s">
        <v>17</v>
      </c>
      <c r="C24" t="s">
        <v>18</v>
      </c>
      <c r="D24">
        <v>17</v>
      </c>
      <c r="E24">
        <v>3</v>
      </c>
      <c r="F24" t="s">
        <v>11</v>
      </c>
      <c r="G24">
        <v>20</v>
      </c>
      <c r="H24">
        <f>IF(MIS_Operations_Dataset[[#This Row],[SLA_Compliant]]="No",1,0)</f>
        <v>0</v>
      </c>
      <c r="I24">
        <v>85</v>
      </c>
    </row>
    <row r="25" spans="1:9" x14ac:dyDescent="0.3">
      <c r="A25" t="s">
        <v>24</v>
      </c>
      <c r="B25" t="s">
        <v>17</v>
      </c>
      <c r="C25" t="s">
        <v>25</v>
      </c>
      <c r="D25">
        <v>11</v>
      </c>
      <c r="E25">
        <v>2</v>
      </c>
      <c r="F25" t="s">
        <v>11</v>
      </c>
      <c r="G25">
        <v>20</v>
      </c>
      <c r="H25">
        <f>IF(MIS_Operations_Dataset[[#This Row],[SLA_Compliant]]="No",1,0)</f>
        <v>0</v>
      </c>
      <c r="I25">
        <v>55</v>
      </c>
    </row>
    <row r="26" spans="1:9" x14ac:dyDescent="0.3">
      <c r="A26" t="s">
        <v>24</v>
      </c>
      <c r="B26" t="s">
        <v>16</v>
      </c>
      <c r="C26" t="s">
        <v>12</v>
      </c>
      <c r="D26">
        <v>18</v>
      </c>
      <c r="E26">
        <v>0</v>
      </c>
      <c r="F26" t="s">
        <v>11</v>
      </c>
      <c r="G26">
        <v>20</v>
      </c>
      <c r="H26">
        <f>IF(MIS_Operations_Dataset[[#This Row],[SLA_Compliant]]="No",1,0)</f>
        <v>0</v>
      </c>
      <c r="I26">
        <v>90</v>
      </c>
    </row>
    <row r="27" spans="1:9" x14ac:dyDescent="0.3">
      <c r="A27" t="s">
        <v>24</v>
      </c>
      <c r="B27" t="s">
        <v>16</v>
      </c>
      <c r="C27" t="s">
        <v>10</v>
      </c>
      <c r="D27">
        <v>6</v>
      </c>
      <c r="E27">
        <v>3</v>
      </c>
      <c r="F27" t="s">
        <v>11</v>
      </c>
      <c r="G27">
        <v>20</v>
      </c>
      <c r="H27">
        <f>IF(MIS_Operations_Dataset[[#This Row],[SLA_Compliant]]="No",1,0)</f>
        <v>0</v>
      </c>
      <c r="I27">
        <v>30</v>
      </c>
    </row>
    <row r="28" spans="1:9" x14ac:dyDescent="0.3">
      <c r="A28" t="s">
        <v>24</v>
      </c>
      <c r="B28" t="s">
        <v>17</v>
      </c>
      <c r="C28" t="s">
        <v>12</v>
      </c>
      <c r="D28">
        <v>6</v>
      </c>
      <c r="E28">
        <v>1</v>
      </c>
      <c r="F28" t="s">
        <v>11</v>
      </c>
      <c r="G28">
        <v>20</v>
      </c>
      <c r="H28">
        <f>IF(MIS_Operations_Dataset[[#This Row],[SLA_Compliant]]="No",1,0)</f>
        <v>0</v>
      </c>
      <c r="I28">
        <v>30</v>
      </c>
    </row>
    <row r="29" spans="1:9" x14ac:dyDescent="0.3">
      <c r="A29" t="s">
        <v>24</v>
      </c>
      <c r="B29" t="s">
        <v>23</v>
      </c>
      <c r="C29" t="s">
        <v>15</v>
      </c>
      <c r="D29">
        <v>16</v>
      </c>
      <c r="E29">
        <v>4</v>
      </c>
      <c r="F29" t="s">
        <v>11</v>
      </c>
      <c r="G29">
        <v>20</v>
      </c>
      <c r="H29">
        <f>IF(MIS_Operations_Dataset[[#This Row],[SLA_Compliant]]="No",1,0)</f>
        <v>0</v>
      </c>
      <c r="I29">
        <v>80</v>
      </c>
    </row>
    <row r="30" spans="1:9" x14ac:dyDescent="0.3">
      <c r="A30" t="s">
        <v>24</v>
      </c>
      <c r="B30" t="s">
        <v>16</v>
      </c>
      <c r="C30" t="s">
        <v>12</v>
      </c>
      <c r="D30">
        <v>11</v>
      </c>
      <c r="E30">
        <v>4</v>
      </c>
      <c r="F30" t="s">
        <v>11</v>
      </c>
      <c r="G30">
        <v>20</v>
      </c>
      <c r="H30">
        <f>IF(MIS_Operations_Dataset[[#This Row],[SLA_Compliant]]="No",1,0)</f>
        <v>0</v>
      </c>
      <c r="I30">
        <v>55</v>
      </c>
    </row>
    <row r="31" spans="1:9" x14ac:dyDescent="0.3">
      <c r="A31" t="s">
        <v>24</v>
      </c>
      <c r="B31" t="s">
        <v>16</v>
      </c>
      <c r="C31" t="s">
        <v>25</v>
      </c>
      <c r="D31">
        <v>14</v>
      </c>
      <c r="E31">
        <v>2</v>
      </c>
      <c r="F31" t="s">
        <v>11</v>
      </c>
      <c r="G31">
        <v>20</v>
      </c>
      <c r="H31">
        <f>IF(MIS_Operations_Dataset[[#This Row],[SLA_Compliant]]="No",1,0)</f>
        <v>0</v>
      </c>
      <c r="I31">
        <v>70</v>
      </c>
    </row>
    <row r="32" spans="1:9" x14ac:dyDescent="0.3">
      <c r="A32" t="s">
        <v>26</v>
      </c>
      <c r="B32" t="s">
        <v>16</v>
      </c>
      <c r="C32" t="s">
        <v>12</v>
      </c>
      <c r="D32">
        <v>7</v>
      </c>
      <c r="E32">
        <v>5</v>
      </c>
      <c r="F32" t="s">
        <v>11</v>
      </c>
      <c r="G32">
        <v>20</v>
      </c>
      <c r="H32">
        <f>IF(MIS_Operations_Dataset[[#This Row],[SLA_Compliant]]="No",1,0)</f>
        <v>0</v>
      </c>
      <c r="I32">
        <v>35</v>
      </c>
    </row>
    <row r="33" spans="1:9" x14ac:dyDescent="0.3">
      <c r="A33" t="s">
        <v>26</v>
      </c>
      <c r="B33" t="s">
        <v>23</v>
      </c>
      <c r="C33" t="s">
        <v>25</v>
      </c>
      <c r="D33">
        <v>8</v>
      </c>
      <c r="E33">
        <v>5</v>
      </c>
      <c r="F33" t="s">
        <v>11</v>
      </c>
      <c r="G33">
        <v>20</v>
      </c>
      <c r="H33">
        <f>IF(MIS_Operations_Dataset[[#This Row],[SLA_Compliant]]="No",1,0)</f>
        <v>0</v>
      </c>
      <c r="I33">
        <v>40</v>
      </c>
    </row>
    <row r="34" spans="1:9" x14ac:dyDescent="0.3">
      <c r="A34" t="s">
        <v>26</v>
      </c>
      <c r="B34" t="s">
        <v>16</v>
      </c>
      <c r="C34" t="s">
        <v>18</v>
      </c>
      <c r="D34">
        <v>11</v>
      </c>
      <c r="E34">
        <v>3</v>
      </c>
      <c r="F34" t="s">
        <v>11</v>
      </c>
      <c r="G34">
        <v>20</v>
      </c>
      <c r="H34">
        <f>IF(MIS_Operations_Dataset[[#This Row],[SLA_Compliant]]="No",1,0)</f>
        <v>0</v>
      </c>
      <c r="I34">
        <v>55</v>
      </c>
    </row>
    <row r="35" spans="1:9" x14ac:dyDescent="0.3">
      <c r="A35" t="s">
        <v>26</v>
      </c>
      <c r="B35" t="s">
        <v>23</v>
      </c>
      <c r="C35" t="s">
        <v>15</v>
      </c>
      <c r="D35">
        <v>16</v>
      </c>
      <c r="E35">
        <v>5</v>
      </c>
      <c r="F35" t="s">
        <v>11</v>
      </c>
      <c r="G35">
        <v>20</v>
      </c>
      <c r="H35">
        <f>IF(MIS_Operations_Dataset[[#This Row],[SLA_Compliant]]="No",1,0)</f>
        <v>0</v>
      </c>
      <c r="I35">
        <v>80</v>
      </c>
    </row>
    <row r="36" spans="1:9" x14ac:dyDescent="0.3">
      <c r="A36" t="s">
        <v>26</v>
      </c>
      <c r="B36" t="s">
        <v>16</v>
      </c>
      <c r="C36" t="s">
        <v>15</v>
      </c>
      <c r="D36">
        <v>13</v>
      </c>
      <c r="E36">
        <v>5</v>
      </c>
      <c r="F36" t="s">
        <v>11</v>
      </c>
      <c r="G36">
        <v>20</v>
      </c>
      <c r="H36">
        <f>IF(MIS_Operations_Dataset[[#This Row],[SLA_Compliant]]="No",1,0)</f>
        <v>0</v>
      </c>
      <c r="I36">
        <v>65</v>
      </c>
    </row>
    <row r="37" spans="1:9" x14ac:dyDescent="0.3">
      <c r="A37" t="s">
        <v>26</v>
      </c>
      <c r="B37" t="s">
        <v>16</v>
      </c>
      <c r="C37" t="s">
        <v>25</v>
      </c>
      <c r="D37">
        <v>13</v>
      </c>
      <c r="E37">
        <v>2</v>
      </c>
      <c r="F37" t="s">
        <v>11</v>
      </c>
      <c r="G37">
        <v>20</v>
      </c>
      <c r="H37">
        <f>IF(MIS_Operations_Dataset[[#This Row],[SLA_Compliant]]="No",1,0)</f>
        <v>0</v>
      </c>
      <c r="I37">
        <v>65</v>
      </c>
    </row>
    <row r="38" spans="1:9" x14ac:dyDescent="0.3">
      <c r="A38" t="s">
        <v>26</v>
      </c>
      <c r="B38" t="s">
        <v>16</v>
      </c>
      <c r="C38" t="s">
        <v>15</v>
      </c>
      <c r="D38">
        <v>19</v>
      </c>
      <c r="E38">
        <v>0</v>
      </c>
      <c r="F38" t="s">
        <v>11</v>
      </c>
      <c r="G38">
        <v>20</v>
      </c>
      <c r="H38">
        <f>IF(MIS_Operations_Dataset[[#This Row],[SLA_Compliant]]="No",1,0)</f>
        <v>0</v>
      </c>
      <c r="I38">
        <v>95</v>
      </c>
    </row>
    <row r="39" spans="1:9" x14ac:dyDescent="0.3">
      <c r="A39" t="s">
        <v>27</v>
      </c>
      <c r="B39" t="s">
        <v>9</v>
      </c>
      <c r="C39" t="s">
        <v>20</v>
      </c>
      <c r="D39">
        <v>13</v>
      </c>
      <c r="E39">
        <v>4</v>
      </c>
      <c r="F39" t="s">
        <v>11</v>
      </c>
      <c r="G39">
        <v>20</v>
      </c>
      <c r="H39">
        <f>IF(MIS_Operations_Dataset[[#This Row],[SLA_Compliant]]="No",1,0)</f>
        <v>0</v>
      </c>
      <c r="I39">
        <v>65</v>
      </c>
    </row>
    <row r="40" spans="1:9" x14ac:dyDescent="0.3">
      <c r="A40" t="s">
        <v>27</v>
      </c>
      <c r="B40" t="s">
        <v>16</v>
      </c>
      <c r="C40" t="s">
        <v>12</v>
      </c>
      <c r="D40">
        <v>11</v>
      </c>
      <c r="E40">
        <v>1</v>
      </c>
      <c r="F40" t="s">
        <v>13</v>
      </c>
      <c r="G40">
        <v>20</v>
      </c>
      <c r="H40">
        <f>IF(MIS_Operations_Dataset[[#This Row],[SLA_Compliant]]="No",1,0)</f>
        <v>1</v>
      </c>
      <c r="I40">
        <v>55</v>
      </c>
    </row>
    <row r="41" spans="1:9" x14ac:dyDescent="0.3">
      <c r="A41" t="s">
        <v>27</v>
      </c>
      <c r="B41" t="s">
        <v>9</v>
      </c>
      <c r="C41" t="s">
        <v>21</v>
      </c>
      <c r="D41">
        <v>13</v>
      </c>
      <c r="E41">
        <v>4</v>
      </c>
      <c r="F41" t="s">
        <v>11</v>
      </c>
      <c r="G41">
        <v>20</v>
      </c>
      <c r="H41">
        <f>IF(MIS_Operations_Dataset[[#This Row],[SLA_Compliant]]="No",1,0)</f>
        <v>0</v>
      </c>
      <c r="I41">
        <v>65</v>
      </c>
    </row>
    <row r="42" spans="1:9" x14ac:dyDescent="0.3">
      <c r="A42" t="s">
        <v>27</v>
      </c>
      <c r="B42" t="s">
        <v>17</v>
      </c>
      <c r="C42" t="s">
        <v>20</v>
      </c>
      <c r="D42">
        <v>17</v>
      </c>
      <c r="E42">
        <v>0</v>
      </c>
      <c r="F42" t="s">
        <v>11</v>
      </c>
      <c r="G42">
        <v>20</v>
      </c>
      <c r="H42">
        <f>IF(MIS_Operations_Dataset[[#This Row],[SLA_Compliant]]="No",1,0)</f>
        <v>0</v>
      </c>
      <c r="I42">
        <v>85</v>
      </c>
    </row>
    <row r="43" spans="1:9" x14ac:dyDescent="0.3">
      <c r="A43" t="s">
        <v>27</v>
      </c>
      <c r="B43" t="s">
        <v>9</v>
      </c>
      <c r="C43" t="s">
        <v>12</v>
      </c>
      <c r="D43">
        <v>9</v>
      </c>
      <c r="E43">
        <v>1</v>
      </c>
      <c r="F43" t="s">
        <v>11</v>
      </c>
      <c r="G43">
        <v>20</v>
      </c>
      <c r="H43">
        <f>IF(MIS_Operations_Dataset[[#This Row],[SLA_Compliant]]="No",1,0)</f>
        <v>0</v>
      </c>
      <c r="I43">
        <v>45</v>
      </c>
    </row>
    <row r="44" spans="1:9" x14ac:dyDescent="0.3">
      <c r="A44" t="s">
        <v>28</v>
      </c>
      <c r="B44" t="s">
        <v>17</v>
      </c>
      <c r="C44" t="s">
        <v>12</v>
      </c>
      <c r="D44">
        <v>16</v>
      </c>
      <c r="E44">
        <v>3</v>
      </c>
      <c r="F44" t="s">
        <v>11</v>
      </c>
      <c r="G44">
        <v>20</v>
      </c>
      <c r="H44">
        <f>IF(MIS_Operations_Dataset[[#This Row],[SLA_Compliant]]="No",1,0)</f>
        <v>0</v>
      </c>
      <c r="I44">
        <v>80</v>
      </c>
    </row>
    <row r="45" spans="1:9" x14ac:dyDescent="0.3">
      <c r="A45" t="s">
        <v>28</v>
      </c>
      <c r="B45" t="s">
        <v>17</v>
      </c>
      <c r="C45" t="s">
        <v>22</v>
      </c>
      <c r="D45">
        <v>20</v>
      </c>
      <c r="E45">
        <v>4</v>
      </c>
      <c r="F45" t="s">
        <v>11</v>
      </c>
      <c r="G45">
        <v>20</v>
      </c>
      <c r="H45">
        <f>IF(MIS_Operations_Dataset[[#This Row],[SLA_Compliant]]="No",1,0)</f>
        <v>0</v>
      </c>
      <c r="I45">
        <v>100</v>
      </c>
    </row>
    <row r="46" spans="1:9" x14ac:dyDescent="0.3">
      <c r="A46" t="s">
        <v>28</v>
      </c>
      <c r="B46" t="s">
        <v>23</v>
      </c>
      <c r="C46" t="s">
        <v>18</v>
      </c>
      <c r="D46">
        <v>6</v>
      </c>
      <c r="E46">
        <v>1</v>
      </c>
      <c r="F46" t="s">
        <v>11</v>
      </c>
      <c r="G46">
        <v>20</v>
      </c>
      <c r="H46">
        <f>IF(MIS_Operations_Dataset[[#This Row],[SLA_Compliant]]="No",1,0)</f>
        <v>0</v>
      </c>
      <c r="I46">
        <v>30</v>
      </c>
    </row>
    <row r="47" spans="1:9" x14ac:dyDescent="0.3">
      <c r="A47" t="s">
        <v>28</v>
      </c>
      <c r="B47" t="s">
        <v>23</v>
      </c>
      <c r="C47" t="s">
        <v>15</v>
      </c>
      <c r="D47">
        <v>10</v>
      </c>
      <c r="E47">
        <v>3</v>
      </c>
      <c r="F47" t="s">
        <v>11</v>
      </c>
      <c r="G47">
        <v>20</v>
      </c>
      <c r="H47">
        <f>IF(MIS_Operations_Dataset[[#This Row],[SLA_Compliant]]="No",1,0)</f>
        <v>0</v>
      </c>
      <c r="I47">
        <v>50</v>
      </c>
    </row>
    <row r="48" spans="1:9" x14ac:dyDescent="0.3">
      <c r="A48" t="s">
        <v>28</v>
      </c>
      <c r="B48" t="s">
        <v>23</v>
      </c>
      <c r="C48" t="s">
        <v>25</v>
      </c>
      <c r="D48">
        <v>17</v>
      </c>
      <c r="E48">
        <v>2</v>
      </c>
      <c r="F48" t="s">
        <v>11</v>
      </c>
      <c r="G48">
        <v>20</v>
      </c>
      <c r="H48">
        <f>IF(MIS_Operations_Dataset[[#This Row],[SLA_Compliant]]="No",1,0)</f>
        <v>0</v>
      </c>
      <c r="I48">
        <v>85</v>
      </c>
    </row>
    <row r="49" spans="1:9" x14ac:dyDescent="0.3">
      <c r="A49" t="s">
        <v>28</v>
      </c>
      <c r="B49" t="s">
        <v>14</v>
      </c>
      <c r="C49" t="s">
        <v>21</v>
      </c>
      <c r="D49">
        <v>19</v>
      </c>
      <c r="E49">
        <v>3</v>
      </c>
      <c r="F49" t="s">
        <v>11</v>
      </c>
      <c r="G49">
        <v>20</v>
      </c>
      <c r="H49">
        <f>IF(MIS_Operations_Dataset[[#This Row],[SLA_Compliant]]="No",1,0)</f>
        <v>0</v>
      </c>
      <c r="I49">
        <v>95</v>
      </c>
    </row>
    <row r="50" spans="1:9" x14ac:dyDescent="0.3">
      <c r="A50" t="s">
        <v>28</v>
      </c>
      <c r="B50" t="s">
        <v>9</v>
      </c>
      <c r="C50" t="s">
        <v>15</v>
      </c>
      <c r="D50">
        <v>20</v>
      </c>
      <c r="E50">
        <v>1</v>
      </c>
      <c r="F50" t="s">
        <v>11</v>
      </c>
      <c r="G50">
        <v>20</v>
      </c>
      <c r="H50">
        <f>IF(MIS_Operations_Dataset[[#This Row],[SLA_Compliant]]="No",1,0)</f>
        <v>0</v>
      </c>
      <c r="I50">
        <v>100</v>
      </c>
    </row>
    <row r="51" spans="1:9" x14ac:dyDescent="0.3">
      <c r="A51" t="s">
        <v>29</v>
      </c>
      <c r="B51" t="s">
        <v>14</v>
      </c>
      <c r="C51" t="s">
        <v>10</v>
      </c>
      <c r="D51">
        <v>5</v>
      </c>
      <c r="E51">
        <v>3</v>
      </c>
      <c r="F51" t="s">
        <v>11</v>
      </c>
      <c r="G51">
        <v>20</v>
      </c>
      <c r="H51">
        <f>IF(MIS_Operations_Dataset[[#This Row],[SLA_Compliant]]="No",1,0)</f>
        <v>0</v>
      </c>
      <c r="I51">
        <v>25</v>
      </c>
    </row>
    <row r="52" spans="1:9" x14ac:dyDescent="0.3">
      <c r="A52" t="s">
        <v>29</v>
      </c>
      <c r="B52" t="s">
        <v>9</v>
      </c>
      <c r="C52" t="s">
        <v>22</v>
      </c>
      <c r="D52">
        <v>11</v>
      </c>
      <c r="E52">
        <v>1</v>
      </c>
      <c r="F52" t="s">
        <v>11</v>
      </c>
      <c r="G52">
        <v>20</v>
      </c>
      <c r="H52">
        <f>IF(MIS_Operations_Dataset[[#This Row],[SLA_Compliant]]="No",1,0)</f>
        <v>0</v>
      </c>
      <c r="I52">
        <v>55</v>
      </c>
    </row>
    <row r="53" spans="1:9" x14ac:dyDescent="0.3">
      <c r="A53" t="s">
        <v>29</v>
      </c>
      <c r="B53" t="s">
        <v>9</v>
      </c>
      <c r="C53" t="s">
        <v>18</v>
      </c>
      <c r="D53">
        <v>9</v>
      </c>
      <c r="E53">
        <v>0</v>
      </c>
      <c r="F53" t="s">
        <v>11</v>
      </c>
      <c r="G53">
        <v>20</v>
      </c>
      <c r="H53">
        <f>IF(MIS_Operations_Dataset[[#This Row],[SLA_Compliant]]="No",1,0)</f>
        <v>0</v>
      </c>
      <c r="I53">
        <v>45</v>
      </c>
    </row>
    <row r="54" spans="1:9" x14ac:dyDescent="0.3">
      <c r="A54" t="s">
        <v>29</v>
      </c>
      <c r="B54" t="s">
        <v>23</v>
      </c>
      <c r="C54" t="s">
        <v>25</v>
      </c>
      <c r="D54">
        <v>6</v>
      </c>
      <c r="E54">
        <v>5</v>
      </c>
      <c r="F54" t="s">
        <v>11</v>
      </c>
      <c r="G54">
        <v>20</v>
      </c>
      <c r="H54">
        <f>IF(MIS_Operations_Dataset[[#This Row],[SLA_Compliant]]="No",1,0)</f>
        <v>0</v>
      </c>
      <c r="I54">
        <v>30</v>
      </c>
    </row>
    <row r="55" spans="1:9" x14ac:dyDescent="0.3">
      <c r="A55" t="s">
        <v>29</v>
      </c>
      <c r="B55" t="s">
        <v>23</v>
      </c>
      <c r="C55" t="s">
        <v>25</v>
      </c>
      <c r="D55">
        <v>18</v>
      </c>
      <c r="E55">
        <v>0</v>
      </c>
      <c r="F55" t="s">
        <v>13</v>
      </c>
      <c r="G55">
        <v>20</v>
      </c>
      <c r="H55">
        <f>IF(MIS_Operations_Dataset[[#This Row],[SLA_Compliant]]="No",1,0)</f>
        <v>1</v>
      </c>
      <c r="I55">
        <v>90</v>
      </c>
    </row>
    <row r="56" spans="1:9" x14ac:dyDescent="0.3">
      <c r="A56" t="s">
        <v>29</v>
      </c>
      <c r="B56" t="s">
        <v>23</v>
      </c>
      <c r="C56" t="s">
        <v>25</v>
      </c>
      <c r="D56">
        <v>17</v>
      </c>
      <c r="E56">
        <v>4</v>
      </c>
      <c r="F56" t="s">
        <v>11</v>
      </c>
      <c r="G56">
        <v>20</v>
      </c>
      <c r="H56">
        <f>IF(MIS_Operations_Dataset[[#This Row],[SLA_Compliant]]="No",1,0)</f>
        <v>0</v>
      </c>
      <c r="I56">
        <v>85</v>
      </c>
    </row>
    <row r="57" spans="1:9" x14ac:dyDescent="0.3">
      <c r="A57" t="s">
        <v>29</v>
      </c>
      <c r="B57" t="s">
        <v>17</v>
      </c>
      <c r="C57" t="s">
        <v>10</v>
      </c>
      <c r="D57">
        <v>14</v>
      </c>
      <c r="E57">
        <v>2</v>
      </c>
      <c r="F57" t="s">
        <v>11</v>
      </c>
      <c r="G57">
        <v>20</v>
      </c>
      <c r="H57">
        <f>IF(MIS_Operations_Dataset[[#This Row],[SLA_Compliant]]="No",1,0)</f>
        <v>0</v>
      </c>
      <c r="I57">
        <v>70</v>
      </c>
    </row>
    <row r="58" spans="1:9" x14ac:dyDescent="0.3">
      <c r="A58" t="s">
        <v>29</v>
      </c>
      <c r="B58" t="s">
        <v>16</v>
      </c>
      <c r="C58" t="s">
        <v>15</v>
      </c>
      <c r="D58">
        <v>12</v>
      </c>
      <c r="E58">
        <v>3</v>
      </c>
      <c r="F58" t="s">
        <v>11</v>
      </c>
      <c r="G58">
        <v>20</v>
      </c>
      <c r="H58">
        <f>IF(MIS_Operations_Dataset[[#This Row],[SLA_Compliant]]="No",1,0)</f>
        <v>0</v>
      </c>
      <c r="I58">
        <v>60</v>
      </c>
    </row>
    <row r="59" spans="1:9" x14ac:dyDescent="0.3">
      <c r="A59" t="s">
        <v>8</v>
      </c>
      <c r="B59" t="s">
        <v>16</v>
      </c>
      <c r="C59" t="s">
        <v>21</v>
      </c>
      <c r="D59">
        <v>7</v>
      </c>
      <c r="E59">
        <v>2</v>
      </c>
      <c r="F59" t="s">
        <v>11</v>
      </c>
      <c r="G59">
        <v>20</v>
      </c>
      <c r="H59">
        <f>IF(MIS_Operations_Dataset[[#This Row],[SLA_Compliant]]="No",1,0)</f>
        <v>0</v>
      </c>
      <c r="I59">
        <v>35</v>
      </c>
    </row>
    <row r="60" spans="1:9" x14ac:dyDescent="0.3">
      <c r="A60" t="s">
        <v>8</v>
      </c>
      <c r="B60" t="s">
        <v>16</v>
      </c>
      <c r="C60" t="s">
        <v>18</v>
      </c>
      <c r="D60">
        <v>12</v>
      </c>
      <c r="E60">
        <v>3</v>
      </c>
      <c r="F60" t="s">
        <v>11</v>
      </c>
      <c r="G60">
        <v>20</v>
      </c>
      <c r="H60">
        <f>IF(MIS_Operations_Dataset[[#This Row],[SLA_Compliant]]="No",1,0)</f>
        <v>0</v>
      </c>
      <c r="I60">
        <v>60</v>
      </c>
    </row>
    <row r="61" spans="1:9" x14ac:dyDescent="0.3">
      <c r="A61" t="s">
        <v>8</v>
      </c>
      <c r="B61" t="s">
        <v>9</v>
      </c>
      <c r="C61" t="s">
        <v>21</v>
      </c>
      <c r="D61">
        <v>19</v>
      </c>
      <c r="E61">
        <v>2</v>
      </c>
      <c r="F61" t="s">
        <v>11</v>
      </c>
      <c r="G61">
        <v>20</v>
      </c>
      <c r="H61">
        <f>IF(MIS_Operations_Dataset[[#This Row],[SLA_Compliant]]="No",1,0)</f>
        <v>0</v>
      </c>
      <c r="I61">
        <v>95</v>
      </c>
    </row>
    <row r="62" spans="1:9" x14ac:dyDescent="0.3">
      <c r="A62" t="s">
        <v>8</v>
      </c>
      <c r="B62" t="s">
        <v>23</v>
      </c>
      <c r="C62" t="s">
        <v>22</v>
      </c>
      <c r="D62">
        <v>15</v>
      </c>
      <c r="E62">
        <v>3</v>
      </c>
      <c r="F62" t="s">
        <v>11</v>
      </c>
      <c r="G62">
        <v>20</v>
      </c>
      <c r="H62">
        <f>IF(MIS_Operations_Dataset[[#This Row],[SLA_Compliant]]="No",1,0)</f>
        <v>0</v>
      </c>
      <c r="I62">
        <v>75</v>
      </c>
    </row>
    <row r="63" spans="1:9" x14ac:dyDescent="0.3">
      <c r="A63" t="s">
        <v>8</v>
      </c>
      <c r="B63" t="s">
        <v>14</v>
      </c>
      <c r="C63" t="s">
        <v>22</v>
      </c>
      <c r="D63">
        <v>11</v>
      </c>
      <c r="E63">
        <v>2</v>
      </c>
      <c r="F63" t="s">
        <v>11</v>
      </c>
      <c r="G63">
        <v>20</v>
      </c>
      <c r="H63">
        <f>IF(MIS_Operations_Dataset[[#This Row],[SLA_Compliant]]="No",1,0)</f>
        <v>0</v>
      </c>
      <c r="I63">
        <v>55</v>
      </c>
    </row>
    <row r="64" spans="1:9" x14ac:dyDescent="0.3">
      <c r="A64" t="s">
        <v>8</v>
      </c>
      <c r="B64" t="s">
        <v>16</v>
      </c>
      <c r="C64" t="s">
        <v>22</v>
      </c>
      <c r="D64">
        <v>6</v>
      </c>
      <c r="E64">
        <v>3</v>
      </c>
      <c r="F64" t="s">
        <v>13</v>
      </c>
      <c r="G64">
        <v>20</v>
      </c>
      <c r="H64">
        <f>IF(MIS_Operations_Dataset[[#This Row],[SLA_Compliant]]="No",1,0)</f>
        <v>1</v>
      </c>
      <c r="I64">
        <v>30</v>
      </c>
    </row>
    <row r="65" spans="1:9" x14ac:dyDescent="0.3">
      <c r="A65" t="s">
        <v>8</v>
      </c>
      <c r="B65" t="s">
        <v>16</v>
      </c>
      <c r="C65" t="s">
        <v>18</v>
      </c>
      <c r="D65">
        <v>11</v>
      </c>
      <c r="E65">
        <v>0</v>
      </c>
      <c r="F65" t="s">
        <v>11</v>
      </c>
      <c r="G65">
        <v>20</v>
      </c>
      <c r="H65">
        <f>IF(MIS_Operations_Dataset[[#This Row],[SLA_Compliant]]="No",1,0)</f>
        <v>0</v>
      </c>
      <c r="I65">
        <v>55</v>
      </c>
    </row>
    <row r="66" spans="1:9" x14ac:dyDescent="0.3">
      <c r="A66" t="s">
        <v>8</v>
      </c>
      <c r="B66" t="s">
        <v>14</v>
      </c>
      <c r="C66" t="s">
        <v>10</v>
      </c>
      <c r="D66">
        <v>14</v>
      </c>
      <c r="E66">
        <v>2</v>
      </c>
      <c r="F66" t="s">
        <v>11</v>
      </c>
      <c r="G66">
        <v>20</v>
      </c>
      <c r="H66">
        <f>IF(MIS_Operations_Dataset[[#This Row],[SLA_Compliant]]="No",1,0)</f>
        <v>0</v>
      </c>
      <c r="I66">
        <v>70</v>
      </c>
    </row>
    <row r="67" spans="1:9" x14ac:dyDescent="0.3">
      <c r="A67" t="s">
        <v>8</v>
      </c>
      <c r="B67" t="s">
        <v>23</v>
      </c>
      <c r="C67" t="s">
        <v>22</v>
      </c>
      <c r="D67">
        <v>9</v>
      </c>
      <c r="E67">
        <v>3</v>
      </c>
      <c r="F67" t="s">
        <v>11</v>
      </c>
      <c r="G67">
        <v>20</v>
      </c>
      <c r="H67">
        <f>IF(MIS_Operations_Dataset[[#This Row],[SLA_Compliant]]="No",1,0)</f>
        <v>0</v>
      </c>
      <c r="I67">
        <v>45</v>
      </c>
    </row>
    <row r="68" spans="1:9" x14ac:dyDescent="0.3">
      <c r="A68" t="s">
        <v>8</v>
      </c>
      <c r="B68" t="s">
        <v>9</v>
      </c>
      <c r="C68" t="s">
        <v>12</v>
      </c>
      <c r="D68">
        <v>11</v>
      </c>
      <c r="E68">
        <v>0</v>
      </c>
      <c r="F68" t="s">
        <v>13</v>
      </c>
      <c r="G68">
        <v>20</v>
      </c>
      <c r="H68">
        <f>IF(MIS_Operations_Dataset[[#This Row],[SLA_Compliant]]="No",1,0)</f>
        <v>1</v>
      </c>
      <c r="I68">
        <v>55</v>
      </c>
    </row>
    <row r="69" spans="1:9" x14ac:dyDescent="0.3">
      <c r="A69" t="s">
        <v>19</v>
      </c>
      <c r="B69" t="s">
        <v>23</v>
      </c>
      <c r="C69" t="s">
        <v>25</v>
      </c>
      <c r="D69">
        <v>17</v>
      </c>
      <c r="E69">
        <v>0</v>
      </c>
      <c r="F69" t="s">
        <v>11</v>
      </c>
      <c r="G69">
        <v>20</v>
      </c>
      <c r="H69">
        <f>IF(MIS_Operations_Dataset[[#This Row],[SLA_Compliant]]="No",1,0)</f>
        <v>0</v>
      </c>
      <c r="I69">
        <v>85</v>
      </c>
    </row>
    <row r="70" spans="1:9" x14ac:dyDescent="0.3">
      <c r="A70" t="s">
        <v>19</v>
      </c>
      <c r="B70" t="s">
        <v>16</v>
      </c>
      <c r="C70" t="s">
        <v>22</v>
      </c>
      <c r="D70">
        <v>13</v>
      </c>
      <c r="E70">
        <v>5</v>
      </c>
      <c r="F70" t="s">
        <v>11</v>
      </c>
      <c r="G70">
        <v>20</v>
      </c>
      <c r="H70">
        <f>IF(MIS_Operations_Dataset[[#This Row],[SLA_Compliant]]="No",1,0)</f>
        <v>0</v>
      </c>
      <c r="I70">
        <v>65</v>
      </c>
    </row>
    <row r="71" spans="1:9" x14ac:dyDescent="0.3">
      <c r="A71" t="s">
        <v>19</v>
      </c>
      <c r="B71" t="s">
        <v>17</v>
      </c>
      <c r="C71" t="s">
        <v>25</v>
      </c>
      <c r="D71">
        <v>17</v>
      </c>
      <c r="E71">
        <v>5</v>
      </c>
      <c r="F71" t="s">
        <v>11</v>
      </c>
      <c r="G71">
        <v>20</v>
      </c>
      <c r="H71">
        <f>IF(MIS_Operations_Dataset[[#This Row],[SLA_Compliant]]="No",1,0)</f>
        <v>0</v>
      </c>
      <c r="I71">
        <v>85</v>
      </c>
    </row>
    <row r="72" spans="1:9" x14ac:dyDescent="0.3">
      <c r="A72" t="s">
        <v>19</v>
      </c>
      <c r="B72" t="s">
        <v>14</v>
      </c>
      <c r="C72" t="s">
        <v>18</v>
      </c>
      <c r="D72">
        <v>13</v>
      </c>
      <c r="E72">
        <v>1</v>
      </c>
      <c r="F72" t="s">
        <v>11</v>
      </c>
      <c r="G72">
        <v>20</v>
      </c>
      <c r="H72">
        <f>IF(MIS_Operations_Dataset[[#This Row],[SLA_Compliant]]="No",1,0)</f>
        <v>0</v>
      </c>
      <c r="I72">
        <v>65</v>
      </c>
    </row>
    <row r="73" spans="1:9" x14ac:dyDescent="0.3">
      <c r="A73" t="s">
        <v>19</v>
      </c>
      <c r="B73" t="s">
        <v>16</v>
      </c>
      <c r="C73" t="s">
        <v>18</v>
      </c>
      <c r="D73">
        <v>7</v>
      </c>
      <c r="E73">
        <v>3</v>
      </c>
      <c r="F73" t="s">
        <v>11</v>
      </c>
      <c r="G73">
        <v>20</v>
      </c>
      <c r="H73">
        <f>IF(MIS_Operations_Dataset[[#This Row],[SLA_Compliant]]="No",1,0)</f>
        <v>0</v>
      </c>
      <c r="I73">
        <v>35</v>
      </c>
    </row>
    <row r="74" spans="1:9" x14ac:dyDescent="0.3">
      <c r="A74" t="s">
        <v>19</v>
      </c>
      <c r="B74" t="s">
        <v>9</v>
      </c>
      <c r="C74" t="s">
        <v>10</v>
      </c>
      <c r="D74">
        <v>12</v>
      </c>
      <c r="E74">
        <v>4</v>
      </c>
      <c r="F74" t="s">
        <v>11</v>
      </c>
      <c r="G74">
        <v>20</v>
      </c>
      <c r="H74">
        <f>IF(MIS_Operations_Dataset[[#This Row],[SLA_Compliant]]="No",1,0)</f>
        <v>0</v>
      </c>
      <c r="I74">
        <v>60</v>
      </c>
    </row>
    <row r="75" spans="1:9" x14ac:dyDescent="0.3">
      <c r="A75" t="s">
        <v>19</v>
      </c>
      <c r="B75" t="s">
        <v>23</v>
      </c>
      <c r="C75" t="s">
        <v>10</v>
      </c>
      <c r="D75">
        <v>5</v>
      </c>
      <c r="E75">
        <v>1</v>
      </c>
      <c r="F75" t="s">
        <v>11</v>
      </c>
      <c r="G75">
        <v>20</v>
      </c>
      <c r="H75">
        <f>IF(MIS_Operations_Dataset[[#This Row],[SLA_Compliant]]="No",1,0)</f>
        <v>0</v>
      </c>
      <c r="I75">
        <v>25</v>
      </c>
    </row>
    <row r="76" spans="1:9" x14ac:dyDescent="0.3">
      <c r="A76" t="s">
        <v>19</v>
      </c>
      <c r="B76" t="s">
        <v>14</v>
      </c>
      <c r="C76" t="s">
        <v>22</v>
      </c>
      <c r="D76">
        <v>11</v>
      </c>
      <c r="E76">
        <v>2</v>
      </c>
      <c r="F76" t="s">
        <v>11</v>
      </c>
      <c r="G76">
        <v>20</v>
      </c>
      <c r="H76">
        <f>IF(MIS_Operations_Dataset[[#This Row],[SLA_Compliant]]="No",1,0)</f>
        <v>0</v>
      </c>
      <c r="I76">
        <v>55</v>
      </c>
    </row>
    <row r="77" spans="1:9" x14ac:dyDescent="0.3">
      <c r="A77" t="s">
        <v>24</v>
      </c>
      <c r="B77" t="s">
        <v>23</v>
      </c>
      <c r="C77" t="s">
        <v>25</v>
      </c>
      <c r="D77">
        <v>10</v>
      </c>
      <c r="E77">
        <v>0</v>
      </c>
      <c r="F77" t="s">
        <v>11</v>
      </c>
      <c r="G77">
        <v>20</v>
      </c>
      <c r="H77">
        <f>IF(MIS_Operations_Dataset[[#This Row],[SLA_Compliant]]="No",1,0)</f>
        <v>0</v>
      </c>
      <c r="I77">
        <v>50</v>
      </c>
    </row>
    <row r="78" spans="1:9" x14ac:dyDescent="0.3">
      <c r="A78" t="s">
        <v>26</v>
      </c>
      <c r="B78" t="s">
        <v>14</v>
      </c>
      <c r="C78" t="s">
        <v>21</v>
      </c>
      <c r="D78">
        <v>12</v>
      </c>
      <c r="E78">
        <v>0</v>
      </c>
      <c r="F78" t="s">
        <v>11</v>
      </c>
      <c r="G78">
        <v>20</v>
      </c>
      <c r="H78">
        <f>IF(MIS_Operations_Dataset[[#This Row],[SLA_Compliant]]="No",1,0)</f>
        <v>0</v>
      </c>
      <c r="I78">
        <v>60</v>
      </c>
    </row>
    <row r="79" spans="1:9" x14ac:dyDescent="0.3">
      <c r="A79" t="s">
        <v>26</v>
      </c>
      <c r="B79" t="s">
        <v>14</v>
      </c>
      <c r="C79" t="s">
        <v>18</v>
      </c>
      <c r="D79">
        <v>8</v>
      </c>
      <c r="E79">
        <v>3</v>
      </c>
      <c r="F79" t="s">
        <v>13</v>
      </c>
      <c r="G79">
        <v>20</v>
      </c>
      <c r="H79">
        <f>IF(MIS_Operations_Dataset[[#This Row],[SLA_Compliant]]="No",1,0)</f>
        <v>1</v>
      </c>
      <c r="I79">
        <v>40</v>
      </c>
    </row>
    <row r="80" spans="1:9" x14ac:dyDescent="0.3">
      <c r="A80" t="s">
        <v>26</v>
      </c>
      <c r="B80" t="s">
        <v>16</v>
      </c>
      <c r="C80" t="s">
        <v>21</v>
      </c>
      <c r="D80">
        <v>8</v>
      </c>
      <c r="E80">
        <v>3</v>
      </c>
      <c r="F80" t="s">
        <v>11</v>
      </c>
      <c r="G80">
        <v>20</v>
      </c>
      <c r="H80">
        <f>IF(MIS_Operations_Dataset[[#This Row],[SLA_Compliant]]="No",1,0)</f>
        <v>0</v>
      </c>
      <c r="I80">
        <v>40</v>
      </c>
    </row>
    <row r="81" spans="1:9" x14ac:dyDescent="0.3">
      <c r="A81" t="s">
        <v>26</v>
      </c>
      <c r="B81" t="s">
        <v>9</v>
      </c>
      <c r="C81" t="s">
        <v>15</v>
      </c>
      <c r="D81">
        <v>15</v>
      </c>
      <c r="E81">
        <v>2</v>
      </c>
      <c r="F81" t="s">
        <v>11</v>
      </c>
      <c r="G81">
        <v>20</v>
      </c>
      <c r="H81">
        <f>IF(MIS_Operations_Dataset[[#This Row],[SLA_Compliant]]="No",1,0)</f>
        <v>0</v>
      </c>
      <c r="I81">
        <v>75</v>
      </c>
    </row>
    <row r="82" spans="1:9" x14ac:dyDescent="0.3">
      <c r="A82" t="s">
        <v>26</v>
      </c>
      <c r="B82" t="s">
        <v>9</v>
      </c>
      <c r="C82" t="s">
        <v>15</v>
      </c>
      <c r="D82">
        <v>15</v>
      </c>
      <c r="E82">
        <v>3</v>
      </c>
      <c r="F82" t="s">
        <v>11</v>
      </c>
      <c r="G82">
        <v>20</v>
      </c>
      <c r="H82">
        <f>IF(MIS_Operations_Dataset[[#This Row],[SLA_Compliant]]="No",1,0)</f>
        <v>0</v>
      </c>
      <c r="I82">
        <v>75</v>
      </c>
    </row>
    <row r="83" spans="1:9" x14ac:dyDescent="0.3">
      <c r="A83" t="s">
        <v>26</v>
      </c>
      <c r="B83" t="s">
        <v>14</v>
      </c>
      <c r="C83" t="s">
        <v>25</v>
      </c>
      <c r="D83">
        <v>20</v>
      </c>
      <c r="E83">
        <v>3</v>
      </c>
      <c r="F83" t="s">
        <v>11</v>
      </c>
      <c r="G83">
        <v>20</v>
      </c>
      <c r="H83">
        <f>IF(MIS_Operations_Dataset[[#This Row],[SLA_Compliant]]="No",1,0)</f>
        <v>0</v>
      </c>
      <c r="I83">
        <v>100</v>
      </c>
    </row>
    <row r="84" spans="1:9" x14ac:dyDescent="0.3">
      <c r="A84" t="s">
        <v>26</v>
      </c>
      <c r="B84" t="s">
        <v>17</v>
      </c>
      <c r="C84" t="s">
        <v>18</v>
      </c>
      <c r="D84">
        <v>14</v>
      </c>
      <c r="E84">
        <v>5</v>
      </c>
      <c r="F84" t="s">
        <v>11</v>
      </c>
      <c r="G84">
        <v>20</v>
      </c>
      <c r="H84">
        <f>IF(MIS_Operations_Dataset[[#This Row],[SLA_Compliant]]="No",1,0)</f>
        <v>0</v>
      </c>
      <c r="I84">
        <v>70</v>
      </c>
    </row>
    <row r="85" spans="1:9" x14ac:dyDescent="0.3">
      <c r="A85" t="s">
        <v>26</v>
      </c>
      <c r="B85" t="s">
        <v>16</v>
      </c>
      <c r="C85" t="s">
        <v>20</v>
      </c>
      <c r="D85">
        <v>17</v>
      </c>
      <c r="E85">
        <v>2</v>
      </c>
      <c r="F85" t="s">
        <v>11</v>
      </c>
      <c r="G85">
        <v>20</v>
      </c>
      <c r="H85">
        <f>IF(MIS_Operations_Dataset[[#This Row],[SLA_Compliant]]="No",1,0)</f>
        <v>0</v>
      </c>
      <c r="I85">
        <v>85</v>
      </c>
    </row>
    <row r="86" spans="1:9" x14ac:dyDescent="0.3">
      <c r="A86" t="s">
        <v>27</v>
      </c>
      <c r="B86" t="s">
        <v>14</v>
      </c>
      <c r="C86" t="s">
        <v>15</v>
      </c>
      <c r="D86">
        <v>7</v>
      </c>
      <c r="E86">
        <v>1</v>
      </c>
      <c r="F86" t="s">
        <v>11</v>
      </c>
      <c r="G86">
        <v>20</v>
      </c>
      <c r="H86">
        <f>IF(MIS_Operations_Dataset[[#This Row],[SLA_Compliant]]="No",1,0)</f>
        <v>0</v>
      </c>
      <c r="I86">
        <v>35</v>
      </c>
    </row>
    <row r="87" spans="1:9" x14ac:dyDescent="0.3">
      <c r="A87" t="s">
        <v>27</v>
      </c>
      <c r="B87" t="s">
        <v>9</v>
      </c>
      <c r="C87" t="s">
        <v>20</v>
      </c>
      <c r="D87">
        <v>12</v>
      </c>
      <c r="E87">
        <v>4</v>
      </c>
      <c r="F87" t="s">
        <v>11</v>
      </c>
      <c r="G87">
        <v>20</v>
      </c>
      <c r="H87">
        <f>IF(MIS_Operations_Dataset[[#This Row],[SLA_Compliant]]="No",1,0)</f>
        <v>0</v>
      </c>
      <c r="I87">
        <v>60</v>
      </c>
    </row>
    <row r="88" spans="1:9" x14ac:dyDescent="0.3">
      <c r="A88" t="s">
        <v>27</v>
      </c>
      <c r="B88" t="s">
        <v>23</v>
      </c>
      <c r="C88" t="s">
        <v>21</v>
      </c>
      <c r="D88">
        <v>16</v>
      </c>
      <c r="E88">
        <v>4</v>
      </c>
      <c r="F88" t="s">
        <v>11</v>
      </c>
      <c r="G88">
        <v>20</v>
      </c>
      <c r="H88">
        <f>IF(MIS_Operations_Dataset[[#This Row],[SLA_Compliant]]="No",1,0)</f>
        <v>0</v>
      </c>
      <c r="I88">
        <v>80</v>
      </c>
    </row>
    <row r="89" spans="1:9" x14ac:dyDescent="0.3">
      <c r="A89" t="s">
        <v>27</v>
      </c>
      <c r="B89" t="s">
        <v>23</v>
      </c>
      <c r="C89" t="s">
        <v>25</v>
      </c>
      <c r="D89">
        <v>8</v>
      </c>
      <c r="E89">
        <v>3</v>
      </c>
      <c r="F89" t="s">
        <v>11</v>
      </c>
      <c r="G89">
        <v>20</v>
      </c>
      <c r="H89">
        <f>IF(MIS_Operations_Dataset[[#This Row],[SLA_Compliant]]="No",1,0)</f>
        <v>0</v>
      </c>
      <c r="I89">
        <v>40</v>
      </c>
    </row>
    <row r="90" spans="1:9" x14ac:dyDescent="0.3">
      <c r="A90" t="s">
        <v>27</v>
      </c>
      <c r="B90" t="s">
        <v>9</v>
      </c>
      <c r="C90" t="s">
        <v>12</v>
      </c>
      <c r="D90">
        <v>17</v>
      </c>
      <c r="E90">
        <v>2</v>
      </c>
      <c r="F90" t="s">
        <v>13</v>
      </c>
      <c r="G90">
        <v>20</v>
      </c>
      <c r="H90">
        <f>IF(MIS_Operations_Dataset[[#This Row],[SLA_Compliant]]="No",1,0)</f>
        <v>1</v>
      </c>
      <c r="I90">
        <v>85</v>
      </c>
    </row>
    <row r="91" spans="1:9" x14ac:dyDescent="0.3">
      <c r="A91" t="s">
        <v>28</v>
      </c>
      <c r="B91" t="s">
        <v>23</v>
      </c>
      <c r="C91" t="s">
        <v>20</v>
      </c>
      <c r="D91">
        <v>10</v>
      </c>
      <c r="E91">
        <v>3</v>
      </c>
      <c r="F91" t="s">
        <v>11</v>
      </c>
      <c r="G91">
        <v>20</v>
      </c>
      <c r="H91">
        <f>IF(MIS_Operations_Dataset[[#This Row],[SLA_Compliant]]="No",1,0)</f>
        <v>0</v>
      </c>
      <c r="I91">
        <v>50</v>
      </c>
    </row>
    <row r="92" spans="1:9" x14ac:dyDescent="0.3">
      <c r="A92" t="s">
        <v>28</v>
      </c>
      <c r="B92" t="s">
        <v>9</v>
      </c>
      <c r="C92" t="s">
        <v>12</v>
      </c>
      <c r="D92">
        <v>19</v>
      </c>
      <c r="E92">
        <v>1</v>
      </c>
      <c r="F92" t="s">
        <v>11</v>
      </c>
      <c r="G92">
        <v>20</v>
      </c>
      <c r="H92">
        <f>IF(MIS_Operations_Dataset[[#This Row],[SLA_Compliant]]="No",1,0)</f>
        <v>0</v>
      </c>
      <c r="I92">
        <v>95</v>
      </c>
    </row>
    <row r="93" spans="1:9" x14ac:dyDescent="0.3">
      <c r="A93" t="s">
        <v>28</v>
      </c>
      <c r="B93" t="s">
        <v>9</v>
      </c>
      <c r="C93" t="s">
        <v>25</v>
      </c>
      <c r="D93">
        <v>16</v>
      </c>
      <c r="E93">
        <v>0</v>
      </c>
      <c r="F93" t="s">
        <v>11</v>
      </c>
      <c r="G93">
        <v>20</v>
      </c>
      <c r="H93">
        <f>IF(MIS_Operations_Dataset[[#This Row],[SLA_Compliant]]="No",1,0)</f>
        <v>0</v>
      </c>
      <c r="I93">
        <v>80</v>
      </c>
    </row>
    <row r="94" spans="1:9" x14ac:dyDescent="0.3">
      <c r="A94" t="s">
        <v>29</v>
      </c>
      <c r="B94" t="s">
        <v>14</v>
      </c>
      <c r="C94" t="s">
        <v>20</v>
      </c>
      <c r="D94">
        <v>10</v>
      </c>
      <c r="E94">
        <v>4</v>
      </c>
      <c r="F94" t="s">
        <v>11</v>
      </c>
      <c r="G94">
        <v>20</v>
      </c>
      <c r="H94">
        <f>IF(MIS_Operations_Dataset[[#This Row],[SLA_Compliant]]="No",1,0)</f>
        <v>0</v>
      </c>
      <c r="I94">
        <v>50</v>
      </c>
    </row>
    <row r="95" spans="1:9" x14ac:dyDescent="0.3">
      <c r="A95" t="s">
        <v>29</v>
      </c>
      <c r="B95" t="s">
        <v>9</v>
      </c>
      <c r="C95" t="s">
        <v>21</v>
      </c>
      <c r="D95">
        <v>6</v>
      </c>
      <c r="E95">
        <v>5</v>
      </c>
      <c r="F95" t="s">
        <v>11</v>
      </c>
      <c r="G95">
        <v>20</v>
      </c>
      <c r="H95">
        <f>IF(MIS_Operations_Dataset[[#This Row],[SLA_Compliant]]="No",1,0)</f>
        <v>0</v>
      </c>
      <c r="I95">
        <v>30</v>
      </c>
    </row>
    <row r="96" spans="1:9" x14ac:dyDescent="0.3">
      <c r="A96" t="s">
        <v>29</v>
      </c>
      <c r="B96" t="s">
        <v>17</v>
      </c>
      <c r="C96" t="s">
        <v>20</v>
      </c>
      <c r="D96">
        <v>12</v>
      </c>
      <c r="E96">
        <v>1</v>
      </c>
      <c r="F96" t="s">
        <v>11</v>
      </c>
      <c r="G96">
        <v>20</v>
      </c>
      <c r="H96">
        <f>IF(MIS_Operations_Dataset[[#This Row],[SLA_Compliant]]="No",1,0)</f>
        <v>0</v>
      </c>
      <c r="I96">
        <v>60</v>
      </c>
    </row>
    <row r="97" spans="1:9" x14ac:dyDescent="0.3">
      <c r="A97" t="s">
        <v>29</v>
      </c>
      <c r="B97" t="s">
        <v>16</v>
      </c>
      <c r="C97" t="s">
        <v>10</v>
      </c>
      <c r="D97">
        <v>14</v>
      </c>
      <c r="E97">
        <v>4</v>
      </c>
      <c r="F97" t="s">
        <v>13</v>
      </c>
      <c r="G97">
        <v>20</v>
      </c>
      <c r="H97">
        <f>IF(MIS_Operations_Dataset[[#This Row],[SLA_Compliant]]="No",1,0)</f>
        <v>1</v>
      </c>
      <c r="I97">
        <v>70</v>
      </c>
    </row>
    <row r="98" spans="1:9" x14ac:dyDescent="0.3">
      <c r="A98" t="s">
        <v>29</v>
      </c>
      <c r="B98" t="s">
        <v>17</v>
      </c>
      <c r="C98" t="s">
        <v>18</v>
      </c>
      <c r="D98">
        <v>17</v>
      </c>
      <c r="E98">
        <v>5</v>
      </c>
      <c r="F98" t="s">
        <v>11</v>
      </c>
      <c r="G98">
        <v>20</v>
      </c>
      <c r="H98">
        <f>IF(MIS_Operations_Dataset[[#This Row],[SLA_Compliant]]="No",1,0)</f>
        <v>0</v>
      </c>
      <c r="I98">
        <v>85</v>
      </c>
    </row>
    <row r="99" spans="1:9" x14ac:dyDescent="0.3">
      <c r="A99" t="s">
        <v>29</v>
      </c>
      <c r="B99" t="s">
        <v>23</v>
      </c>
      <c r="C99" t="s">
        <v>25</v>
      </c>
      <c r="D99">
        <v>12</v>
      </c>
      <c r="E99">
        <v>2</v>
      </c>
      <c r="F99" t="s">
        <v>11</v>
      </c>
      <c r="G99">
        <v>20</v>
      </c>
      <c r="H99">
        <f>IF(MIS_Operations_Dataset[[#This Row],[SLA_Compliant]]="No",1,0)</f>
        <v>0</v>
      </c>
      <c r="I99">
        <v>60</v>
      </c>
    </row>
    <row r="100" spans="1:9" x14ac:dyDescent="0.3">
      <c r="A100" t="s">
        <v>29</v>
      </c>
      <c r="B100" t="s">
        <v>17</v>
      </c>
      <c r="C100" t="s">
        <v>21</v>
      </c>
      <c r="D100">
        <v>13</v>
      </c>
      <c r="E100">
        <v>2</v>
      </c>
      <c r="F100" t="s">
        <v>11</v>
      </c>
      <c r="G100">
        <v>20</v>
      </c>
      <c r="H100">
        <f>IF(MIS_Operations_Dataset[[#This Row],[SLA_Compliant]]="No",1,0)</f>
        <v>0</v>
      </c>
      <c r="I100">
        <v>65</v>
      </c>
    </row>
    <row r="101" spans="1:9" x14ac:dyDescent="0.3">
      <c r="A101" t="s">
        <v>8</v>
      </c>
      <c r="B101" t="s">
        <v>14</v>
      </c>
      <c r="C101" t="s">
        <v>10</v>
      </c>
      <c r="D101">
        <v>14</v>
      </c>
      <c r="E101">
        <v>1</v>
      </c>
      <c r="F101" t="s">
        <v>11</v>
      </c>
      <c r="G101">
        <v>20</v>
      </c>
      <c r="H101">
        <f>IF(MIS_Operations_Dataset[[#This Row],[SLA_Compliant]]="No",1,0)</f>
        <v>0</v>
      </c>
      <c r="I101">
        <v>70</v>
      </c>
    </row>
    <row r="102" spans="1:9" x14ac:dyDescent="0.3">
      <c r="A102" t="s">
        <v>8</v>
      </c>
      <c r="B102" t="s">
        <v>9</v>
      </c>
      <c r="C102" t="s">
        <v>15</v>
      </c>
      <c r="D102">
        <v>7</v>
      </c>
      <c r="E102">
        <v>3</v>
      </c>
      <c r="F102" t="s">
        <v>11</v>
      </c>
      <c r="G102">
        <v>20</v>
      </c>
      <c r="H102">
        <f>IF(MIS_Operations_Dataset[[#This Row],[SLA_Compliant]]="No",1,0)</f>
        <v>0</v>
      </c>
      <c r="I102">
        <v>35</v>
      </c>
    </row>
    <row r="103" spans="1:9" x14ac:dyDescent="0.3">
      <c r="A103" t="s">
        <v>8</v>
      </c>
      <c r="B103" t="s">
        <v>9</v>
      </c>
      <c r="C103" t="s">
        <v>25</v>
      </c>
      <c r="D103">
        <v>7</v>
      </c>
      <c r="E103">
        <v>0</v>
      </c>
      <c r="F103" t="s">
        <v>13</v>
      </c>
      <c r="G103">
        <v>20</v>
      </c>
      <c r="H103">
        <f>IF(MIS_Operations_Dataset[[#This Row],[SLA_Compliant]]="No",1,0)</f>
        <v>1</v>
      </c>
      <c r="I103">
        <v>35</v>
      </c>
    </row>
    <row r="104" spans="1:9" x14ac:dyDescent="0.3">
      <c r="A104" t="s">
        <v>8</v>
      </c>
      <c r="B104" t="s">
        <v>17</v>
      </c>
      <c r="C104" t="s">
        <v>25</v>
      </c>
      <c r="D104">
        <v>14</v>
      </c>
      <c r="E104">
        <v>2</v>
      </c>
      <c r="F104" t="s">
        <v>13</v>
      </c>
      <c r="G104">
        <v>20</v>
      </c>
      <c r="H104">
        <f>IF(MIS_Operations_Dataset[[#This Row],[SLA_Compliant]]="No",1,0)</f>
        <v>1</v>
      </c>
      <c r="I104">
        <v>70</v>
      </c>
    </row>
    <row r="105" spans="1:9" x14ac:dyDescent="0.3">
      <c r="A105" t="s">
        <v>8</v>
      </c>
      <c r="B105" t="s">
        <v>17</v>
      </c>
      <c r="C105" t="s">
        <v>21</v>
      </c>
      <c r="D105">
        <v>6</v>
      </c>
      <c r="E105">
        <v>2</v>
      </c>
      <c r="F105" t="s">
        <v>11</v>
      </c>
      <c r="G105">
        <v>20</v>
      </c>
      <c r="H105">
        <f>IF(MIS_Operations_Dataset[[#This Row],[SLA_Compliant]]="No",1,0)</f>
        <v>0</v>
      </c>
      <c r="I105">
        <v>30</v>
      </c>
    </row>
    <row r="106" spans="1:9" x14ac:dyDescent="0.3">
      <c r="A106" t="s">
        <v>8</v>
      </c>
      <c r="B106" t="s">
        <v>14</v>
      </c>
      <c r="C106" t="s">
        <v>22</v>
      </c>
      <c r="D106">
        <v>15</v>
      </c>
      <c r="E106">
        <v>5</v>
      </c>
      <c r="F106" t="s">
        <v>11</v>
      </c>
      <c r="G106">
        <v>20</v>
      </c>
      <c r="H106">
        <f>IF(MIS_Operations_Dataset[[#This Row],[SLA_Compliant]]="No",1,0)</f>
        <v>0</v>
      </c>
      <c r="I106">
        <v>75</v>
      </c>
    </row>
    <row r="107" spans="1:9" x14ac:dyDescent="0.3">
      <c r="A107" t="s">
        <v>8</v>
      </c>
      <c r="B107" t="s">
        <v>14</v>
      </c>
      <c r="C107" t="s">
        <v>10</v>
      </c>
      <c r="D107">
        <v>7</v>
      </c>
      <c r="E107">
        <v>4</v>
      </c>
      <c r="F107" t="s">
        <v>11</v>
      </c>
      <c r="G107">
        <v>20</v>
      </c>
      <c r="H107">
        <f>IF(MIS_Operations_Dataset[[#This Row],[SLA_Compliant]]="No",1,0)</f>
        <v>0</v>
      </c>
      <c r="I107">
        <v>35</v>
      </c>
    </row>
    <row r="108" spans="1:9" x14ac:dyDescent="0.3">
      <c r="A108" t="s">
        <v>8</v>
      </c>
      <c r="B108" t="s">
        <v>16</v>
      </c>
      <c r="C108" t="s">
        <v>18</v>
      </c>
      <c r="D108">
        <v>20</v>
      </c>
      <c r="E108">
        <v>2</v>
      </c>
      <c r="F108" t="s">
        <v>11</v>
      </c>
      <c r="G108">
        <v>20</v>
      </c>
      <c r="H108">
        <f>IF(MIS_Operations_Dataset[[#This Row],[SLA_Compliant]]="No",1,0)</f>
        <v>0</v>
      </c>
      <c r="I108">
        <v>100</v>
      </c>
    </row>
    <row r="109" spans="1:9" x14ac:dyDescent="0.3">
      <c r="A109" t="s">
        <v>19</v>
      </c>
      <c r="B109" t="s">
        <v>23</v>
      </c>
      <c r="C109" t="s">
        <v>12</v>
      </c>
      <c r="D109">
        <v>18</v>
      </c>
      <c r="E109">
        <v>1</v>
      </c>
      <c r="F109" t="s">
        <v>11</v>
      </c>
      <c r="G109">
        <v>20</v>
      </c>
      <c r="H109">
        <f>IF(MIS_Operations_Dataset[[#This Row],[SLA_Compliant]]="No",1,0)</f>
        <v>0</v>
      </c>
      <c r="I109">
        <v>90</v>
      </c>
    </row>
    <row r="110" spans="1:9" x14ac:dyDescent="0.3">
      <c r="A110" t="s">
        <v>19</v>
      </c>
      <c r="B110" t="s">
        <v>17</v>
      </c>
      <c r="C110" t="s">
        <v>18</v>
      </c>
      <c r="D110">
        <v>8</v>
      </c>
      <c r="E110">
        <v>4</v>
      </c>
      <c r="F110" t="s">
        <v>11</v>
      </c>
      <c r="G110">
        <v>20</v>
      </c>
      <c r="H110">
        <f>IF(MIS_Operations_Dataset[[#This Row],[SLA_Compliant]]="No",1,0)</f>
        <v>0</v>
      </c>
      <c r="I110">
        <v>40</v>
      </c>
    </row>
    <row r="111" spans="1:9" x14ac:dyDescent="0.3">
      <c r="A111" t="s">
        <v>19</v>
      </c>
      <c r="B111" t="s">
        <v>9</v>
      </c>
      <c r="C111" t="s">
        <v>12</v>
      </c>
      <c r="D111">
        <v>18</v>
      </c>
      <c r="E111">
        <v>1</v>
      </c>
      <c r="F111" t="s">
        <v>11</v>
      </c>
      <c r="G111">
        <v>20</v>
      </c>
      <c r="H111">
        <f>IF(MIS_Operations_Dataset[[#This Row],[SLA_Compliant]]="No",1,0)</f>
        <v>0</v>
      </c>
      <c r="I111">
        <v>90</v>
      </c>
    </row>
    <row r="112" spans="1:9" x14ac:dyDescent="0.3">
      <c r="A112" t="s">
        <v>19</v>
      </c>
      <c r="B112" t="s">
        <v>14</v>
      </c>
      <c r="C112" t="s">
        <v>20</v>
      </c>
      <c r="D112">
        <v>17</v>
      </c>
      <c r="E112">
        <v>3</v>
      </c>
      <c r="F112" t="s">
        <v>11</v>
      </c>
      <c r="G112">
        <v>20</v>
      </c>
      <c r="H112">
        <f>IF(MIS_Operations_Dataset[[#This Row],[SLA_Compliant]]="No",1,0)</f>
        <v>0</v>
      </c>
      <c r="I112">
        <v>85</v>
      </c>
    </row>
    <row r="113" spans="1:9" x14ac:dyDescent="0.3">
      <c r="A113" t="s">
        <v>19</v>
      </c>
      <c r="B113" t="s">
        <v>23</v>
      </c>
      <c r="C113" t="s">
        <v>20</v>
      </c>
      <c r="D113">
        <v>19</v>
      </c>
      <c r="E113">
        <v>0</v>
      </c>
      <c r="F113" t="s">
        <v>11</v>
      </c>
      <c r="G113">
        <v>20</v>
      </c>
      <c r="H113">
        <f>IF(MIS_Operations_Dataset[[#This Row],[SLA_Compliant]]="No",1,0)</f>
        <v>0</v>
      </c>
      <c r="I113">
        <v>95</v>
      </c>
    </row>
    <row r="114" spans="1:9" x14ac:dyDescent="0.3">
      <c r="A114" t="s">
        <v>19</v>
      </c>
      <c r="B114" t="s">
        <v>14</v>
      </c>
      <c r="C114" t="s">
        <v>25</v>
      </c>
      <c r="D114">
        <v>10</v>
      </c>
      <c r="E114">
        <v>3</v>
      </c>
      <c r="F114" t="s">
        <v>11</v>
      </c>
      <c r="G114">
        <v>20</v>
      </c>
      <c r="H114">
        <f>IF(MIS_Operations_Dataset[[#This Row],[SLA_Compliant]]="No",1,0)</f>
        <v>0</v>
      </c>
      <c r="I114">
        <v>50</v>
      </c>
    </row>
    <row r="115" spans="1:9" x14ac:dyDescent="0.3">
      <c r="A115" t="s">
        <v>19</v>
      </c>
      <c r="B115" t="s">
        <v>16</v>
      </c>
      <c r="C115" t="s">
        <v>21</v>
      </c>
      <c r="D115">
        <v>18</v>
      </c>
      <c r="E115">
        <v>0</v>
      </c>
      <c r="F115" t="s">
        <v>11</v>
      </c>
      <c r="G115">
        <v>20</v>
      </c>
      <c r="H115">
        <f>IF(MIS_Operations_Dataset[[#This Row],[SLA_Compliant]]="No",1,0)</f>
        <v>0</v>
      </c>
      <c r="I115">
        <v>90</v>
      </c>
    </row>
    <row r="116" spans="1:9" x14ac:dyDescent="0.3">
      <c r="A116" t="s">
        <v>24</v>
      </c>
      <c r="B116" t="s">
        <v>23</v>
      </c>
      <c r="C116" t="s">
        <v>12</v>
      </c>
      <c r="D116">
        <v>6</v>
      </c>
      <c r="E116">
        <v>3</v>
      </c>
      <c r="F116" t="s">
        <v>13</v>
      </c>
      <c r="G116">
        <v>20</v>
      </c>
      <c r="H116">
        <f>IF(MIS_Operations_Dataset[[#This Row],[SLA_Compliant]]="No",1,0)</f>
        <v>1</v>
      </c>
      <c r="I116">
        <v>30</v>
      </c>
    </row>
    <row r="117" spans="1:9" x14ac:dyDescent="0.3">
      <c r="A117" t="s">
        <v>24</v>
      </c>
      <c r="B117" t="s">
        <v>23</v>
      </c>
      <c r="C117" t="s">
        <v>25</v>
      </c>
      <c r="D117">
        <v>12</v>
      </c>
      <c r="E117">
        <v>5</v>
      </c>
      <c r="F117" t="s">
        <v>13</v>
      </c>
      <c r="G117">
        <v>20</v>
      </c>
      <c r="H117">
        <f>IF(MIS_Operations_Dataset[[#This Row],[SLA_Compliant]]="No",1,0)</f>
        <v>1</v>
      </c>
      <c r="I117">
        <v>60</v>
      </c>
    </row>
    <row r="118" spans="1:9" x14ac:dyDescent="0.3">
      <c r="A118" t="s">
        <v>24</v>
      </c>
      <c r="B118" t="s">
        <v>9</v>
      </c>
      <c r="C118" t="s">
        <v>18</v>
      </c>
      <c r="D118">
        <v>15</v>
      </c>
      <c r="E118">
        <v>0</v>
      </c>
      <c r="F118" t="s">
        <v>11</v>
      </c>
      <c r="G118">
        <v>20</v>
      </c>
      <c r="H118">
        <f>IF(MIS_Operations_Dataset[[#This Row],[SLA_Compliant]]="No",1,0)</f>
        <v>0</v>
      </c>
      <c r="I118">
        <v>75</v>
      </c>
    </row>
    <row r="119" spans="1:9" x14ac:dyDescent="0.3">
      <c r="A119" t="s">
        <v>24</v>
      </c>
      <c r="B119" t="s">
        <v>23</v>
      </c>
      <c r="C119" t="s">
        <v>10</v>
      </c>
      <c r="D119">
        <v>18</v>
      </c>
      <c r="E119">
        <v>1</v>
      </c>
      <c r="F119" t="s">
        <v>11</v>
      </c>
      <c r="G119">
        <v>20</v>
      </c>
      <c r="H119">
        <f>IF(MIS_Operations_Dataset[[#This Row],[SLA_Compliant]]="No",1,0)</f>
        <v>0</v>
      </c>
      <c r="I119">
        <v>90</v>
      </c>
    </row>
    <row r="120" spans="1:9" x14ac:dyDescent="0.3">
      <c r="A120" t="s">
        <v>24</v>
      </c>
      <c r="B120" t="s">
        <v>17</v>
      </c>
      <c r="C120" t="s">
        <v>21</v>
      </c>
      <c r="D120">
        <v>15</v>
      </c>
      <c r="E120">
        <v>1</v>
      </c>
      <c r="F120" t="s">
        <v>11</v>
      </c>
      <c r="G120">
        <v>20</v>
      </c>
      <c r="H120">
        <f>IF(MIS_Operations_Dataset[[#This Row],[SLA_Compliant]]="No",1,0)</f>
        <v>0</v>
      </c>
      <c r="I120">
        <v>75</v>
      </c>
    </row>
    <row r="121" spans="1:9" x14ac:dyDescent="0.3">
      <c r="A121" t="s">
        <v>24</v>
      </c>
      <c r="B121" t="s">
        <v>23</v>
      </c>
      <c r="C121" t="s">
        <v>18</v>
      </c>
      <c r="D121">
        <v>9</v>
      </c>
      <c r="E121">
        <v>1</v>
      </c>
      <c r="F121" t="s">
        <v>11</v>
      </c>
      <c r="G121">
        <v>20</v>
      </c>
      <c r="H121">
        <f>IF(MIS_Operations_Dataset[[#This Row],[SLA_Compliant]]="No",1,0)</f>
        <v>0</v>
      </c>
      <c r="I121">
        <v>45</v>
      </c>
    </row>
    <row r="122" spans="1:9" x14ac:dyDescent="0.3">
      <c r="A122" t="s">
        <v>26</v>
      </c>
      <c r="B122" t="s">
        <v>16</v>
      </c>
      <c r="C122" t="s">
        <v>10</v>
      </c>
      <c r="D122">
        <v>14</v>
      </c>
      <c r="E122">
        <v>3</v>
      </c>
      <c r="F122" t="s">
        <v>11</v>
      </c>
      <c r="G122">
        <v>20</v>
      </c>
      <c r="H122">
        <f>IF(MIS_Operations_Dataset[[#This Row],[SLA_Compliant]]="No",1,0)</f>
        <v>0</v>
      </c>
      <c r="I122">
        <v>70</v>
      </c>
    </row>
    <row r="123" spans="1:9" x14ac:dyDescent="0.3">
      <c r="A123" t="s">
        <v>26</v>
      </c>
      <c r="B123" t="s">
        <v>23</v>
      </c>
      <c r="C123" t="s">
        <v>22</v>
      </c>
      <c r="D123">
        <v>18</v>
      </c>
      <c r="E123">
        <v>3</v>
      </c>
      <c r="F123" t="s">
        <v>11</v>
      </c>
      <c r="G123">
        <v>20</v>
      </c>
      <c r="H123">
        <f>IF(MIS_Operations_Dataset[[#This Row],[SLA_Compliant]]="No",1,0)</f>
        <v>0</v>
      </c>
      <c r="I123">
        <v>90</v>
      </c>
    </row>
    <row r="124" spans="1:9" x14ac:dyDescent="0.3">
      <c r="A124" t="s">
        <v>26</v>
      </c>
      <c r="B124" t="s">
        <v>16</v>
      </c>
      <c r="C124" t="s">
        <v>21</v>
      </c>
      <c r="D124">
        <v>7</v>
      </c>
      <c r="E124">
        <v>4</v>
      </c>
      <c r="F124" t="s">
        <v>11</v>
      </c>
      <c r="G124">
        <v>20</v>
      </c>
      <c r="H124">
        <f>IF(MIS_Operations_Dataset[[#This Row],[SLA_Compliant]]="No",1,0)</f>
        <v>0</v>
      </c>
      <c r="I124">
        <v>35</v>
      </c>
    </row>
    <row r="125" spans="1:9" x14ac:dyDescent="0.3">
      <c r="A125" t="s">
        <v>26</v>
      </c>
      <c r="B125" t="s">
        <v>16</v>
      </c>
      <c r="C125" t="s">
        <v>10</v>
      </c>
      <c r="D125">
        <v>17</v>
      </c>
      <c r="E125">
        <v>0</v>
      </c>
      <c r="F125" t="s">
        <v>13</v>
      </c>
      <c r="G125">
        <v>20</v>
      </c>
      <c r="H125">
        <f>IF(MIS_Operations_Dataset[[#This Row],[SLA_Compliant]]="No",1,0)</f>
        <v>1</v>
      </c>
      <c r="I125">
        <v>85</v>
      </c>
    </row>
    <row r="126" spans="1:9" x14ac:dyDescent="0.3">
      <c r="A126" t="s">
        <v>26</v>
      </c>
      <c r="B126" t="s">
        <v>9</v>
      </c>
      <c r="C126" t="s">
        <v>22</v>
      </c>
      <c r="D126">
        <v>12</v>
      </c>
      <c r="E126">
        <v>5</v>
      </c>
      <c r="F126" t="s">
        <v>13</v>
      </c>
      <c r="G126">
        <v>20</v>
      </c>
      <c r="H126">
        <f>IF(MIS_Operations_Dataset[[#This Row],[SLA_Compliant]]="No",1,0)</f>
        <v>1</v>
      </c>
      <c r="I126">
        <v>60</v>
      </c>
    </row>
    <row r="127" spans="1:9" x14ac:dyDescent="0.3">
      <c r="A127" t="s">
        <v>26</v>
      </c>
      <c r="B127" t="s">
        <v>17</v>
      </c>
      <c r="C127" t="s">
        <v>22</v>
      </c>
      <c r="D127">
        <v>14</v>
      </c>
      <c r="E127">
        <v>4</v>
      </c>
      <c r="F127" t="s">
        <v>11</v>
      </c>
      <c r="G127">
        <v>20</v>
      </c>
      <c r="H127">
        <f>IF(MIS_Operations_Dataset[[#This Row],[SLA_Compliant]]="No",1,0)</f>
        <v>0</v>
      </c>
      <c r="I127">
        <v>70</v>
      </c>
    </row>
    <row r="128" spans="1:9" x14ac:dyDescent="0.3">
      <c r="A128" t="s">
        <v>26</v>
      </c>
      <c r="B128" t="s">
        <v>9</v>
      </c>
      <c r="C128" t="s">
        <v>18</v>
      </c>
      <c r="D128">
        <v>16</v>
      </c>
      <c r="E128">
        <v>3</v>
      </c>
      <c r="F128" t="s">
        <v>11</v>
      </c>
      <c r="G128">
        <v>20</v>
      </c>
      <c r="H128">
        <f>IF(MIS_Operations_Dataset[[#This Row],[SLA_Compliant]]="No",1,0)</f>
        <v>0</v>
      </c>
      <c r="I128">
        <v>80</v>
      </c>
    </row>
    <row r="129" spans="1:9" x14ac:dyDescent="0.3">
      <c r="A129" t="s">
        <v>27</v>
      </c>
      <c r="B129" t="s">
        <v>16</v>
      </c>
      <c r="C129" t="s">
        <v>18</v>
      </c>
      <c r="D129">
        <v>13</v>
      </c>
      <c r="E129">
        <v>1</v>
      </c>
      <c r="F129" t="s">
        <v>11</v>
      </c>
      <c r="G129">
        <v>20</v>
      </c>
      <c r="H129">
        <f>IF(MIS_Operations_Dataset[[#This Row],[SLA_Compliant]]="No",1,0)</f>
        <v>0</v>
      </c>
      <c r="I129">
        <v>65</v>
      </c>
    </row>
    <row r="130" spans="1:9" x14ac:dyDescent="0.3">
      <c r="A130" t="s">
        <v>27</v>
      </c>
      <c r="B130" t="s">
        <v>16</v>
      </c>
      <c r="C130" t="s">
        <v>25</v>
      </c>
      <c r="D130">
        <v>19</v>
      </c>
      <c r="E130">
        <v>4</v>
      </c>
      <c r="F130" t="s">
        <v>11</v>
      </c>
      <c r="G130">
        <v>20</v>
      </c>
      <c r="H130">
        <f>IF(MIS_Operations_Dataset[[#This Row],[SLA_Compliant]]="No",1,0)</f>
        <v>0</v>
      </c>
      <c r="I130">
        <v>95</v>
      </c>
    </row>
    <row r="131" spans="1:9" x14ac:dyDescent="0.3">
      <c r="A131" t="s">
        <v>27</v>
      </c>
      <c r="B131" t="s">
        <v>16</v>
      </c>
      <c r="C131" t="s">
        <v>18</v>
      </c>
      <c r="D131">
        <v>9</v>
      </c>
      <c r="E131">
        <v>4</v>
      </c>
      <c r="F131" t="s">
        <v>11</v>
      </c>
      <c r="G131">
        <v>20</v>
      </c>
      <c r="H131">
        <f>IF(MIS_Operations_Dataset[[#This Row],[SLA_Compliant]]="No",1,0)</f>
        <v>0</v>
      </c>
      <c r="I131">
        <v>45</v>
      </c>
    </row>
    <row r="132" spans="1:9" x14ac:dyDescent="0.3">
      <c r="A132" t="s">
        <v>27</v>
      </c>
      <c r="B132" t="s">
        <v>9</v>
      </c>
      <c r="C132" t="s">
        <v>25</v>
      </c>
      <c r="D132">
        <v>13</v>
      </c>
      <c r="E132">
        <v>0</v>
      </c>
      <c r="F132" t="s">
        <v>11</v>
      </c>
      <c r="G132">
        <v>20</v>
      </c>
      <c r="H132">
        <f>IF(MIS_Operations_Dataset[[#This Row],[SLA_Compliant]]="No",1,0)</f>
        <v>0</v>
      </c>
      <c r="I132">
        <v>65</v>
      </c>
    </row>
    <row r="133" spans="1:9" x14ac:dyDescent="0.3">
      <c r="A133" t="s">
        <v>27</v>
      </c>
      <c r="B133" t="s">
        <v>17</v>
      </c>
      <c r="C133" t="s">
        <v>18</v>
      </c>
      <c r="D133">
        <v>12</v>
      </c>
      <c r="E133">
        <v>5</v>
      </c>
      <c r="F133" t="s">
        <v>13</v>
      </c>
      <c r="G133">
        <v>20</v>
      </c>
      <c r="H133">
        <f>IF(MIS_Operations_Dataset[[#This Row],[SLA_Compliant]]="No",1,0)</f>
        <v>1</v>
      </c>
      <c r="I133">
        <v>60</v>
      </c>
    </row>
    <row r="134" spans="1:9" x14ac:dyDescent="0.3">
      <c r="A134" t="s">
        <v>27</v>
      </c>
      <c r="B134" t="s">
        <v>14</v>
      </c>
      <c r="C134" t="s">
        <v>22</v>
      </c>
      <c r="D134">
        <v>18</v>
      </c>
      <c r="E134">
        <v>1</v>
      </c>
      <c r="F134" t="s">
        <v>11</v>
      </c>
      <c r="G134">
        <v>20</v>
      </c>
      <c r="H134">
        <f>IF(MIS_Operations_Dataset[[#This Row],[SLA_Compliant]]="No",1,0)</f>
        <v>0</v>
      </c>
      <c r="I134">
        <v>90</v>
      </c>
    </row>
    <row r="135" spans="1:9" x14ac:dyDescent="0.3">
      <c r="A135" t="s">
        <v>28</v>
      </c>
      <c r="B135" t="s">
        <v>14</v>
      </c>
      <c r="C135" t="s">
        <v>18</v>
      </c>
      <c r="D135">
        <v>17</v>
      </c>
      <c r="E135">
        <v>4</v>
      </c>
      <c r="F135" t="s">
        <v>13</v>
      </c>
      <c r="G135">
        <v>20</v>
      </c>
      <c r="H135">
        <f>IF(MIS_Operations_Dataset[[#This Row],[SLA_Compliant]]="No",1,0)</f>
        <v>1</v>
      </c>
      <c r="I135">
        <v>85</v>
      </c>
    </row>
    <row r="136" spans="1:9" x14ac:dyDescent="0.3">
      <c r="A136" t="s">
        <v>28</v>
      </c>
      <c r="B136" t="s">
        <v>23</v>
      </c>
      <c r="C136" t="s">
        <v>18</v>
      </c>
      <c r="D136">
        <v>13</v>
      </c>
      <c r="E136">
        <v>1</v>
      </c>
      <c r="F136" t="s">
        <v>11</v>
      </c>
      <c r="G136">
        <v>20</v>
      </c>
      <c r="H136">
        <f>IF(MIS_Operations_Dataset[[#This Row],[SLA_Compliant]]="No",1,0)</f>
        <v>0</v>
      </c>
      <c r="I136">
        <v>65</v>
      </c>
    </row>
    <row r="137" spans="1:9" x14ac:dyDescent="0.3">
      <c r="A137" t="s">
        <v>28</v>
      </c>
      <c r="B137" t="s">
        <v>14</v>
      </c>
      <c r="C137" t="s">
        <v>15</v>
      </c>
      <c r="D137">
        <v>6</v>
      </c>
      <c r="E137">
        <v>3</v>
      </c>
      <c r="F137" t="s">
        <v>11</v>
      </c>
      <c r="G137">
        <v>20</v>
      </c>
      <c r="H137">
        <f>IF(MIS_Operations_Dataset[[#This Row],[SLA_Compliant]]="No",1,0)</f>
        <v>0</v>
      </c>
      <c r="I137">
        <v>30</v>
      </c>
    </row>
    <row r="138" spans="1:9" x14ac:dyDescent="0.3">
      <c r="A138" t="s">
        <v>28</v>
      </c>
      <c r="B138" t="s">
        <v>16</v>
      </c>
      <c r="C138" t="s">
        <v>25</v>
      </c>
      <c r="D138">
        <v>13</v>
      </c>
      <c r="E138">
        <v>3</v>
      </c>
      <c r="F138" t="s">
        <v>11</v>
      </c>
      <c r="G138">
        <v>20</v>
      </c>
      <c r="H138">
        <f>IF(MIS_Operations_Dataset[[#This Row],[SLA_Compliant]]="No",1,0)</f>
        <v>0</v>
      </c>
      <c r="I138">
        <v>65</v>
      </c>
    </row>
    <row r="139" spans="1:9" x14ac:dyDescent="0.3">
      <c r="A139" t="s">
        <v>28</v>
      </c>
      <c r="B139" t="s">
        <v>9</v>
      </c>
      <c r="C139" t="s">
        <v>25</v>
      </c>
      <c r="D139">
        <v>18</v>
      </c>
      <c r="E139">
        <v>2</v>
      </c>
      <c r="F139" t="s">
        <v>11</v>
      </c>
      <c r="G139">
        <v>20</v>
      </c>
      <c r="H139">
        <f>IF(MIS_Operations_Dataset[[#This Row],[SLA_Compliant]]="No",1,0)</f>
        <v>0</v>
      </c>
      <c r="I139">
        <v>90</v>
      </c>
    </row>
    <row r="140" spans="1:9" x14ac:dyDescent="0.3">
      <c r="A140" t="s">
        <v>28</v>
      </c>
      <c r="B140" t="s">
        <v>17</v>
      </c>
      <c r="C140" t="s">
        <v>15</v>
      </c>
      <c r="D140">
        <v>15</v>
      </c>
      <c r="E140">
        <v>0</v>
      </c>
      <c r="F140" t="s">
        <v>11</v>
      </c>
      <c r="G140">
        <v>20</v>
      </c>
      <c r="H140">
        <f>IF(MIS_Operations_Dataset[[#This Row],[SLA_Compliant]]="No",1,0)</f>
        <v>0</v>
      </c>
      <c r="I140">
        <v>75</v>
      </c>
    </row>
    <row r="141" spans="1:9" x14ac:dyDescent="0.3">
      <c r="A141" t="s">
        <v>28</v>
      </c>
      <c r="B141" t="s">
        <v>23</v>
      </c>
      <c r="C141" t="s">
        <v>15</v>
      </c>
      <c r="D141">
        <v>13</v>
      </c>
      <c r="E141">
        <v>3</v>
      </c>
      <c r="F141" t="s">
        <v>11</v>
      </c>
      <c r="G141">
        <v>20</v>
      </c>
      <c r="H141">
        <f>IF(MIS_Operations_Dataset[[#This Row],[SLA_Compliant]]="No",1,0)</f>
        <v>0</v>
      </c>
      <c r="I141">
        <v>65</v>
      </c>
    </row>
    <row r="142" spans="1:9" x14ac:dyDescent="0.3">
      <c r="A142" t="s">
        <v>29</v>
      </c>
      <c r="B142" t="s">
        <v>9</v>
      </c>
      <c r="C142" t="s">
        <v>25</v>
      </c>
      <c r="D142">
        <v>5</v>
      </c>
      <c r="E142">
        <v>2</v>
      </c>
      <c r="F142" t="s">
        <v>11</v>
      </c>
      <c r="G142">
        <v>20</v>
      </c>
      <c r="H142">
        <f>IF(MIS_Operations_Dataset[[#This Row],[SLA_Compliant]]="No",1,0)</f>
        <v>0</v>
      </c>
      <c r="I142">
        <v>25</v>
      </c>
    </row>
    <row r="143" spans="1:9" x14ac:dyDescent="0.3">
      <c r="A143" t="s">
        <v>29</v>
      </c>
      <c r="B143" t="s">
        <v>17</v>
      </c>
      <c r="C143" t="s">
        <v>21</v>
      </c>
      <c r="D143">
        <v>6</v>
      </c>
      <c r="E143">
        <v>3</v>
      </c>
      <c r="F143" t="s">
        <v>11</v>
      </c>
      <c r="G143">
        <v>20</v>
      </c>
      <c r="H143">
        <f>IF(MIS_Operations_Dataset[[#This Row],[SLA_Compliant]]="No",1,0)</f>
        <v>0</v>
      </c>
      <c r="I143">
        <v>30</v>
      </c>
    </row>
    <row r="144" spans="1:9" x14ac:dyDescent="0.3">
      <c r="A144" t="s">
        <v>29</v>
      </c>
      <c r="B144" t="s">
        <v>17</v>
      </c>
      <c r="C144" t="s">
        <v>10</v>
      </c>
      <c r="D144">
        <v>14</v>
      </c>
      <c r="E144">
        <v>3</v>
      </c>
      <c r="F144" t="s">
        <v>11</v>
      </c>
      <c r="G144">
        <v>20</v>
      </c>
      <c r="H144">
        <f>IF(MIS_Operations_Dataset[[#This Row],[SLA_Compliant]]="No",1,0)</f>
        <v>0</v>
      </c>
      <c r="I144">
        <v>70</v>
      </c>
    </row>
    <row r="145" spans="1:9" x14ac:dyDescent="0.3">
      <c r="A145" t="s">
        <v>29</v>
      </c>
      <c r="B145" t="s">
        <v>9</v>
      </c>
      <c r="C145" t="s">
        <v>21</v>
      </c>
      <c r="D145">
        <v>11</v>
      </c>
      <c r="E145">
        <v>2</v>
      </c>
      <c r="F145" t="s">
        <v>11</v>
      </c>
      <c r="G145">
        <v>20</v>
      </c>
      <c r="H145">
        <f>IF(MIS_Operations_Dataset[[#This Row],[SLA_Compliant]]="No",1,0)</f>
        <v>0</v>
      </c>
      <c r="I145">
        <v>55</v>
      </c>
    </row>
    <row r="146" spans="1:9" x14ac:dyDescent="0.3">
      <c r="A146" t="s">
        <v>29</v>
      </c>
      <c r="B146" t="s">
        <v>9</v>
      </c>
      <c r="C146" t="s">
        <v>10</v>
      </c>
      <c r="D146">
        <v>11</v>
      </c>
      <c r="E146">
        <v>1</v>
      </c>
      <c r="F146" t="s">
        <v>11</v>
      </c>
      <c r="G146">
        <v>20</v>
      </c>
      <c r="H146">
        <f>IF(MIS_Operations_Dataset[[#This Row],[SLA_Compliant]]="No",1,0)</f>
        <v>0</v>
      </c>
      <c r="I146">
        <v>55</v>
      </c>
    </row>
    <row r="147" spans="1:9" x14ac:dyDescent="0.3">
      <c r="A147" t="s">
        <v>29</v>
      </c>
      <c r="B147" t="s">
        <v>23</v>
      </c>
      <c r="C147" t="s">
        <v>21</v>
      </c>
      <c r="D147">
        <v>7</v>
      </c>
      <c r="E147">
        <v>1</v>
      </c>
      <c r="F147" t="s">
        <v>11</v>
      </c>
      <c r="G147">
        <v>20</v>
      </c>
      <c r="H147">
        <f>IF(MIS_Operations_Dataset[[#This Row],[SLA_Compliant]]="No",1,0)</f>
        <v>0</v>
      </c>
      <c r="I147">
        <v>35</v>
      </c>
    </row>
    <row r="148" spans="1:9" x14ac:dyDescent="0.3">
      <c r="A148" t="s">
        <v>29</v>
      </c>
      <c r="B148" t="s">
        <v>14</v>
      </c>
      <c r="C148" t="s">
        <v>18</v>
      </c>
      <c r="D148">
        <v>6</v>
      </c>
      <c r="E148">
        <v>1</v>
      </c>
      <c r="F148" t="s">
        <v>11</v>
      </c>
      <c r="G148">
        <v>20</v>
      </c>
      <c r="H148">
        <f>IF(MIS_Operations_Dataset[[#This Row],[SLA_Compliant]]="No",1,0)</f>
        <v>0</v>
      </c>
      <c r="I148">
        <v>30</v>
      </c>
    </row>
    <row r="149" spans="1:9" x14ac:dyDescent="0.3">
      <c r="A149" t="s">
        <v>8</v>
      </c>
      <c r="B149" t="s">
        <v>23</v>
      </c>
      <c r="C149" t="s">
        <v>20</v>
      </c>
      <c r="D149">
        <v>5</v>
      </c>
      <c r="E149">
        <v>0</v>
      </c>
      <c r="F149" t="s">
        <v>11</v>
      </c>
      <c r="G149">
        <v>20</v>
      </c>
      <c r="H149">
        <f>IF(MIS_Operations_Dataset[[#This Row],[SLA_Compliant]]="No",1,0)</f>
        <v>0</v>
      </c>
      <c r="I149">
        <v>25</v>
      </c>
    </row>
    <row r="150" spans="1:9" x14ac:dyDescent="0.3">
      <c r="A150" t="s">
        <v>8</v>
      </c>
      <c r="B150" t="s">
        <v>16</v>
      </c>
      <c r="C150" t="s">
        <v>21</v>
      </c>
      <c r="D150">
        <v>9</v>
      </c>
      <c r="E150">
        <v>3</v>
      </c>
      <c r="F150" t="s">
        <v>11</v>
      </c>
      <c r="G150">
        <v>20</v>
      </c>
      <c r="H150">
        <f>IF(MIS_Operations_Dataset[[#This Row],[SLA_Compliant]]="No",1,0)</f>
        <v>0</v>
      </c>
      <c r="I150">
        <v>45</v>
      </c>
    </row>
    <row r="151" spans="1:9" x14ac:dyDescent="0.3">
      <c r="A151" t="s">
        <v>8</v>
      </c>
      <c r="B151" t="s">
        <v>17</v>
      </c>
      <c r="C151" t="s">
        <v>20</v>
      </c>
      <c r="D151">
        <v>12</v>
      </c>
      <c r="E151">
        <v>0</v>
      </c>
      <c r="F151" t="s">
        <v>11</v>
      </c>
      <c r="G151">
        <v>20</v>
      </c>
      <c r="H151">
        <f>IF(MIS_Operations_Dataset[[#This Row],[SLA_Compliant]]="No",1,0)</f>
        <v>0</v>
      </c>
      <c r="I151">
        <v>60</v>
      </c>
    </row>
    <row r="152" spans="1:9" x14ac:dyDescent="0.3">
      <c r="A152" t="s">
        <v>8</v>
      </c>
      <c r="B152" t="s">
        <v>14</v>
      </c>
      <c r="C152" t="s">
        <v>20</v>
      </c>
      <c r="D152">
        <v>7</v>
      </c>
      <c r="E152">
        <v>1</v>
      </c>
      <c r="F152" t="s">
        <v>11</v>
      </c>
      <c r="G152">
        <v>20</v>
      </c>
      <c r="H152">
        <f>IF(MIS_Operations_Dataset[[#This Row],[SLA_Compliant]]="No",1,0)</f>
        <v>0</v>
      </c>
      <c r="I152">
        <v>35</v>
      </c>
    </row>
    <row r="153" spans="1:9" x14ac:dyDescent="0.3">
      <c r="A153" t="s">
        <v>8</v>
      </c>
      <c r="B153" t="s">
        <v>16</v>
      </c>
      <c r="C153" t="s">
        <v>12</v>
      </c>
      <c r="D153">
        <v>7</v>
      </c>
      <c r="E153">
        <v>5</v>
      </c>
      <c r="F153" t="s">
        <v>11</v>
      </c>
      <c r="G153">
        <v>20</v>
      </c>
      <c r="H153">
        <f>IF(MIS_Operations_Dataset[[#This Row],[SLA_Compliant]]="No",1,0)</f>
        <v>0</v>
      </c>
      <c r="I153">
        <v>35</v>
      </c>
    </row>
    <row r="154" spans="1:9" x14ac:dyDescent="0.3">
      <c r="A154" t="s">
        <v>8</v>
      </c>
      <c r="B154" t="s">
        <v>14</v>
      </c>
      <c r="C154" t="s">
        <v>22</v>
      </c>
      <c r="D154">
        <v>10</v>
      </c>
      <c r="E154">
        <v>5</v>
      </c>
      <c r="F154" t="s">
        <v>13</v>
      </c>
      <c r="G154">
        <v>20</v>
      </c>
      <c r="H154">
        <f>IF(MIS_Operations_Dataset[[#This Row],[SLA_Compliant]]="No",1,0)</f>
        <v>1</v>
      </c>
      <c r="I154">
        <v>50</v>
      </c>
    </row>
    <row r="155" spans="1:9" x14ac:dyDescent="0.3">
      <c r="A155" t="s">
        <v>8</v>
      </c>
      <c r="B155" t="s">
        <v>14</v>
      </c>
      <c r="C155" t="s">
        <v>21</v>
      </c>
      <c r="D155">
        <v>6</v>
      </c>
      <c r="E155">
        <v>0</v>
      </c>
      <c r="F155" t="s">
        <v>11</v>
      </c>
      <c r="G155">
        <v>20</v>
      </c>
      <c r="H155">
        <f>IF(MIS_Operations_Dataset[[#This Row],[SLA_Compliant]]="No",1,0)</f>
        <v>0</v>
      </c>
      <c r="I155">
        <v>30</v>
      </c>
    </row>
    <row r="156" spans="1:9" x14ac:dyDescent="0.3">
      <c r="A156" t="s">
        <v>19</v>
      </c>
      <c r="B156" t="s">
        <v>17</v>
      </c>
      <c r="C156" t="s">
        <v>12</v>
      </c>
      <c r="D156">
        <v>12</v>
      </c>
      <c r="E156">
        <v>2</v>
      </c>
      <c r="F156" t="s">
        <v>11</v>
      </c>
      <c r="G156">
        <v>20</v>
      </c>
      <c r="H156">
        <f>IF(MIS_Operations_Dataset[[#This Row],[SLA_Compliant]]="No",1,0)</f>
        <v>0</v>
      </c>
      <c r="I156">
        <v>60</v>
      </c>
    </row>
    <row r="157" spans="1:9" x14ac:dyDescent="0.3">
      <c r="A157" t="s">
        <v>19</v>
      </c>
      <c r="B157" t="s">
        <v>17</v>
      </c>
      <c r="C157" t="s">
        <v>10</v>
      </c>
      <c r="D157">
        <v>17</v>
      </c>
      <c r="E157">
        <v>0</v>
      </c>
      <c r="F157" t="s">
        <v>11</v>
      </c>
      <c r="G157">
        <v>20</v>
      </c>
      <c r="H157">
        <f>IF(MIS_Operations_Dataset[[#This Row],[SLA_Compliant]]="No",1,0)</f>
        <v>0</v>
      </c>
      <c r="I157">
        <v>85</v>
      </c>
    </row>
    <row r="158" spans="1:9" x14ac:dyDescent="0.3">
      <c r="A158" t="s">
        <v>19</v>
      </c>
      <c r="B158" t="s">
        <v>16</v>
      </c>
      <c r="C158" t="s">
        <v>22</v>
      </c>
      <c r="D158">
        <v>7</v>
      </c>
      <c r="E158">
        <v>1</v>
      </c>
      <c r="F158" t="s">
        <v>11</v>
      </c>
      <c r="G158">
        <v>20</v>
      </c>
      <c r="H158">
        <f>IF(MIS_Operations_Dataset[[#This Row],[SLA_Compliant]]="No",1,0)</f>
        <v>0</v>
      </c>
      <c r="I158">
        <v>35</v>
      </c>
    </row>
    <row r="159" spans="1:9" x14ac:dyDescent="0.3">
      <c r="A159" t="s">
        <v>19</v>
      </c>
      <c r="B159" t="s">
        <v>23</v>
      </c>
      <c r="C159" t="s">
        <v>12</v>
      </c>
      <c r="D159">
        <v>16</v>
      </c>
      <c r="E159">
        <v>2</v>
      </c>
      <c r="F159" t="s">
        <v>13</v>
      </c>
      <c r="G159">
        <v>20</v>
      </c>
      <c r="H159">
        <f>IF(MIS_Operations_Dataset[[#This Row],[SLA_Compliant]]="No",1,0)</f>
        <v>1</v>
      </c>
      <c r="I159">
        <v>80</v>
      </c>
    </row>
    <row r="160" spans="1:9" x14ac:dyDescent="0.3">
      <c r="A160" t="s">
        <v>19</v>
      </c>
      <c r="B160" t="s">
        <v>9</v>
      </c>
      <c r="C160" t="s">
        <v>12</v>
      </c>
      <c r="D160">
        <v>8</v>
      </c>
      <c r="E160">
        <v>0</v>
      </c>
      <c r="F160" t="s">
        <v>11</v>
      </c>
      <c r="G160">
        <v>20</v>
      </c>
      <c r="H160">
        <f>IF(MIS_Operations_Dataset[[#This Row],[SLA_Compliant]]="No",1,0)</f>
        <v>0</v>
      </c>
      <c r="I160">
        <v>40</v>
      </c>
    </row>
    <row r="161" spans="1:9" x14ac:dyDescent="0.3">
      <c r="A161" t="s">
        <v>19</v>
      </c>
      <c r="B161" t="s">
        <v>9</v>
      </c>
      <c r="C161" t="s">
        <v>21</v>
      </c>
      <c r="D161">
        <v>18</v>
      </c>
      <c r="E161">
        <v>5</v>
      </c>
      <c r="F161" t="s">
        <v>11</v>
      </c>
      <c r="G161">
        <v>20</v>
      </c>
      <c r="H161">
        <f>IF(MIS_Operations_Dataset[[#This Row],[SLA_Compliant]]="No",1,0)</f>
        <v>0</v>
      </c>
      <c r="I161">
        <v>90</v>
      </c>
    </row>
    <row r="162" spans="1:9" x14ac:dyDescent="0.3">
      <c r="A162" t="s">
        <v>19</v>
      </c>
      <c r="B162" t="s">
        <v>17</v>
      </c>
      <c r="C162" t="s">
        <v>20</v>
      </c>
      <c r="D162">
        <v>5</v>
      </c>
      <c r="E162">
        <v>3</v>
      </c>
      <c r="F162" t="s">
        <v>11</v>
      </c>
      <c r="G162">
        <v>20</v>
      </c>
      <c r="H162">
        <f>IF(MIS_Operations_Dataset[[#This Row],[SLA_Compliant]]="No",1,0)</f>
        <v>0</v>
      </c>
      <c r="I162">
        <v>25</v>
      </c>
    </row>
    <row r="163" spans="1:9" x14ac:dyDescent="0.3">
      <c r="A163" t="s">
        <v>24</v>
      </c>
      <c r="B163" t="s">
        <v>9</v>
      </c>
      <c r="C163" t="s">
        <v>21</v>
      </c>
      <c r="D163">
        <v>7</v>
      </c>
      <c r="E163">
        <v>4</v>
      </c>
      <c r="F163" t="s">
        <v>11</v>
      </c>
      <c r="G163">
        <v>20</v>
      </c>
      <c r="H163">
        <f>IF(MIS_Operations_Dataset[[#This Row],[SLA_Compliant]]="No",1,0)</f>
        <v>0</v>
      </c>
      <c r="I163">
        <v>35</v>
      </c>
    </row>
    <row r="164" spans="1:9" x14ac:dyDescent="0.3">
      <c r="A164" t="s">
        <v>24</v>
      </c>
      <c r="B164" t="s">
        <v>14</v>
      </c>
      <c r="C164" t="s">
        <v>15</v>
      </c>
      <c r="D164">
        <v>13</v>
      </c>
      <c r="E164">
        <v>2</v>
      </c>
      <c r="F164" t="s">
        <v>13</v>
      </c>
      <c r="G164">
        <v>20</v>
      </c>
      <c r="H164">
        <f>IF(MIS_Operations_Dataset[[#This Row],[SLA_Compliant]]="No",1,0)</f>
        <v>1</v>
      </c>
      <c r="I164">
        <v>65</v>
      </c>
    </row>
    <row r="165" spans="1:9" x14ac:dyDescent="0.3">
      <c r="A165" t="s">
        <v>24</v>
      </c>
      <c r="B165" t="s">
        <v>16</v>
      </c>
      <c r="C165" t="s">
        <v>18</v>
      </c>
      <c r="D165">
        <v>17</v>
      </c>
      <c r="E165">
        <v>4</v>
      </c>
      <c r="F165" t="s">
        <v>13</v>
      </c>
      <c r="G165">
        <v>20</v>
      </c>
      <c r="H165">
        <f>IF(MIS_Operations_Dataset[[#This Row],[SLA_Compliant]]="No",1,0)</f>
        <v>1</v>
      </c>
      <c r="I165">
        <v>85</v>
      </c>
    </row>
    <row r="166" spans="1:9" x14ac:dyDescent="0.3">
      <c r="A166" t="s">
        <v>24</v>
      </c>
      <c r="B166" t="s">
        <v>9</v>
      </c>
      <c r="C166" t="s">
        <v>22</v>
      </c>
      <c r="D166">
        <v>7</v>
      </c>
      <c r="E166">
        <v>5</v>
      </c>
      <c r="F166" t="s">
        <v>11</v>
      </c>
      <c r="G166">
        <v>20</v>
      </c>
      <c r="H166">
        <f>IF(MIS_Operations_Dataset[[#This Row],[SLA_Compliant]]="No",1,0)</f>
        <v>0</v>
      </c>
      <c r="I166">
        <v>35</v>
      </c>
    </row>
    <row r="167" spans="1:9" x14ac:dyDescent="0.3">
      <c r="A167" t="s">
        <v>24</v>
      </c>
      <c r="B167" t="s">
        <v>17</v>
      </c>
      <c r="C167" t="s">
        <v>25</v>
      </c>
      <c r="D167">
        <v>15</v>
      </c>
      <c r="E167">
        <v>5</v>
      </c>
      <c r="F167" t="s">
        <v>11</v>
      </c>
      <c r="G167">
        <v>20</v>
      </c>
      <c r="H167">
        <f>IF(MIS_Operations_Dataset[[#This Row],[SLA_Compliant]]="No",1,0)</f>
        <v>0</v>
      </c>
      <c r="I167">
        <v>75</v>
      </c>
    </row>
    <row r="168" spans="1:9" x14ac:dyDescent="0.3">
      <c r="A168" t="s">
        <v>24</v>
      </c>
      <c r="B168" t="s">
        <v>17</v>
      </c>
      <c r="C168" t="s">
        <v>20</v>
      </c>
      <c r="D168">
        <v>18</v>
      </c>
      <c r="E168">
        <v>3</v>
      </c>
      <c r="F168" t="s">
        <v>11</v>
      </c>
      <c r="G168">
        <v>20</v>
      </c>
      <c r="H168">
        <f>IF(MIS_Operations_Dataset[[#This Row],[SLA_Compliant]]="No",1,0)</f>
        <v>0</v>
      </c>
      <c r="I168">
        <v>90</v>
      </c>
    </row>
    <row r="169" spans="1:9" x14ac:dyDescent="0.3">
      <c r="A169" t="s">
        <v>24</v>
      </c>
      <c r="B169" t="s">
        <v>17</v>
      </c>
      <c r="C169" t="s">
        <v>25</v>
      </c>
      <c r="D169">
        <v>8</v>
      </c>
      <c r="E169">
        <v>1</v>
      </c>
      <c r="F169" t="s">
        <v>11</v>
      </c>
      <c r="G169">
        <v>20</v>
      </c>
      <c r="H169">
        <f>IF(MIS_Operations_Dataset[[#This Row],[SLA_Compliant]]="No",1,0)</f>
        <v>0</v>
      </c>
      <c r="I169">
        <v>40</v>
      </c>
    </row>
    <row r="170" spans="1:9" x14ac:dyDescent="0.3">
      <c r="A170" t="s">
        <v>24</v>
      </c>
      <c r="B170" t="s">
        <v>23</v>
      </c>
      <c r="C170" t="s">
        <v>22</v>
      </c>
      <c r="D170">
        <v>9</v>
      </c>
      <c r="E170">
        <v>0</v>
      </c>
      <c r="F170" t="s">
        <v>13</v>
      </c>
      <c r="G170">
        <v>20</v>
      </c>
      <c r="H170">
        <f>IF(MIS_Operations_Dataset[[#This Row],[SLA_Compliant]]="No",1,0)</f>
        <v>1</v>
      </c>
      <c r="I170">
        <v>45</v>
      </c>
    </row>
    <row r="171" spans="1:9" x14ac:dyDescent="0.3">
      <c r="A171" t="s">
        <v>24</v>
      </c>
      <c r="B171" t="s">
        <v>16</v>
      </c>
      <c r="C171" t="s">
        <v>10</v>
      </c>
      <c r="D171">
        <v>17</v>
      </c>
      <c r="E171">
        <v>5</v>
      </c>
      <c r="F171" t="s">
        <v>11</v>
      </c>
      <c r="G171">
        <v>20</v>
      </c>
      <c r="H171">
        <f>IF(MIS_Operations_Dataset[[#This Row],[SLA_Compliant]]="No",1,0)</f>
        <v>0</v>
      </c>
      <c r="I171">
        <v>85</v>
      </c>
    </row>
    <row r="172" spans="1:9" x14ac:dyDescent="0.3">
      <c r="A172" t="s">
        <v>24</v>
      </c>
      <c r="B172" t="s">
        <v>9</v>
      </c>
      <c r="C172" t="s">
        <v>12</v>
      </c>
      <c r="D172">
        <v>14</v>
      </c>
      <c r="E172">
        <v>0</v>
      </c>
      <c r="F172" t="s">
        <v>11</v>
      </c>
      <c r="G172">
        <v>20</v>
      </c>
      <c r="H172">
        <f>IF(MIS_Operations_Dataset[[#This Row],[SLA_Compliant]]="No",1,0)</f>
        <v>0</v>
      </c>
      <c r="I172">
        <v>70</v>
      </c>
    </row>
    <row r="173" spans="1:9" x14ac:dyDescent="0.3">
      <c r="A173" t="s">
        <v>24</v>
      </c>
      <c r="B173" t="s">
        <v>17</v>
      </c>
      <c r="C173" t="s">
        <v>22</v>
      </c>
      <c r="D173">
        <v>17</v>
      </c>
      <c r="E173">
        <v>2</v>
      </c>
      <c r="F173" t="s">
        <v>13</v>
      </c>
      <c r="G173">
        <v>20</v>
      </c>
      <c r="H173">
        <f>IF(MIS_Operations_Dataset[[#This Row],[SLA_Compliant]]="No",1,0)</f>
        <v>1</v>
      </c>
      <c r="I173">
        <v>85</v>
      </c>
    </row>
    <row r="174" spans="1:9" x14ac:dyDescent="0.3">
      <c r="A174" t="s">
        <v>24</v>
      </c>
      <c r="B174" t="s">
        <v>16</v>
      </c>
      <c r="C174" t="s">
        <v>21</v>
      </c>
      <c r="D174">
        <v>5</v>
      </c>
      <c r="E174">
        <v>3</v>
      </c>
      <c r="F174" t="s">
        <v>13</v>
      </c>
      <c r="G174">
        <v>20</v>
      </c>
      <c r="H174">
        <f>IF(MIS_Operations_Dataset[[#This Row],[SLA_Compliant]]="No",1,0)</f>
        <v>1</v>
      </c>
      <c r="I174">
        <v>25</v>
      </c>
    </row>
    <row r="175" spans="1:9" x14ac:dyDescent="0.3">
      <c r="A175" t="s">
        <v>24</v>
      </c>
      <c r="B175" t="s">
        <v>9</v>
      </c>
      <c r="C175" t="s">
        <v>18</v>
      </c>
      <c r="D175">
        <v>6</v>
      </c>
      <c r="E175">
        <v>4</v>
      </c>
      <c r="F175" t="s">
        <v>11</v>
      </c>
      <c r="G175">
        <v>20</v>
      </c>
      <c r="H175">
        <f>IF(MIS_Operations_Dataset[[#This Row],[SLA_Compliant]]="No",1,0)</f>
        <v>0</v>
      </c>
      <c r="I175">
        <v>30</v>
      </c>
    </row>
    <row r="176" spans="1:9" x14ac:dyDescent="0.3">
      <c r="A176" t="s">
        <v>24</v>
      </c>
      <c r="B176" t="s">
        <v>14</v>
      </c>
      <c r="C176" t="s">
        <v>15</v>
      </c>
      <c r="D176">
        <v>20</v>
      </c>
      <c r="E176">
        <v>2</v>
      </c>
      <c r="F176" t="s">
        <v>11</v>
      </c>
      <c r="G176">
        <v>20</v>
      </c>
      <c r="H176">
        <f>IF(MIS_Operations_Dataset[[#This Row],[SLA_Compliant]]="No",1,0)</f>
        <v>0</v>
      </c>
      <c r="I176">
        <v>100</v>
      </c>
    </row>
    <row r="177" spans="1:9" x14ac:dyDescent="0.3">
      <c r="A177" t="s">
        <v>26</v>
      </c>
      <c r="B177" t="s">
        <v>9</v>
      </c>
      <c r="C177" t="s">
        <v>10</v>
      </c>
      <c r="D177">
        <v>18</v>
      </c>
      <c r="E177">
        <v>2</v>
      </c>
      <c r="F177" t="s">
        <v>11</v>
      </c>
      <c r="G177">
        <v>20</v>
      </c>
      <c r="H177">
        <f>IF(MIS_Operations_Dataset[[#This Row],[SLA_Compliant]]="No",1,0)</f>
        <v>0</v>
      </c>
      <c r="I177">
        <v>90</v>
      </c>
    </row>
    <row r="178" spans="1:9" x14ac:dyDescent="0.3">
      <c r="A178" t="s">
        <v>26</v>
      </c>
      <c r="B178" t="s">
        <v>14</v>
      </c>
      <c r="C178" t="s">
        <v>22</v>
      </c>
      <c r="D178">
        <v>7</v>
      </c>
      <c r="E178">
        <v>4</v>
      </c>
      <c r="F178" t="s">
        <v>13</v>
      </c>
      <c r="G178">
        <v>20</v>
      </c>
      <c r="H178">
        <f>IF(MIS_Operations_Dataset[[#This Row],[SLA_Compliant]]="No",1,0)</f>
        <v>1</v>
      </c>
      <c r="I178">
        <v>35</v>
      </c>
    </row>
    <row r="179" spans="1:9" x14ac:dyDescent="0.3">
      <c r="A179" t="s">
        <v>26</v>
      </c>
      <c r="B179" t="s">
        <v>14</v>
      </c>
      <c r="C179" t="s">
        <v>22</v>
      </c>
      <c r="D179">
        <v>13</v>
      </c>
      <c r="E179">
        <v>2</v>
      </c>
      <c r="F179" t="s">
        <v>11</v>
      </c>
      <c r="G179">
        <v>20</v>
      </c>
      <c r="H179">
        <f>IF(MIS_Operations_Dataset[[#This Row],[SLA_Compliant]]="No",1,0)</f>
        <v>0</v>
      </c>
      <c r="I179">
        <v>65</v>
      </c>
    </row>
    <row r="180" spans="1:9" x14ac:dyDescent="0.3">
      <c r="A180" t="s">
        <v>26</v>
      </c>
      <c r="B180" t="s">
        <v>16</v>
      </c>
      <c r="C180" t="s">
        <v>12</v>
      </c>
      <c r="D180">
        <v>14</v>
      </c>
      <c r="E180">
        <v>5</v>
      </c>
      <c r="F180" t="s">
        <v>11</v>
      </c>
      <c r="G180">
        <v>20</v>
      </c>
      <c r="H180">
        <f>IF(MIS_Operations_Dataset[[#This Row],[SLA_Compliant]]="No",1,0)</f>
        <v>0</v>
      </c>
      <c r="I180">
        <v>70</v>
      </c>
    </row>
    <row r="181" spans="1:9" x14ac:dyDescent="0.3">
      <c r="A181" t="s">
        <v>26</v>
      </c>
      <c r="B181" t="s">
        <v>9</v>
      </c>
      <c r="C181" t="s">
        <v>18</v>
      </c>
      <c r="D181">
        <v>8</v>
      </c>
      <c r="E181">
        <v>3</v>
      </c>
      <c r="F181" t="s">
        <v>11</v>
      </c>
      <c r="G181">
        <v>20</v>
      </c>
      <c r="H181">
        <f>IF(MIS_Operations_Dataset[[#This Row],[SLA_Compliant]]="No",1,0)</f>
        <v>0</v>
      </c>
      <c r="I181">
        <v>40</v>
      </c>
    </row>
    <row r="182" spans="1:9" x14ac:dyDescent="0.3">
      <c r="A182" t="s">
        <v>26</v>
      </c>
      <c r="B182" t="s">
        <v>16</v>
      </c>
      <c r="C182" t="s">
        <v>21</v>
      </c>
      <c r="D182">
        <v>20</v>
      </c>
      <c r="E182">
        <v>5</v>
      </c>
      <c r="F182" t="s">
        <v>11</v>
      </c>
      <c r="G182">
        <v>20</v>
      </c>
      <c r="H182">
        <f>IF(MIS_Operations_Dataset[[#This Row],[SLA_Compliant]]="No",1,0)</f>
        <v>0</v>
      </c>
      <c r="I182">
        <v>100</v>
      </c>
    </row>
    <row r="183" spans="1:9" x14ac:dyDescent="0.3">
      <c r="A183" t="s">
        <v>26</v>
      </c>
      <c r="B183" t="s">
        <v>23</v>
      </c>
      <c r="C183" t="s">
        <v>20</v>
      </c>
      <c r="D183">
        <v>12</v>
      </c>
      <c r="E183">
        <v>0</v>
      </c>
      <c r="F183" t="s">
        <v>11</v>
      </c>
      <c r="G183">
        <v>20</v>
      </c>
      <c r="H183">
        <f>IF(MIS_Operations_Dataset[[#This Row],[SLA_Compliant]]="No",1,0)</f>
        <v>0</v>
      </c>
      <c r="I183">
        <v>60</v>
      </c>
    </row>
    <row r="184" spans="1:9" x14ac:dyDescent="0.3">
      <c r="A184" t="s">
        <v>26</v>
      </c>
      <c r="B184" t="s">
        <v>16</v>
      </c>
      <c r="C184" t="s">
        <v>25</v>
      </c>
      <c r="D184">
        <v>13</v>
      </c>
      <c r="E184">
        <v>5</v>
      </c>
      <c r="F184" t="s">
        <v>11</v>
      </c>
      <c r="G184">
        <v>20</v>
      </c>
      <c r="H184">
        <f>IF(MIS_Operations_Dataset[[#This Row],[SLA_Compliant]]="No",1,0)</f>
        <v>0</v>
      </c>
      <c r="I184">
        <v>65</v>
      </c>
    </row>
    <row r="185" spans="1:9" x14ac:dyDescent="0.3">
      <c r="A185" t="s">
        <v>26</v>
      </c>
      <c r="B185" t="s">
        <v>14</v>
      </c>
      <c r="C185" t="s">
        <v>10</v>
      </c>
      <c r="D185">
        <v>7</v>
      </c>
      <c r="E185">
        <v>4</v>
      </c>
      <c r="F185" t="s">
        <v>11</v>
      </c>
      <c r="G185">
        <v>20</v>
      </c>
      <c r="H185">
        <f>IF(MIS_Operations_Dataset[[#This Row],[SLA_Compliant]]="No",1,0)</f>
        <v>0</v>
      </c>
      <c r="I185">
        <v>35</v>
      </c>
    </row>
    <row r="186" spans="1:9" x14ac:dyDescent="0.3">
      <c r="A186" t="s">
        <v>27</v>
      </c>
      <c r="B186" t="s">
        <v>17</v>
      </c>
      <c r="C186" t="s">
        <v>10</v>
      </c>
      <c r="D186">
        <v>6</v>
      </c>
      <c r="E186">
        <v>0</v>
      </c>
      <c r="F186" t="s">
        <v>11</v>
      </c>
      <c r="G186">
        <v>20</v>
      </c>
      <c r="H186">
        <f>IF(MIS_Operations_Dataset[[#This Row],[SLA_Compliant]]="No",1,0)</f>
        <v>0</v>
      </c>
      <c r="I186">
        <v>30</v>
      </c>
    </row>
    <row r="187" spans="1:9" x14ac:dyDescent="0.3">
      <c r="A187" t="s">
        <v>27</v>
      </c>
      <c r="B187" t="s">
        <v>16</v>
      </c>
      <c r="C187" t="s">
        <v>18</v>
      </c>
      <c r="D187">
        <v>13</v>
      </c>
      <c r="E187">
        <v>0</v>
      </c>
      <c r="F187" t="s">
        <v>11</v>
      </c>
      <c r="G187">
        <v>20</v>
      </c>
      <c r="H187">
        <f>IF(MIS_Operations_Dataset[[#This Row],[SLA_Compliant]]="No",1,0)</f>
        <v>0</v>
      </c>
      <c r="I187">
        <v>65</v>
      </c>
    </row>
    <row r="188" spans="1:9" x14ac:dyDescent="0.3">
      <c r="A188" t="s">
        <v>27</v>
      </c>
      <c r="B188" t="s">
        <v>14</v>
      </c>
      <c r="C188" t="s">
        <v>12</v>
      </c>
      <c r="D188">
        <v>13</v>
      </c>
      <c r="E188">
        <v>0</v>
      </c>
      <c r="F188" t="s">
        <v>13</v>
      </c>
      <c r="G188">
        <v>20</v>
      </c>
      <c r="H188">
        <f>IF(MIS_Operations_Dataset[[#This Row],[SLA_Compliant]]="No",1,0)</f>
        <v>1</v>
      </c>
      <c r="I188">
        <v>65</v>
      </c>
    </row>
    <row r="189" spans="1:9" x14ac:dyDescent="0.3">
      <c r="A189" t="s">
        <v>27</v>
      </c>
      <c r="B189" t="s">
        <v>17</v>
      </c>
      <c r="C189" t="s">
        <v>10</v>
      </c>
      <c r="D189">
        <v>17</v>
      </c>
      <c r="E189">
        <v>1</v>
      </c>
      <c r="F189" t="s">
        <v>13</v>
      </c>
      <c r="G189">
        <v>20</v>
      </c>
      <c r="H189">
        <f>IF(MIS_Operations_Dataset[[#This Row],[SLA_Compliant]]="No",1,0)</f>
        <v>1</v>
      </c>
      <c r="I189">
        <v>85</v>
      </c>
    </row>
    <row r="190" spans="1:9" x14ac:dyDescent="0.3">
      <c r="A190" t="s">
        <v>27</v>
      </c>
      <c r="B190" t="s">
        <v>9</v>
      </c>
      <c r="C190" t="s">
        <v>20</v>
      </c>
      <c r="D190">
        <v>17</v>
      </c>
      <c r="E190">
        <v>1</v>
      </c>
      <c r="F190" t="s">
        <v>13</v>
      </c>
      <c r="G190">
        <v>20</v>
      </c>
      <c r="H190">
        <f>IF(MIS_Operations_Dataset[[#This Row],[SLA_Compliant]]="No",1,0)</f>
        <v>1</v>
      </c>
      <c r="I190">
        <v>85</v>
      </c>
    </row>
    <row r="191" spans="1:9" x14ac:dyDescent="0.3">
      <c r="A191" t="s">
        <v>27</v>
      </c>
      <c r="B191" t="s">
        <v>23</v>
      </c>
      <c r="C191" t="s">
        <v>22</v>
      </c>
      <c r="D191">
        <v>11</v>
      </c>
      <c r="E191">
        <v>0</v>
      </c>
      <c r="F191" t="s">
        <v>11</v>
      </c>
      <c r="G191">
        <v>20</v>
      </c>
      <c r="H191">
        <f>IF(MIS_Operations_Dataset[[#This Row],[SLA_Compliant]]="No",1,0)</f>
        <v>0</v>
      </c>
      <c r="I191">
        <v>55</v>
      </c>
    </row>
    <row r="192" spans="1:9" x14ac:dyDescent="0.3">
      <c r="A192" t="s">
        <v>27</v>
      </c>
      <c r="B192" t="s">
        <v>9</v>
      </c>
      <c r="C192" t="s">
        <v>21</v>
      </c>
      <c r="D192">
        <v>14</v>
      </c>
      <c r="E192">
        <v>5</v>
      </c>
      <c r="F192" t="s">
        <v>11</v>
      </c>
      <c r="G192">
        <v>20</v>
      </c>
      <c r="H192">
        <f>IF(MIS_Operations_Dataset[[#This Row],[SLA_Compliant]]="No",1,0)</f>
        <v>0</v>
      </c>
      <c r="I192">
        <v>70</v>
      </c>
    </row>
    <row r="193" spans="1:9" x14ac:dyDescent="0.3">
      <c r="A193" t="s">
        <v>27</v>
      </c>
      <c r="B193" t="s">
        <v>16</v>
      </c>
      <c r="C193" t="s">
        <v>25</v>
      </c>
      <c r="D193">
        <v>10</v>
      </c>
      <c r="E193">
        <v>0</v>
      </c>
      <c r="F193" t="s">
        <v>13</v>
      </c>
      <c r="G193">
        <v>20</v>
      </c>
      <c r="H193">
        <f>IF(MIS_Operations_Dataset[[#This Row],[SLA_Compliant]]="No",1,0)</f>
        <v>1</v>
      </c>
      <c r="I193">
        <v>50</v>
      </c>
    </row>
    <row r="194" spans="1:9" x14ac:dyDescent="0.3">
      <c r="A194" t="s">
        <v>28</v>
      </c>
      <c r="B194" t="s">
        <v>17</v>
      </c>
      <c r="C194" t="s">
        <v>21</v>
      </c>
      <c r="D194">
        <v>13</v>
      </c>
      <c r="E194">
        <v>0</v>
      </c>
      <c r="F194" t="s">
        <v>11</v>
      </c>
      <c r="G194">
        <v>20</v>
      </c>
      <c r="H194">
        <f>IF(MIS_Operations_Dataset[[#This Row],[SLA_Compliant]]="No",1,0)</f>
        <v>0</v>
      </c>
      <c r="I194">
        <v>65</v>
      </c>
    </row>
    <row r="195" spans="1:9" x14ac:dyDescent="0.3">
      <c r="A195" t="s">
        <v>28</v>
      </c>
      <c r="B195" t="s">
        <v>14</v>
      </c>
      <c r="C195" t="s">
        <v>15</v>
      </c>
      <c r="D195">
        <v>13</v>
      </c>
      <c r="E195">
        <v>4</v>
      </c>
      <c r="F195" t="s">
        <v>11</v>
      </c>
      <c r="G195">
        <v>20</v>
      </c>
      <c r="H195">
        <f>IF(MIS_Operations_Dataset[[#This Row],[SLA_Compliant]]="No",1,0)</f>
        <v>0</v>
      </c>
      <c r="I195">
        <v>65</v>
      </c>
    </row>
    <row r="196" spans="1:9" x14ac:dyDescent="0.3">
      <c r="A196" t="s">
        <v>28</v>
      </c>
      <c r="B196" t="s">
        <v>14</v>
      </c>
      <c r="C196" t="s">
        <v>18</v>
      </c>
      <c r="D196">
        <v>15</v>
      </c>
      <c r="E196">
        <v>5</v>
      </c>
      <c r="F196" t="s">
        <v>11</v>
      </c>
      <c r="G196">
        <v>20</v>
      </c>
      <c r="H196">
        <f>IF(MIS_Operations_Dataset[[#This Row],[SLA_Compliant]]="No",1,0)</f>
        <v>0</v>
      </c>
      <c r="I196">
        <v>75</v>
      </c>
    </row>
    <row r="197" spans="1:9" x14ac:dyDescent="0.3">
      <c r="A197" t="s">
        <v>28</v>
      </c>
      <c r="B197" t="s">
        <v>9</v>
      </c>
      <c r="C197" t="s">
        <v>20</v>
      </c>
      <c r="D197">
        <v>5</v>
      </c>
      <c r="E197">
        <v>3</v>
      </c>
      <c r="F197" t="s">
        <v>13</v>
      </c>
      <c r="G197">
        <v>20</v>
      </c>
      <c r="H197">
        <f>IF(MIS_Operations_Dataset[[#This Row],[SLA_Compliant]]="No",1,0)</f>
        <v>1</v>
      </c>
      <c r="I197">
        <v>25</v>
      </c>
    </row>
    <row r="198" spans="1:9" x14ac:dyDescent="0.3">
      <c r="A198" t="s">
        <v>28</v>
      </c>
      <c r="B198" t="s">
        <v>17</v>
      </c>
      <c r="C198" t="s">
        <v>22</v>
      </c>
      <c r="D198">
        <v>11</v>
      </c>
      <c r="E198">
        <v>5</v>
      </c>
      <c r="F198" t="s">
        <v>11</v>
      </c>
      <c r="G198">
        <v>20</v>
      </c>
      <c r="H198">
        <f>IF(MIS_Operations_Dataset[[#This Row],[SLA_Compliant]]="No",1,0)</f>
        <v>0</v>
      </c>
      <c r="I198">
        <v>55</v>
      </c>
    </row>
    <row r="199" spans="1:9" x14ac:dyDescent="0.3">
      <c r="A199" t="s">
        <v>28</v>
      </c>
      <c r="B199" t="s">
        <v>17</v>
      </c>
      <c r="C199" t="s">
        <v>21</v>
      </c>
      <c r="D199">
        <v>13</v>
      </c>
      <c r="E199">
        <v>3</v>
      </c>
      <c r="F199" t="s">
        <v>11</v>
      </c>
      <c r="G199">
        <v>20</v>
      </c>
      <c r="H199">
        <f>IF(MIS_Operations_Dataset[[#This Row],[SLA_Compliant]]="No",1,0)</f>
        <v>0</v>
      </c>
      <c r="I199">
        <v>65</v>
      </c>
    </row>
    <row r="200" spans="1:9" x14ac:dyDescent="0.3">
      <c r="A200" t="s">
        <v>28</v>
      </c>
      <c r="B200" t="s">
        <v>23</v>
      </c>
      <c r="C200" t="s">
        <v>10</v>
      </c>
      <c r="D200">
        <v>13</v>
      </c>
      <c r="E200">
        <v>5</v>
      </c>
      <c r="F200" t="s">
        <v>11</v>
      </c>
      <c r="G200">
        <v>20</v>
      </c>
      <c r="H200">
        <f>IF(MIS_Operations_Dataset[[#This Row],[SLA_Compliant]]="No",1,0)</f>
        <v>0</v>
      </c>
      <c r="I200">
        <v>65</v>
      </c>
    </row>
    <row r="201" spans="1:9" x14ac:dyDescent="0.3">
      <c r="A201" t="s">
        <v>29</v>
      </c>
      <c r="B201" t="s">
        <v>16</v>
      </c>
      <c r="C201" t="s">
        <v>18</v>
      </c>
      <c r="D201">
        <v>10</v>
      </c>
      <c r="E201">
        <v>5</v>
      </c>
      <c r="F201" t="s">
        <v>13</v>
      </c>
      <c r="G201">
        <v>20</v>
      </c>
      <c r="H201">
        <f>IF(MIS_Operations_Dataset[[#This Row],[SLA_Compliant]]="No",1,0)</f>
        <v>1</v>
      </c>
      <c r="I201">
        <v>50</v>
      </c>
    </row>
    <row r="202" spans="1:9" x14ac:dyDescent="0.3">
      <c r="A202" t="s">
        <v>29</v>
      </c>
      <c r="B202" t="s">
        <v>16</v>
      </c>
      <c r="C202" t="s">
        <v>25</v>
      </c>
      <c r="D202">
        <v>12</v>
      </c>
      <c r="E202">
        <v>1</v>
      </c>
      <c r="F202" t="s">
        <v>11</v>
      </c>
      <c r="G202">
        <v>20</v>
      </c>
      <c r="H202">
        <f>IF(MIS_Operations_Dataset[[#This Row],[SLA_Compliant]]="No",1,0)</f>
        <v>0</v>
      </c>
      <c r="I202">
        <v>60</v>
      </c>
    </row>
    <row r="203" spans="1:9" x14ac:dyDescent="0.3">
      <c r="A203" t="s">
        <v>29</v>
      </c>
      <c r="B203" t="s">
        <v>23</v>
      </c>
      <c r="C203" t="s">
        <v>10</v>
      </c>
      <c r="D203">
        <v>12</v>
      </c>
      <c r="E203">
        <v>0</v>
      </c>
      <c r="F203" t="s">
        <v>11</v>
      </c>
      <c r="G203">
        <v>20</v>
      </c>
      <c r="H203">
        <f>IF(MIS_Operations_Dataset[[#This Row],[SLA_Compliant]]="No",1,0)</f>
        <v>0</v>
      </c>
      <c r="I203">
        <v>60</v>
      </c>
    </row>
    <row r="204" spans="1:9" x14ac:dyDescent="0.3">
      <c r="A204" t="s">
        <v>29</v>
      </c>
      <c r="B204" t="s">
        <v>9</v>
      </c>
      <c r="C204" t="s">
        <v>15</v>
      </c>
      <c r="D204">
        <v>18</v>
      </c>
      <c r="E204">
        <v>5</v>
      </c>
      <c r="F204" t="s">
        <v>11</v>
      </c>
      <c r="G204">
        <v>20</v>
      </c>
      <c r="H204">
        <f>IF(MIS_Operations_Dataset[[#This Row],[SLA_Compliant]]="No",1,0)</f>
        <v>0</v>
      </c>
      <c r="I204">
        <v>90</v>
      </c>
    </row>
    <row r="205" spans="1:9" x14ac:dyDescent="0.3">
      <c r="A205" t="s">
        <v>29</v>
      </c>
      <c r="B205" t="s">
        <v>16</v>
      </c>
      <c r="C205" t="s">
        <v>21</v>
      </c>
      <c r="D205">
        <v>17</v>
      </c>
      <c r="E205">
        <v>2</v>
      </c>
      <c r="F205" t="s">
        <v>11</v>
      </c>
      <c r="G205">
        <v>20</v>
      </c>
      <c r="H205">
        <f>IF(MIS_Operations_Dataset[[#This Row],[SLA_Compliant]]="No",1,0)</f>
        <v>0</v>
      </c>
      <c r="I205">
        <v>85</v>
      </c>
    </row>
    <row r="206" spans="1:9" x14ac:dyDescent="0.3">
      <c r="A206" t="s">
        <v>29</v>
      </c>
      <c r="B206" t="s">
        <v>23</v>
      </c>
      <c r="C206" t="s">
        <v>22</v>
      </c>
      <c r="D206">
        <v>16</v>
      </c>
      <c r="E206">
        <v>1</v>
      </c>
      <c r="F206" t="s">
        <v>11</v>
      </c>
      <c r="G206">
        <v>20</v>
      </c>
      <c r="H206">
        <f>IF(MIS_Operations_Dataset[[#This Row],[SLA_Compliant]]="No",1,0)</f>
        <v>0</v>
      </c>
      <c r="I206">
        <v>80</v>
      </c>
    </row>
    <row r="207" spans="1:9" x14ac:dyDescent="0.3">
      <c r="A207" t="s">
        <v>29</v>
      </c>
      <c r="B207" t="s">
        <v>14</v>
      </c>
      <c r="C207" t="s">
        <v>20</v>
      </c>
      <c r="D207">
        <v>11</v>
      </c>
      <c r="E207">
        <v>3</v>
      </c>
      <c r="F207" t="s">
        <v>13</v>
      </c>
      <c r="G207">
        <v>20</v>
      </c>
      <c r="H207">
        <f>IF(MIS_Operations_Dataset[[#This Row],[SLA_Compliant]]="No",1,0)</f>
        <v>1</v>
      </c>
      <c r="I207">
        <v>55</v>
      </c>
    </row>
    <row r="208" spans="1:9" x14ac:dyDescent="0.3">
      <c r="A208" t="s">
        <v>29</v>
      </c>
      <c r="B208" t="s">
        <v>23</v>
      </c>
      <c r="C208" t="s">
        <v>12</v>
      </c>
      <c r="D208">
        <v>9</v>
      </c>
      <c r="E208">
        <v>4</v>
      </c>
      <c r="F208" t="s">
        <v>11</v>
      </c>
      <c r="G208">
        <v>20</v>
      </c>
      <c r="H208">
        <f>IF(MIS_Operations_Dataset[[#This Row],[SLA_Compliant]]="No",1,0)</f>
        <v>0</v>
      </c>
      <c r="I208">
        <v>45</v>
      </c>
    </row>
    <row r="209" spans="1:9" x14ac:dyDescent="0.3">
      <c r="A209" t="s">
        <v>29</v>
      </c>
      <c r="B209" t="s">
        <v>9</v>
      </c>
      <c r="C209" t="s">
        <v>20</v>
      </c>
      <c r="D209">
        <v>15</v>
      </c>
      <c r="E209">
        <v>1</v>
      </c>
      <c r="F209" t="s">
        <v>11</v>
      </c>
      <c r="G209">
        <v>20</v>
      </c>
      <c r="H209">
        <f>IF(MIS_Operations_Dataset[[#This Row],[SLA_Compliant]]="No",1,0)</f>
        <v>0</v>
      </c>
      <c r="I209">
        <v>75</v>
      </c>
    </row>
    <row r="210" spans="1:9" x14ac:dyDescent="0.3">
      <c r="A210" t="s">
        <v>29</v>
      </c>
      <c r="B210" t="s">
        <v>16</v>
      </c>
      <c r="C210" t="s">
        <v>12</v>
      </c>
      <c r="D210">
        <v>17</v>
      </c>
      <c r="E210">
        <v>1</v>
      </c>
      <c r="F210" t="s">
        <v>11</v>
      </c>
      <c r="G210">
        <v>20</v>
      </c>
      <c r="H210">
        <f>IF(MIS_Operations_Dataset[[#This Row],[SLA_Compliant]]="No",1,0)</f>
        <v>0</v>
      </c>
      <c r="I210">
        <v>85</v>
      </c>
    </row>
    <row r="211" spans="1:9" x14ac:dyDescent="0.3">
      <c r="A211" t="s">
        <v>29</v>
      </c>
      <c r="B211" t="s">
        <v>23</v>
      </c>
      <c r="C211" t="s">
        <v>10</v>
      </c>
      <c r="D211">
        <v>8</v>
      </c>
      <c r="E211">
        <v>1</v>
      </c>
      <c r="F211" t="s">
        <v>11</v>
      </c>
      <c r="G211">
        <v>20</v>
      </c>
      <c r="H211">
        <f>IF(MIS_Operations_Dataset[[#This Row],[SLA_Compliant]]="No",1,0)</f>
        <v>0</v>
      </c>
      <c r="I211">
        <v>40</v>
      </c>
    </row>
    <row r="212" spans="1:9" x14ac:dyDescent="0.3">
      <c r="A212" t="s">
        <v>8</v>
      </c>
      <c r="B212" t="s">
        <v>14</v>
      </c>
      <c r="C212" t="s">
        <v>15</v>
      </c>
      <c r="D212">
        <v>5</v>
      </c>
      <c r="E212">
        <v>1</v>
      </c>
      <c r="F212" t="s">
        <v>11</v>
      </c>
      <c r="G212">
        <v>20</v>
      </c>
      <c r="H212">
        <f>IF(MIS_Operations_Dataset[[#This Row],[SLA_Compliant]]="No",1,0)</f>
        <v>0</v>
      </c>
      <c r="I212">
        <v>25</v>
      </c>
    </row>
    <row r="213" spans="1:9" x14ac:dyDescent="0.3">
      <c r="A213" t="s">
        <v>8</v>
      </c>
      <c r="B213" t="s">
        <v>17</v>
      </c>
      <c r="C213" t="s">
        <v>12</v>
      </c>
      <c r="D213">
        <v>11</v>
      </c>
      <c r="E213">
        <v>3</v>
      </c>
      <c r="F213" t="s">
        <v>11</v>
      </c>
      <c r="G213">
        <v>20</v>
      </c>
      <c r="H213">
        <f>IF(MIS_Operations_Dataset[[#This Row],[SLA_Compliant]]="No",1,0)</f>
        <v>0</v>
      </c>
      <c r="I213">
        <v>55</v>
      </c>
    </row>
    <row r="214" spans="1:9" x14ac:dyDescent="0.3">
      <c r="A214" t="s">
        <v>8</v>
      </c>
      <c r="B214" t="s">
        <v>14</v>
      </c>
      <c r="C214" t="s">
        <v>21</v>
      </c>
      <c r="D214">
        <v>5</v>
      </c>
      <c r="E214">
        <v>4</v>
      </c>
      <c r="F214" t="s">
        <v>11</v>
      </c>
      <c r="G214">
        <v>20</v>
      </c>
      <c r="H214">
        <f>IF(MIS_Operations_Dataset[[#This Row],[SLA_Compliant]]="No",1,0)</f>
        <v>0</v>
      </c>
      <c r="I214">
        <v>25</v>
      </c>
    </row>
    <row r="215" spans="1:9" x14ac:dyDescent="0.3">
      <c r="A215" t="s">
        <v>8</v>
      </c>
      <c r="B215" t="s">
        <v>14</v>
      </c>
      <c r="C215" t="s">
        <v>22</v>
      </c>
      <c r="D215">
        <v>9</v>
      </c>
      <c r="E215">
        <v>5</v>
      </c>
      <c r="F215" t="s">
        <v>13</v>
      </c>
      <c r="G215">
        <v>20</v>
      </c>
      <c r="H215">
        <f>IF(MIS_Operations_Dataset[[#This Row],[SLA_Compliant]]="No",1,0)</f>
        <v>1</v>
      </c>
      <c r="I215">
        <v>45</v>
      </c>
    </row>
    <row r="216" spans="1:9" x14ac:dyDescent="0.3">
      <c r="A216" t="s">
        <v>8</v>
      </c>
      <c r="B216" t="s">
        <v>17</v>
      </c>
      <c r="C216" t="s">
        <v>15</v>
      </c>
      <c r="D216">
        <v>14</v>
      </c>
      <c r="E216">
        <v>4</v>
      </c>
      <c r="F216" t="s">
        <v>11</v>
      </c>
      <c r="G216">
        <v>20</v>
      </c>
      <c r="H216">
        <f>IF(MIS_Operations_Dataset[[#This Row],[SLA_Compliant]]="No",1,0)</f>
        <v>0</v>
      </c>
      <c r="I216">
        <v>70</v>
      </c>
    </row>
    <row r="217" spans="1:9" x14ac:dyDescent="0.3">
      <c r="A217" t="s">
        <v>8</v>
      </c>
      <c r="B217" t="s">
        <v>14</v>
      </c>
      <c r="C217" t="s">
        <v>22</v>
      </c>
      <c r="D217">
        <v>6</v>
      </c>
      <c r="E217">
        <v>0</v>
      </c>
      <c r="F217" t="s">
        <v>11</v>
      </c>
      <c r="G217">
        <v>20</v>
      </c>
      <c r="H217">
        <f>IF(MIS_Operations_Dataset[[#This Row],[SLA_Compliant]]="No",1,0)</f>
        <v>0</v>
      </c>
      <c r="I217">
        <v>30</v>
      </c>
    </row>
    <row r="218" spans="1:9" x14ac:dyDescent="0.3">
      <c r="A218" t="s">
        <v>8</v>
      </c>
      <c r="B218" t="s">
        <v>16</v>
      </c>
      <c r="C218" t="s">
        <v>15</v>
      </c>
      <c r="D218">
        <v>11</v>
      </c>
      <c r="E218">
        <v>0</v>
      </c>
      <c r="F218" t="s">
        <v>11</v>
      </c>
      <c r="G218">
        <v>20</v>
      </c>
      <c r="H218">
        <f>IF(MIS_Operations_Dataset[[#This Row],[SLA_Compliant]]="No",1,0)</f>
        <v>0</v>
      </c>
      <c r="I218">
        <v>55</v>
      </c>
    </row>
    <row r="219" spans="1:9" x14ac:dyDescent="0.3">
      <c r="A219" t="s">
        <v>8</v>
      </c>
      <c r="B219" t="s">
        <v>9</v>
      </c>
      <c r="C219" t="s">
        <v>21</v>
      </c>
      <c r="D219">
        <v>12</v>
      </c>
      <c r="E219">
        <v>0</v>
      </c>
      <c r="F219" t="s">
        <v>11</v>
      </c>
      <c r="G219">
        <v>20</v>
      </c>
      <c r="H219">
        <f>IF(MIS_Operations_Dataset[[#This Row],[SLA_Compliant]]="No",1,0)</f>
        <v>0</v>
      </c>
      <c r="I219">
        <v>60</v>
      </c>
    </row>
    <row r="220" spans="1:9" x14ac:dyDescent="0.3">
      <c r="A220" t="s">
        <v>19</v>
      </c>
      <c r="B220" t="s">
        <v>16</v>
      </c>
      <c r="C220" t="s">
        <v>22</v>
      </c>
      <c r="D220">
        <v>6</v>
      </c>
      <c r="E220">
        <v>1</v>
      </c>
      <c r="F220" t="s">
        <v>13</v>
      </c>
      <c r="G220">
        <v>20</v>
      </c>
      <c r="H220">
        <f>IF(MIS_Operations_Dataset[[#This Row],[SLA_Compliant]]="No",1,0)</f>
        <v>1</v>
      </c>
      <c r="I220">
        <v>30</v>
      </c>
    </row>
    <row r="221" spans="1:9" x14ac:dyDescent="0.3">
      <c r="A221" t="s">
        <v>19</v>
      </c>
      <c r="B221" t="s">
        <v>23</v>
      </c>
      <c r="C221" t="s">
        <v>21</v>
      </c>
      <c r="D221">
        <v>16</v>
      </c>
      <c r="E221">
        <v>3</v>
      </c>
      <c r="F221" t="s">
        <v>11</v>
      </c>
      <c r="G221">
        <v>20</v>
      </c>
      <c r="H221">
        <f>IF(MIS_Operations_Dataset[[#This Row],[SLA_Compliant]]="No",1,0)</f>
        <v>0</v>
      </c>
      <c r="I221">
        <v>80</v>
      </c>
    </row>
    <row r="222" spans="1:9" x14ac:dyDescent="0.3">
      <c r="A222" t="s">
        <v>19</v>
      </c>
      <c r="B222" t="s">
        <v>14</v>
      </c>
      <c r="C222" t="s">
        <v>18</v>
      </c>
      <c r="D222">
        <v>19</v>
      </c>
      <c r="E222">
        <v>4</v>
      </c>
      <c r="F222" t="s">
        <v>11</v>
      </c>
      <c r="G222">
        <v>20</v>
      </c>
      <c r="H222">
        <f>IF(MIS_Operations_Dataset[[#This Row],[SLA_Compliant]]="No",1,0)</f>
        <v>0</v>
      </c>
      <c r="I222">
        <v>95</v>
      </c>
    </row>
    <row r="223" spans="1:9" x14ac:dyDescent="0.3">
      <c r="A223" t="s">
        <v>19</v>
      </c>
      <c r="B223" t="s">
        <v>16</v>
      </c>
      <c r="C223" t="s">
        <v>22</v>
      </c>
      <c r="D223">
        <v>15</v>
      </c>
      <c r="E223">
        <v>1</v>
      </c>
      <c r="F223" t="s">
        <v>11</v>
      </c>
      <c r="G223">
        <v>20</v>
      </c>
      <c r="H223">
        <f>IF(MIS_Operations_Dataset[[#This Row],[SLA_Compliant]]="No",1,0)</f>
        <v>0</v>
      </c>
      <c r="I223">
        <v>75</v>
      </c>
    </row>
    <row r="224" spans="1:9" x14ac:dyDescent="0.3">
      <c r="A224" t="s">
        <v>19</v>
      </c>
      <c r="B224" t="s">
        <v>9</v>
      </c>
      <c r="C224" t="s">
        <v>15</v>
      </c>
      <c r="D224">
        <v>13</v>
      </c>
      <c r="E224">
        <v>3</v>
      </c>
      <c r="F224" t="s">
        <v>11</v>
      </c>
      <c r="G224">
        <v>20</v>
      </c>
      <c r="H224">
        <f>IF(MIS_Operations_Dataset[[#This Row],[SLA_Compliant]]="No",1,0)</f>
        <v>0</v>
      </c>
      <c r="I224">
        <v>65</v>
      </c>
    </row>
    <row r="225" spans="1:9" x14ac:dyDescent="0.3">
      <c r="A225" t="s">
        <v>19</v>
      </c>
      <c r="B225" t="s">
        <v>23</v>
      </c>
      <c r="C225" t="s">
        <v>22</v>
      </c>
      <c r="D225">
        <v>15</v>
      </c>
      <c r="E225">
        <v>5</v>
      </c>
      <c r="F225" t="s">
        <v>11</v>
      </c>
      <c r="G225">
        <v>20</v>
      </c>
      <c r="H225">
        <f>IF(MIS_Operations_Dataset[[#This Row],[SLA_Compliant]]="No",1,0)</f>
        <v>0</v>
      </c>
      <c r="I225">
        <v>75</v>
      </c>
    </row>
    <row r="226" spans="1:9" x14ac:dyDescent="0.3">
      <c r="A226" t="s">
        <v>19</v>
      </c>
      <c r="B226" t="s">
        <v>17</v>
      </c>
      <c r="C226" t="s">
        <v>20</v>
      </c>
      <c r="D226">
        <v>14</v>
      </c>
      <c r="E226">
        <v>4</v>
      </c>
      <c r="F226" t="s">
        <v>11</v>
      </c>
      <c r="G226">
        <v>20</v>
      </c>
      <c r="H226">
        <f>IF(MIS_Operations_Dataset[[#This Row],[SLA_Compliant]]="No",1,0)</f>
        <v>0</v>
      </c>
      <c r="I226">
        <v>70</v>
      </c>
    </row>
    <row r="227" spans="1:9" x14ac:dyDescent="0.3">
      <c r="A227" t="s">
        <v>24</v>
      </c>
      <c r="B227" t="s">
        <v>17</v>
      </c>
      <c r="C227" t="s">
        <v>15</v>
      </c>
      <c r="D227">
        <v>20</v>
      </c>
      <c r="E227">
        <v>4</v>
      </c>
      <c r="F227" t="s">
        <v>11</v>
      </c>
      <c r="G227">
        <v>20</v>
      </c>
      <c r="H227">
        <f>IF(MIS_Operations_Dataset[[#This Row],[SLA_Compliant]]="No",1,0)</f>
        <v>0</v>
      </c>
      <c r="I227">
        <v>100</v>
      </c>
    </row>
    <row r="228" spans="1:9" x14ac:dyDescent="0.3">
      <c r="A228" t="s">
        <v>24</v>
      </c>
      <c r="B228" t="s">
        <v>16</v>
      </c>
      <c r="C228" t="s">
        <v>25</v>
      </c>
      <c r="D228">
        <v>19</v>
      </c>
      <c r="E228">
        <v>3</v>
      </c>
      <c r="F228" t="s">
        <v>11</v>
      </c>
      <c r="G228">
        <v>20</v>
      </c>
      <c r="H228">
        <f>IF(MIS_Operations_Dataset[[#This Row],[SLA_Compliant]]="No",1,0)</f>
        <v>0</v>
      </c>
      <c r="I228">
        <v>95</v>
      </c>
    </row>
    <row r="229" spans="1:9" x14ac:dyDescent="0.3">
      <c r="A229" t="s">
        <v>24</v>
      </c>
      <c r="B229" t="s">
        <v>14</v>
      </c>
      <c r="C229" t="s">
        <v>20</v>
      </c>
      <c r="D229">
        <v>9</v>
      </c>
      <c r="E229">
        <v>0</v>
      </c>
      <c r="F229" t="s">
        <v>13</v>
      </c>
      <c r="G229">
        <v>20</v>
      </c>
      <c r="H229">
        <f>IF(MIS_Operations_Dataset[[#This Row],[SLA_Compliant]]="No",1,0)</f>
        <v>1</v>
      </c>
      <c r="I229">
        <v>45</v>
      </c>
    </row>
    <row r="230" spans="1:9" x14ac:dyDescent="0.3">
      <c r="A230" t="s">
        <v>24</v>
      </c>
      <c r="B230" t="s">
        <v>9</v>
      </c>
      <c r="C230" t="s">
        <v>10</v>
      </c>
      <c r="D230">
        <v>7</v>
      </c>
      <c r="E230">
        <v>4</v>
      </c>
      <c r="F230" t="s">
        <v>11</v>
      </c>
      <c r="G230">
        <v>20</v>
      </c>
      <c r="H230">
        <f>IF(MIS_Operations_Dataset[[#This Row],[SLA_Compliant]]="No",1,0)</f>
        <v>0</v>
      </c>
      <c r="I230">
        <v>35</v>
      </c>
    </row>
    <row r="231" spans="1:9" x14ac:dyDescent="0.3">
      <c r="A231" t="s">
        <v>26</v>
      </c>
      <c r="B231" t="s">
        <v>17</v>
      </c>
      <c r="C231" t="s">
        <v>18</v>
      </c>
      <c r="D231">
        <v>8</v>
      </c>
      <c r="E231">
        <v>3</v>
      </c>
      <c r="F231" t="s">
        <v>11</v>
      </c>
      <c r="G231">
        <v>20</v>
      </c>
      <c r="H231">
        <f>IF(MIS_Operations_Dataset[[#This Row],[SLA_Compliant]]="No",1,0)</f>
        <v>0</v>
      </c>
      <c r="I231">
        <v>40</v>
      </c>
    </row>
    <row r="232" spans="1:9" x14ac:dyDescent="0.3">
      <c r="A232" t="s">
        <v>26</v>
      </c>
      <c r="B232" t="s">
        <v>16</v>
      </c>
      <c r="C232" t="s">
        <v>15</v>
      </c>
      <c r="D232">
        <v>9</v>
      </c>
      <c r="E232">
        <v>0</v>
      </c>
      <c r="F232" t="s">
        <v>13</v>
      </c>
      <c r="G232">
        <v>20</v>
      </c>
      <c r="H232">
        <f>IF(MIS_Operations_Dataset[[#This Row],[SLA_Compliant]]="No",1,0)</f>
        <v>1</v>
      </c>
      <c r="I232">
        <v>45</v>
      </c>
    </row>
    <row r="233" spans="1:9" x14ac:dyDescent="0.3">
      <c r="A233" t="s">
        <v>26</v>
      </c>
      <c r="B233" t="s">
        <v>9</v>
      </c>
      <c r="C233" t="s">
        <v>25</v>
      </c>
      <c r="D233">
        <v>5</v>
      </c>
      <c r="E233">
        <v>5</v>
      </c>
      <c r="F233" t="s">
        <v>11</v>
      </c>
      <c r="G233">
        <v>20</v>
      </c>
      <c r="H233">
        <f>IF(MIS_Operations_Dataset[[#This Row],[SLA_Compliant]]="No",1,0)</f>
        <v>0</v>
      </c>
      <c r="I233">
        <v>25</v>
      </c>
    </row>
    <row r="234" spans="1:9" x14ac:dyDescent="0.3">
      <c r="A234" t="s">
        <v>26</v>
      </c>
      <c r="B234" t="s">
        <v>23</v>
      </c>
      <c r="C234" t="s">
        <v>12</v>
      </c>
      <c r="D234">
        <v>16</v>
      </c>
      <c r="E234">
        <v>5</v>
      </c>
      <c r="F234" t="s">
        <v>11</v>
      </c>
      <c r="G234">
        <v>20</v>
      </c>
      <c r="H234">
        <f>IF(MIS_Operations_Dataset[[#This Row],[SLA_Compliant]]="No",1,0)</f>
        <v>0</v>
      </c>
      <c r="I234">
        <v>80</v>
      </c>
    </row>
    <row r="235" spans="1:9" x14ac:dyDescent="0.3">
      <c r="A235" t="s">
        <v>26</v>
      </c>
      <c r="B235" t="s">
        <v>23</v>
      </c>
      <c r="C235" t="s">
        <v>18</v>
      </c>
      <c r="D235">
        <v>11</v>
      </c>
      <c r="E235">
        <v>3</v>
      </c>
      <c r="F235" t="s">
        <v>11</v>
      </c>
      <c r="G235">
        <v>20</v>
      </c>
      <c r="H235">
        <f>IF(MIS_Operations_Dataset[[#This Row],[SLA_Compliant]]="No",1,0)</f>
        <v>0</v>
      </c>
      <c r="I235">
        <v>55</v>
      </c>
    </row>
    <row r="236" spans="1:9" x14ac:dyDescent="0.3">
      <c r="A236" t="s">
        <v>26</v>
      </c>
      <c r="B236" t="s">
        <v>17</v>
      </c>
      <c r="C236" t="s">
        <v>22</v>
      </c>
      <c r="D236">
        <v>18</v>
      </c>
      <c r="E236">
        <v>5</v>
      </c>
      <c r="F236" t="s">
        <v>11</v>
      </c>
      <c r="G236">
        <v>20</v>
      </c>
      <c r="H236">
        <f>IF(MIS_Operations_Dataset[[#This Row],[SLA_Compliant]]="No",1,0)</f>
        <v>0</v>
      </c>
      <c r="I236">
        <v>90</v>
      </c>
    </row>
    <row r="237" spans="1:9" x14ac:dyDescent="0.3">
      <c r="A237" t="s">
        <v>26</v>
      </c>
      <c r="B237" t="s">
        <v>23</v>
      </c>
      <c r="C237" t="s">
        <v>25</v>
      </c>
      <c r="D237">
        <v>16</v>
      </c>
      <c r="E237">
        <v>0</v>
      </c>
      <c r="F237" t="s">
        <v>13</v>
      </c>
      <c r="G237">
        <v>20</v>
      </c>
      <c r="H237">
        <f>IF(MIS_Operations_Dataset[[#This Row],[SLA_Compliant]]="No",1,0)</f>
        <v>1</v>
      </c>
      <c r="I237">
        <v>80</v>
      </c>
    </row>
    <row r="238" spans="1:9" x14ac:dyDescent="0.3">
      <c r="A238" t="s">
        <v>26</v>
      </c>
      <c r="B238" t="s">
        <v>23</v>
      </c>
      <c r="C238" t="s">
        <v>15</v>
      </c>
      <c r="D238">
        <v>19</v>
      </c>
      <c r="E238">
        <v>5</v>
      </c>
      <c r="F238" t="s">
        <v>11</v>
      </c>
      <c r="G238">
        <v>20</v>
      </c>
      <c r="H238">
        <f>IF(MIS_Operations_Dataset[[#This Row],[SLA_Compliant]]="No",1,0)</f>
        <v>0</v>
      </c>
      <c r="I238">
        <v>95</v>
      </c>
    </row>
    <row r="239" spans="1:9" x14ac:dyDescent="0.3">
      <c r="A239" t="s">
        <v>26</v>
      </c>
      <c r="B239" t="s">
        <v>17</v>
      </c>
      <c r="C239" t="s">
        <v>18</v>
      </c>
      <c r="D239">
        <v>18</v>
      </c>
      <c r="E239">
        <v>4</v>
      </c>
      <c r="F239" t="s">
        <v>11</v>
      </c>
      <c r="G239">
        <v>20</v>
      </c>
      <c r="H239">
        <f>IF(MIS_Operations_Dataset[[#This Row],[SLA_Compliant]]="No",1,0)</f>
        <v>0</v>
      </c>
      <c r="I239">
        <v>90</v>
      </c>
    </row>
    <row r="240" spans="1:9" x14ac:dyDescent="0.3">
      <c r="A240" t="s">
        <v>26</v>
      </c>
      <c r="B240" t="s">
        <v>16</v>
      </c>
      <c r="C240" t="s">
        <v>18</v>
      </c>
      <c r="D240">
        <v>14</v>
      </c>
      <c r="E240">
        <v>4</v>
      </c>
      <c r="F240" t="s">
        <v>11</v>
      </c>
      <c r="G240">
        <v>20</v>
      </c>
      <c r="H240">
        <f>IF(MIS_Operations_Dataset[[#This Row],[SLA_Compliant]]="No",1,0)</f>
        <v>0</v>
      </c>
      <c r="I240">
        <v>70</v>
      </c>
    </row>
    <row r="241" spans="1:9" x14ac:dyDescent="0.3">
      <c r="A241" t="s">
        <v>26</v>
      </c>
      <c r="B241" t="s">
        <v>16</v>
      </c>
      <c r="C241" t="s">
        <v>20</v>
      </c>
      <c r="D241">
        <v>8</v>
      </c>
      <c r="E241">
        <v>4</v>
      </c>
      <c r="F241" t="s">
        <v>11</v>
      </c>
      <c r="G241">
        <v>20</v>
      </c>
      <c r="H241">
        <f>IF(MIS_Operations_Dataset[[#This Row],[SLA_Compliant]]="No",1,0)</f>
        <v>0</v>
      </c>
      <c r="I241">
        <v>40</v>
      </c>
    </row>
    <row r="242" spans="1:9" x14ac:dyDescent="0.3">
      <c r="A242" t="s">
        <v>26</v>
      </c>
      <c r="B242" t="s">
        <v>14</v>
      </c>
      <c r="C242" t="s">
        <v>22</v>
      </c>
      <c r="D242">
        <v>12</v>
      </c>
      <c r="E242">
        <v>5</v>
      </c>
      <c r="F242" t="s">
        <v>11</v>
      </c>
      <c r="G242">
        <v>20</v>
      </c>
      <c r="H242">
        <f>IF(MIS_Operations_Dataset[[#This Row],[SLA_Compliant]]="No",1,0)</f>
        <v>0</v>
      </c>
      <c r="I242">
        <v>60</v>
      </c>
    </row>
    <row r="243" spans="1:9" x14ac:dyDescent="0.3">
      <c r="A243" t="s">
        <v>27</v>
      </c>
      <c r="B243" t="s">
        <v>23</v>
      </c>
      <c r="C243" t="s">
        <v>20</v>
      </c>
      <c r="D243">
        <v>20</v>
      </c>
      <c r="E243">
        <v>0</v>
      </c>
      <c r="F243" t="s">
        <v>11</v>
      </c>
      <c r="G243">
        <v>20</v>
      </c>
      <c r="H243">
        <f>IF(MIS_Operations_Dataset[[#This Row],[SLA_Compliant]]="No",1,0)</f>
        <v>0</v>
      </c>
      <c r="I243">
        <v>100</v>
      </c>
    </row>
    <row r="244" spans="1:9" x14ac:dyDescent="0.3">
      <c r="A244" t="s">
        <v>27</v>
      </c>
      <c r="B244" t="s">
        <v>17</v>
      </c>
      <c r="C244" t="s">
        <v>10</v>
      </c>
      <c r="D244">
        <v>13</v>
      </c>
      <c r="E244">
        <v>2</v>
      </c>
      <c r="F244" t="s">
        <v>13</v>
      </c>
      <c r="G244">
        <v>20</v>
      </c>
      <c r="H244">
        <f>IF(MIS_Operations_Dataset[[#This Row],[SLA_Compliant]]="No",1,0)</f>
        <v>1</v>
      </c>
      <c r="I244">
        <v>65</v>
      </c>
    </row>
    <row r="245" spans="1:9" x14ac:dyDescent="0.3">
      <c r="A245" t="s">
        <v>27</v>
      </c>
      <c r="B245" t="s">
        <v>14</v>
      </c>
      <c r="C245" t="s">
        <v>18</v>
      </c>
      <c r="D245">
        <v>12</v>
      </c>
      <c r="E245">
        <v>2</v>
      </c>
      <c r="F245" t="s">
        <v>11</v>
      </c>
      <c r="G245">
        <v>20</v>
      </c>
      <c r="H245">
        <f>IF(MIS_Operations_Dataset[[#This Row],[SLA_Compliant]]="No",1,0)</f>
        <v>0</v>
      </c>
      <c r="I245">
        <v>60</v>
      </c>
    </row>
    <row r="246" spans="1:9" x14ac:dyDescent="0.3">
      <c r="A246" t="s">
        <v>27</v>
      </c>
      <c r="B246" t="s">
        <v>16</v>
      </c>
      <c r="C246" t="s">
        <v>12</v>
      </c>
      <c r="D246">
        <v>9</v>
      </c>
      <c r="E246">
        <v>5</v>
      </c>
      <c r="F246" t="s">
        <v>13</v>
      </c>
      <c r="G246">
        <v>20</v>
      </c>
      <c r="H246">
        <f>IF(MIS_Operations_Dataset[[#This Row],[SLA_Compliant]]="No",1,0)</f>
        <v>1</v>
      </c>
      <c r="I246">
        <v>45</v>
      </c>
    </row>
    <row r="247" spans="1:9" x14ac:dyDescent="0.3">
      <c r="A247" t="s">
        <v>27</v>
      </c>
      <c r="B247" t="s">
        <v>14</v>
      </c>
      <c r="C247" t="s">
        <v>12</v>
      </c>
      <c r="D247">
        <v>5</v>
      </c>
      <c r="E247">
        <v>3</v>
      </c>
      <c r="F247" t="s">
        <v>11</v>
      </c>
      <c r="G247">
        <v>20</v>
      </c>
      <c r="H247">
        <f>IF(MIS_Operations_Dataset[[#This Row],[SLA_Compliant]]="No",1,0)</f>
        <v>0</v>
      </c>
      <c r="I247">
        <v>25</v>
      </c>
    </row>
    <row r="248" spans="1:9" x14ac:dyDescent="0.3">
      <c r="A248" t="s">
        <v>27</v>
      </c>
      <c r="B248" t="s">
        <v>23</v>
      </c>
      <c r="C248" t="s">
        <v>25</v>
      </c>
      <c r="D248">
        <v>14</v>
      </c>
      <c r="E248">
        <v>0</v>
      </c>
      <c r="F248" t="s">
        <v>11</v>
      </c>
      <c r="G248">
        <v>20</v>
      </c>
      <c r="H248">
        <f>IF(MIS_Operations_Dataset[[#This Row],[SLA_Compliant]]="No",1,0)</f>
        <v>0</v>
      </c>
      <c r="I248">
        <v>70</v>
      </c>
    </row>
    <row r="249" spans="1:9" x14ac:dyDescent="0.3">
      <c r="A249" t="s">
        <v>27</v>
      </c>
      <c r="B249" t="s">
        <v>23</v>
      </c>
      <c r="C249" t="s">
        <v>20</v>
      </c>
      <c r="D249">
        <v>7</v>
      </c>
      <c r="E249">
        <v>0</v>
      </c>
      <c r="F249" t="s">
        <v>11</v>
      </c>
      <c r="G249">
        <v>20</v>
      </c>
      <c r="H249">
        <f>IF(MIS_Operations_Dataset[[#This Row],[SLA_Compliant]]="No",1,0)</f>
        <v>0</v>
      </c>
      <c r="I249">
        <v>35</v>
      </c>
    </row>
    <row r="250" spans="1:9" x14ac:dyDescent="0.3">
      <c r="A250" t="s">
        <v>27</v>
      </c>
      <c r="B250" t="s">
        <v>16</v>
      </c>
      <c r="C250" t="s">
        <v>21</v>
      </c>
      <c r="D250">
        <v>10</v>
      </c>
      <c r="E250">
        <v>2</v>
      </c>
      <c r="F250" t="s">
        <v>11</v>
      </c>
      <c r="G250">
        <v>20</v>
      </c>
      <c r="H250">
        <f>IF(MIS_Operations_Dataset[[#This Row],[SLA_Compliant]]="No",1,0)</f>
        <v>0</v>
      </c>
      <c r="I250">
        <v>50</v>
      </c>
    </row>
    <row r="251" spans="1:9" x14ac:dyDescent="0.3">
      <c r="A251" t="s">
        <v>27</v>
      </c>
      <c r="B251" t="s">
        <v>9</v>
      </c>
      <c r="C251" t="s">
        <v>25</v>
      </c>
      <c r="D251">
        <v>8</v>
      </c>
      <c r="E251">
        <v>4</v>
      </c>
      <c r="F251" t="s">
        <v>11</v>
      </c>
      <c r="G251">
        <v>20</v>
      </c>
      <c r="H251">
        <f>IF(MIS_Operations_Dataset[[#This Row],[SLA_Compliant]]="No",1,0)</f>
        <v>0</v>
      </c>
      <c r="I251">
        <v>40</v>
      </c>
    </row>
    <row r="252" spans="1:9" x14ac:dyDescent="0.3">
      <c r="A252" t="s">
        <v>27</v>
      </c>
      <c r="B252" t="s">
        <v>9</v>
      </c>
      <c r="C252" t="s">
        <v>12</v>
      </c>
      <c r="D252">
        <v>8</v>
      </c>
      <c r="E252">
        <v>0</v>
      </c>
      <c r="F252" t="s">
        <v>11</v>
      </c>
      <c r="G252">
        <v>20</v>
      </c>
      <c r="H252">
        <f>IF(MIS_Operations_Dataset[[#This Row],[SLA_Compliant]]="No",1,0)</f>
        <v>0</v>
      </c>
      <c r="I252">
        <v>40</v>
      </c>
    </row>
    <row r="253" spans="1:9" x14ac:dyDescent="0.3">
      <c r="A253" t="s">
        <v>27</v>
      </c>
      <c r="B253" t="s">
        <v>9</v>
      </c>
      <c r="C253" t="s">
        <v>21</v>
      </c>
      <c r="D253">
        <v>17</v>
      </c>
      <c r="E253">
        <v>4</v>
      </c>
      <c r="F253" t="s">
        <v>11</v>
      </c>
      <c r="G253">
        <v>20</v>
      </c>
      <c r="H253">
        <f>IF(MIS_Operations_Dataset[[#This Row],[SLA_Compliant]]="No",1,0)</f>
        <v>0</v>
      </c>
      <c r="I253">
        <v>85</v>
      </c>
    </row>
    <row r="254" spans="1:9" x14ac:dyDescent="0.3">
      <c r="A254" t="s">
        <v>27</v>
      </c>
      <c r="B254" t="s">
        <v>17</v>
      </c>
      <c r="C254" t="s">
        <v>22</v>
      </c>
      <c r="D254">
        <v>16</v>
      </c>
      <c r="E254">
        <v>3</v>
      </c>
      <c r="F254" t="s">
        <v>11</v>
      </c>
      <c r="G254">
        <v>20</v>
      </c>
      <c r="H254">
        <f>IF(MIS_Operations_Dataset[[#This Row],[SLA_Compliant]]="No",1,0)</f>
        <v>0</v>
      </c>
      <c r="I254">
        <v>80</v>
      </c>
    </row>
    <row r="255" spans="1:9" x14ac:dyDescent="0.3">
      <c r="A255" t="s">
        <v>27</v>
      </c>
      <c r="B255" t="s">
        <v>9</v>
      </c>
      <c r="C255" t="s">
        <v>10</v>
      </c>
      <c r="D255">
        <v>8</v>
      </c>
      <c r="E255">
        <v>0</v>
      </c>
      <c r="F255" t="s">
        <v>13</v>
      </c>
      <c r="G255">
        <v>20</v>
      </c>
      <c r="H255">
        <f>IF(MIS_Operations_Dataset[[#This Row],[SLA_Compliant]]="No",1,0)</f>
        <v>1</v>
      </c>
      <c r="I255">
        <v>40</v>
      </c>
    </row>
    <row r="256" spans="1:9" x14ac:dyDescent="0.3">
      <c r="A256" t="s">
        <v>27</v>
      </c>
      <c r="B256" t="s">
        <v>23</v>
      </c>
      <c r="C256" t="s">
        <v>21</v>
      </c>
      <c r="D256">
        <v>8</v>
      </c>
      <c r="E256">
        <v>3</v>
      </c>
      <c r="F256" t="s">
        <v>11</v>
      </c>
      <c r="G256">
        <v>20</v>
      </c>
      <c r="H256">
        <f>IF(MIS_Operations_Dataset[[#This Row],[SLA_Compliant]]="No",1,0)</f>
        <v>0</v>
      </c>
      <c r="I256">
        <v>40</v>
      </c>
    </row>
    <row r="257" spans="1:9" x14ac:dyDescent="0.3">
      <c r="A257" t="s">
        <v>27</v>
      </c>
      <c r="B257" t="s">
        <v>9</v>
      </c>
      <c r="C257" t="s">
        <v>12</v>
      </c>
      <c r="D257">
        <v>5</v>
      </c>
      <c r="E257">
        <v>5</v>
      </c>
      <c r="F257" t="s">
        <v>13</v>
      </c>
      <c r="G257">
        <v>20</v>
      </c>
      <c r="H257">
        <f>IF(MIS_Operations_Dataset[[#This Row],[SLA_Compliant]]="No",1,0)</f>
        <v>1</v>
      </c>
      <c r="I257">
        <v>25</v>
      </c>
    </row>
    <row r="258" spans="1:9" x14ac:dyDescent="0.3">
      <c r="A258" t="s">
        <v>27</v>
      </c>
      <c r="B258" t="s">
        <v>16</v>
      </c>
      <c r="C258" t="s">
        <v>12</v>
      </c>
      <c r="D258">
        <v>11</v>
      </c>
      <c r="E258">
        <v>5</v>
      </c>
      <c r="F258" t="s">
        <v>11</v>
      </c>
      <c r="G258">
        <v>20</v>
      </c>
      <c r="H258">
        <f>IF(MIS_Operations_Dataset[[#This Row],[SLA_Compliant]]="No",1,0)</f>
        <v>0</v>
      </c>
      <c r="I258">
        <v>55</v>
      </c>
    </row>
    <row r="259" spans="1:9" x14ac:dyDescent="0.3">
      <c r="A259" t="s">
        <v>28</v>
      </c>
      <c r="B259" t="s">
        <v>17</v>
      </c>
      <c r="C259" t="s">
        <v>18</v>
      </c>
      <c r="D259">
        <v>19</v>
      </c>
      <c r="E259">
        <v>5</v>
      </c>
      <c r="F259" t="s">
        <v>11</v>
      </c>
      <c r="G259">
        <v>20</v>
      </c>
      <c r="H259">
        <f>IF(MIS_Operations_Dataset[[#This Row],[SLA_Compliant]]="No",1,0)</f>
        <v>0</v>
      </c>
      <c r="I259">
        <v>95</v>
      </c>
    </row>
    <row r="260" spans="1:9" x14ac:dyDescent="0.3">
      <c r="A260" t="s">
        <v>28</v>
      </c>
      <c r="B260" t="s">
        <v>9</v>
      </c>
      <c r="C260" t="s">
        <v>18</v>
      </c>
      <c r="D260">
        <v>20</v>
      </c>
      <c r="E260">
        <v>1</v>
      </c>
      <c r="F260" t="s">
        <v>11</v>
      </c>
      <c r="G260">
        <v>20</v>
      </c>
      <c r="H260">
        <f>IF(MIS_Operations_Dataset[[#This Row],[SLA_Compliant]]="No",1,0)</f>
        <v>0</v>
      </c>
      <c r="I260">
        <v>100</v>
      </c>
    </row>
    <row r="261" spans="1:9" x14ac:dyDescent="0.3">
      <c r="A261" t="s">
        <v>28</v>
      </c>
      <c r="B261" t="s">
        <v>23</v>
      </c>
      <c r="C261" t="s">
        <v>10</v>
      </c>
      <c r="D261">
        <v>12</v>
      </c>
      <c r="E261">
        <v>3</v>
      </c>
      <c r="F261" t="s">
        <v>11</v>
      </c>
      <c r="G261">
        <v>20</v>
      </c>
      <c r="H261">
        <f>IF(MIS_Operations_Dataset[[#This Row],[SLA_Compliant]]="No",1,0)</f>
        <v>0</v>
      </c>
      <c r="I261">
        <v>60</v>
      </c>
    </row>
    <row r="262" spans="1:9" x14ac:dyDescent="0.3">
      <c r="A262" t="s">
        <v>28</v>
      </c>
      <c r="B262" t="s">
        <v>16</v>
      </c>
      <c r="C262" t="s">
        <v>20</v>
      </c>
      <c r="D262">
        <v>14</v>
      </c>
      <c r="E262">
        <v>4</v>
      </c>
      <c r="F262" t="s">
        <v>11</v>
      </c>
      <c r="G262">
        <v>20</v>
      </c>
      <c r="H262">
        <f>IF(MIS_Operations_Dataset[[#This Row],[SLA_Compliant]]="No",1,0)</f>
        <v>0</v>
      </c>
      <c r="I262">
        <v>70</v>
      </c>
    </row>
    <row r="263" spans="1:9" x14ac:dyDescent="0.3">
      <c r="A263" t="s">
        <v>29</v>
      </c>
      <c r="B263" t="s">
        <v>23</v>
      </c>
      <c r="C263" t="s">
        <v>12</v>
      </c>
      <c r="D263">
        <v>9</v>
      </c>
      <c r="E263">
        <v>4</v>
      </c>
      <c r="F263" t="s">
        <v>11</v>
      </c>
      <c r="G263">
        <v>20</v>
      </c>
      <c r="H263">
        <f>IF(MIS_Operations_Dataset[[#This Row],[SLA_Compliant]]="No",1,0)</f>
        <v>0</v>
      </c>
      <c r="I263">
        <v>45</v>
      </c>
    </row>
    <row r="264" spans="1:9" x14ac:dyDescent="0.3">
      <c r="A264" t="s">
        <v>29</v>
      </c>
      <c r="B264" t="s">
        <v>16</v>
      </c>
      <c r="C264" t="s">
        <v>10</v>
      </c>
      <c r="D264">
        <v>15</v>
      </c>
      <c r="E264">
        <v>3</v>
      </c>
      <c r="F264" t="s">
        <v>11</v>
      </c>
      <c r="G264">
        <v>20</v>
      </c>
      <c r="H264">
        <f>IF(MIS_Operations_Dataset[[#This Row],[SLA_Compliant]]="No",1,0)</f>
        <v>0</v>
      </c>
      <c r="I264">
        <v>75</v>
      </c>
    </row>
    <row r="265" spans="1:9" x14ac:dyDescent="0.3">
      <c r="A265" t="s">
        <v>29</v>
      </c>
      <c r="B265" t="s">
        <v>16</v>
      </c>
      <c r="C265" t="s">
        <v>22</v>
      </c>
      <c r="D265">
        <v>18</v>
      </c>
      <c r="E265">
        <v>3</v>
      </c>
      <c r="F265" t="s">
        <v>13</v>
      </c>
      <c r="G265">
        <v>20</v>
      </c>
      <c r="H265">
        <f>IF(MIS_Operations_Dataset[[#This Row],[SLA_Compliant]]="No",1,0)</f>
        <v>1</v>
      </c>
      <c r="I265">
        <v>90</v>
      </c>
    </row>
    <row r="266" spans="1:9" x14ac:dyDescent="0.3">
      <c r="A266" t="s">
        <v>29</v>
      </c>
      <c r="B266" t="s">
        <v>16</v>
      </c>
      <c r="C266" t="s">
        <v>22</v>
      </c>
      <c r="D266">
        <v>17</v>
      </c>
      <c r="E266">
        <v>0</v>
      </c>
      <c r="F266" t="s">
        <v>11</v>
      </c>
      <c r="G266">
        <v>20</v>
      </c>
      <c r="H266">
        <f>IF(MIS_Operations_Dataset[[#This Row],[SLA_Compliant]]="No",1,0)</f>
        <v>0</v>
      </c>
      <c r="I266">
        <v>85</v>
      </c>
    </row>
    <row r="267" spans="1:9" x14ac:dyDescent="0.3">
      <c r="A267" t="s">
        <v>29</v>
      </c>
      <c r="B267" t="s">
        <v>9</v>
      </c>
      <c r="C267" t="s">
        <v>22</v>
      </c>
      <c r="D267">
        <v>12</v>
      </c>
      <c r="E267">
        <v>2</v>
      </c>
      <c r="F267" t="s">
        <v>11</v>
      </c>
      <c r="G267">
        <v>20</v>
      </c>
      <c r="H267">
        <f>IF(MIS_Operations_Dataset[[#This Row],[SLA_Compliant]]="No",1,0)</f>
        <v>0</v>
      </c>
      <c r="I267">
        <v>60</v>
      </c>
    </row>
    <row r="268" spans="1:9" x14ac:dyDescent="0.3">
      <c r="A268" t="s">
        <v>29</v>
      </c>
      <c r="B268" t="s">
        <v>9</v>
      </c>
      <c r="C268" t="s">
        <v>18</v>
      </c>
      <c r="D268">
        <v>15</v>
      </c>
      <c r="E268">
        <v>3</v>
      </c>
      <c r="F268" t="s">
        <v>13</v>
      </c>
      <c r="G268">
        <v>20</v>
      </c>
      <c r="H268">
        <f>IF(MIS_Operations_Dataset[[#This Row],[SLA_Compliant]]="No",1,0)</f>
        <v>1</v>
      </c>
      <c r="I268">
        <v>75</v>
      </c>
    </row>
    <row r="269" spans="1:9" x14ac:dyDescent="0.3">
      <c r="A269" t="s">
        <v>29</v>
      </c>
      <c r="B269" t="s">
        <v>17</v>
      </c>
      <c r="C269" t="s">
        <v>22</v>
      </c>
      <c r="D269">
        <v>5</v>
      </c>
      <c r="E269">
        <v>5</v>
      </c>
      <c r="F269" t="s">
        <v>13</v>
      </c>
      <c r="G269">
        <v>20</v>
      </c>
      <c r="H269">
        <f>IF(MIS_Operations_Dataset[[#This Row],[SLA_Compliant]]="No",1,0)</f>
        <v>1</v>
      </c>
      <c r="I269">
        <v>25</v>
      </c>
    </row>
    <row r="270" spans="1:9" x14ac:dyDescent="0.3">
      <c r="A270" t="s">
        <v>29</v>
      </c>
      <c r="B270" t="s">
        <v>17</v>
      </c>
      <c r="C270" t="s">
        <v>15</v>
      </c>
      <c r="D270">
        <v>14</v>
      </c>
      <c r="E270">
        <v>0</v>
      </c>
      <c r="F270" t="s">
        <v>11</v>
      </c>
      <c r="G270">
        <v>20</v>
      </c>
      <c r="H270">
        <f>IF(MIS_Operations_Dataset[[#This Row],[SLA_Compliant]]="No",1,0)</f>
        <v>0</v>
      </c>
      <c r="I270">
        <v>70</v>
      </c>
    </row>
    <row r="271" spans="1:9" x14ac:dyDescent="0.3">
      <c r="A271" t="s">
        <v>29</v>
      </c>
      <c r="B271" t="s">
        <v>16</v>
      </c>
      <c r="C271" t="s">
        <v>25</v>
      </c>
      <c r="D271">
        <v>7</v>
      </c>
      <c r="E271">
        <v>4</v>
      </c>
      <c r="F271" t="s">
        <v>11</v>
      </c>
      <c r="G271">
        <v>20</v>
      </c>
      <c r="H271">
        <f>IF(MIS_Operations_Dataset[[#This Row],[SLA_Compliant]]="No",1,0)</f>
        <v>0</v>
      </c>
      <c r="I271">
        <v>35</v>
      </c>
    </row>
    <row r="272" spans="1:9" x14ac:dyDescent="0.3">
      <c r="A272" t="s">
        <v>29</v>
      </c>
      <c r="B272" t="s">
        <v>23</v>
      </c>
      <c r="C272" t="s">
        <v>20</v>
      </c>
      <c r="D272">
        <v>12</v>
      </c>
      <c r="E272">
        <v>4</v>
      </c>
      <c r="F272" t="s">
        <v>11</v>
      </c>
      <c r="G272">
        <v>20</v>
      </c>
      <c r="H272">
        <f>IF(MIS_Operations_Dataset[[#This Row],[SLA_Compliant]]="No",1,0)</f>
        <v>0</v>
      </c>
      <c r="I272">
        <v>60</v>
      </c>
    </row>
    <row r="273" spans="1:9" x14ac:dyDescent="0.3">
      <c r="A273" t="s">
        <v>29</v>
      </c>
      <c r="B273" t="s">
        <v>16</v>
      </c>
      <c r="C273" t="s">
        <v>18</v>
      </c>
      <c r="D273">
        <v>14</v>
      </c>
      <c r="E273">
        <v>3</v>
      </c>
      <c r="F273" t="s">
        <v>11</v>
      </c>
      <c r="G273">
        <v>20</v>
      </c>
      <c r="H273">
        <f>IF(MIS_Operations_Dataset[[#This Row],[SLA_Compliant]]="No",1,0)</f>
        <v>0</v>
      </c>
      <c r="I273">
        <v>70</v>
      </c>
    </row>
    <row r="274" spans="1:9" x14ac:dyDescent="0.3">
      <c r="A274" t="s">
        <v>29</v>
      </c>
      <c r="B274" t="s">
        <v>16</v>
      </c>
      <c r="C274" t="s">
        <v>21</v>
      </c>
      <c r="D274">
        <v>14</v>
      </c>
      <c r="E274">
        <v>5</v>
      </c>
      <c r="F274" t="s">
        <v>11</v>
      </c>
      <c r="G274">
        <v>20</v>
      </c>
      <c r="H274">
        <f>IF(MIS_Operations_Dataset[[#This Row],[SLA_Compliant]]="No",1,0)</f>
        <v>0</v>
      </c>
      <c r="I274">
        <v>70</v>
      </c>
    </row>
    <row r="275" spans="1:9" x14ac:dyDescent="0.3">
      <c r="A275" t="s">
        <v>29</v>
      </c>
      <c r="B275" t="s">
        <v>16</v>
      </c>
      <c r="C275" t="s">
        <v>21</v>
      </c>
      <c r="D275">
        <v>9</v>
      </c>
      <c r="E275">
        <v>4</v>
      </c>
      <c r="F275" t="s">
        <v>11</v>
      </c>
      <c r="G275">
        <v>20</v>
      </c>
      <c r="H275">
        <f>IF(MIS_Operations_Dataset[[#This Row],[SLA_Compliant]]="No",1,0)</f>
        <v>0</v>
      </c>
      <c r="I275">
        <v>45</v>
      </c>
    </row>
    <row r="276" spans="1:9" x14ac:dyDescent="0.3">
      <c r="A276" t="s">
        <v>29</v>
      </c>
      <c r="B276" t="s">
        <v>9</v>
      </c>
      <c r="C276" t="s">
        <v>22</v>
      </c>
      <c r="D276">
        <v>12</v>
      </c>
      <c r="E276">
        <v>1</v>
      </c>
      <c r="F276" t="s">
        <v>11</v>
      </c>
      <c r="G276">
        <v>20</v>
      </c>
      <c r="H276">
        <f>IF(MIS_Operations_Dataset[[#This Row],[SLA_Compliant]]="No",1,0)</f>
        <v>0</v>
      </c>
      <c r="I276">
        <v>60</v>
      </c>
    </row>
    <row r="277" spans="1:9" x14ac:dyDescent="0.3">
      <c r="A277" t="s">
        <v>8</v>
      </c>
      <c r="B277" t="s">
        <v>17</v>
      </c>
      <c r="C277" t="s">
        <v>10</v>
      </c>
      <c r="D277">
        <v>17</v>
      </c>
      <c r="E277">
        <v>4</v>
      </c>
      <c r="F277" t="s">
        <v>11</v>
      </c>
      <c r="G277">
        <v>20</v>
      </c>
      <c r="H277">
        <f>IF(MIS_Operations_Dataset[[#This Row],[SLA_Compliant]]="No",1,0)</f>
        <v>0</v>
      </c>
      <c r="I277">
        <v>85</v>
      </c>
    </row>
    <row r="278" spans="1:9" x14ac:dyDescent="0.3">
      <c r="A278" t="s">
        <v>8</v>
      </c>
      <c r="B278" t="s">
        <v>23</v>
      </c>
      <c r="C278" t="s">
        <v>22</v>
      </c>
      <c r="D278">
        <v>5</v>
      </c>
      <c r="E278">
        <v>0</v>
      </c>
      <c r="F278" t="s">
        <v>13</v>
      </c>
      <c r="G278">
        <v>20</v>
      </c>
      <c r="H278">
        <f>IF(MIS_Operations_Dataset[[#This Row],[SLA_Compliant]]="No",1,0)</f>
        <v>1</v>
      </c>
      <c r="I278">
        <v>25</v>
      </c>
    </row>
    <row r="279" spans="1:9" x14ac:dyDescent="0.3">
      <c r="A279" t="s">
        <v>8</v>
      </c>
      <c r="B279" t="s">
        <v>16</v>
      </c>
      <c r="C279" t="s">
        <v>25</v>
      </c>
      <c r="D279">
        <v>15</v>
      </c>
      <c r="E279">
        <v>4</v>
      </c>
      <c r="F279" t="s">
        <v>11</v>
      </c>
      <c r="G279">
        <v>20</v>
      </c>
      <c r="H279">
        <f>IF(MIS_Operations_Dataset[[#This Row],[SLA_Compliant]]="No",1,0)</f>
        <v>0</v>
      </c>
      <c r="I279">
        <v>75</v>
      </c>
    </row>
    <row r="280" spans="1:9" x14ac:dyDescent="0.3">
      <c r="A280" t="s">
        <v>8</v>
      </c>
      <c r="B280" t="s">
        <v>23</v>
      </c>
      <c r="C280" t="s">
        <v>15</v>
      </c>
      <c r="D280">
        <v>10</v>
      </c>
      <c r="E280">
        <v>4</v>
      </c>
      <c r="F280" t="s">
        <v>11</v>
      </c>
      <c r="G280">
        <v>20</v>
      </c>
      <c r="H280">
        <f>IF(MIS_Operations_Dataset[[#This Row],[SLA_Compliant]]="No",1,0)</f>
        <v>0</v>
      </c>
      <c r="I280">
        <v>50</v>
      </c>
    </row>
    <row r="281" spans="1:9" x14ac:dyDescent="0.3">
      <c r="A281" t="s">
        <v>8</v>
      </c>
      <c r="B281" t="s">
        <v>9</v>
      </c>
      <c r="C281" t="s">
        <v>21</v>
      </c>
      <c r="D281">
        <v>20</v>
      </c>
      <c r="E281">
        <v>4</v>
      </c>
      <c r="F281" t="s">
        <v>13</v>
      </c>
      <c r="G281">
        <v>20</v>
      </c>
      <c r="H281">
        <f>IF(MIS_Operations_Dataset[[#This Row],[SLA_Compliant]]="No",1,0)</f>
        <v>1</v>
      </c>
      <c r="I281">
        <v>100</v>
      </c>
    </row>
    <row r="282" spans="1:9" x14ac:dyDescent="0.3">
      <c r="A282" t="s">
        <v>8</v>
      </c>
      <c r="B282" t="s">
        <v>9</v>
      </c>
      <c r="C282" t="s">
        <v>20</v>
      </c>
      <c r="D282">
        <v>16</v>
      </c>
      <c r="E282">
        <v>1</v>
      </c>
      <c r="F282" t="s">
        <v>11</v>
      </c>
      <c r="G282">
        <v>20</v>
      </c>
      <c r="H282">
        <f>IF(MIS_Operations_Dataset[[#This Row],[SLA_Compliant]]="No",1,0)</f>
        <v>0</v>
      </c>
      <c r="I282">
        <v>80</v>
      </c>
    </row>
    <row r="283" spans="1:9" x14ac:dyDescent="0.3">
      <c r="A283" t="s">
        <v>8</v>
      </c>
      <c r="B283" t="s">
        <v>23</v>
      </c>
      <c r="C283" t="s">
        <v>12</v>
      </c>
      <c r="D283">
        <v>5</v>
      </c>
      <c r="E283">
        <v>0</v>
      </c>
      <c r="F283" t="s">
        <v>11</v>
      </c>
      <c r="G283">
        <v>20</v>
      </c>
      <c r="H283">
        <f>IF(MIS_Operations_Dataset[[#This Row],[SLA_Compliant]]="No",1,0)</f>
        <v>0</v>
      </c>
      <c r="I283">
        <v>25</v>
      </c>
    </row>
    <row r="284" spans="1:9" x14ac:dyDescent="0.3">
      <c r="A284" t="s">
        <v>19</v>
      </c>
      <c r="B284" t="s">
        <v>14</v>
      </c>
      <c r="C284" t="s">
        <v>22</v>
      </c>
      <c r="D284">
        <v>15</v>
      </c>
      <c r="E284">
        <v>5</v>
      </c>
      <c r="F284" t="s">
        <v>11</v>
      </c>
      <c r="G284">
        <v>20</v>
      </c>
      <c r="H284">
        <f>IF(MIS_Operations_Dataset[[#This Row],[SLA_Compliant]]="No",1,0)</f>
        <v>0</v>
      </c>
      <c r="I284">
        <v>75</v>
      </c>
    </row>
    <row r="285" spans="1:9" x14ac:dyDescent="0.3">
      <c r="A285" t="s">
        <v>19</v>
      </c>
      <c r="B285" t="s">
        <v>16</v>
      </c>
      <c r="C285" t="s">
        <v>10</v>
      </c>
      <c r="D285">
        <v>20</v>
      </c>
      <c r="E285">
        <v>1</v>
      </c>
      <c r="F285" t="s">
        <v>13</v>
      </c>
      <c r="G285">
        <v>20</v>
      </c>
      <c r="H285">
        <f>IF(MIS_Operations_Dataset[[#This Row],[SLA_Compliant]]="No",1,0)</f>
        <v>1</v>
      </c>
      <c r="I285">
        <v>100</v>
      </c>
    </row>
    <row r="286" spans="1:9" x14ac:dyDescent="0.3">
      <c r="A286" t="s">
        <v>19</v>
      </c>
      <c r="B286" t="s">
        <v>14</v>
      </c>
      <c r="C286" t="s">
        <v>12</v>
      </c>
      <c r="D286">
        <v>20</v>
      </c>
      <c r="E286">
        <v>4</v>
      </c>
      <c r="F286" t="s">
        <v>11</v>
      </c>
      <c r="G286">
        <v>20</v>
      </c>
      <c r="H286">
        <f>IF(MIS_Operations_Dataset[[#This Row],[SLA_Compliant]]="No",1,0)</f>
        <v>0</v>
      </c>
      <c r="I286">
        <v>100</v>
      </c>
    </row>
    <row r="287" spans="1:9" x14ac:dyDescent="0.3">
      <c r="A287" t="s">
        <v>19</v>
      </c>
      <c r="B287" t="s">
        <v>9</v>
      </c>
      <c r="C287" t="s">
        <v>18</v>
      </c>
      <c r="D287">
        <v>5</v>
      </c>
      <c r="E287">
        <v>2</v>
      </c>
      <c r="F287" t="s">
        <v>11</v>
      </c>
      <c r="G287">
        <v>20</v>
      </c>
      <c r="H287">
        <f>IF(MIS_Operations_Dataset[[#This Row],[SLA_Compliant]]="No",1,0)</f>
        <v>0</v>
      </c>
      <c r="I287">
        <v>25</v>
      </c>
    </row>
    <row r="288" spans="1:9" x14ac:dyDescent="0.3">
      <c r="A288" t="s">
        <v>19</v>
      </c>
      <c r="B288" t="s">
        <v>23</v>
      </c>
      <c r="C288" t="s">
        <v>25</v>
      </c>
      <c r="D288">
        <v>7</v>
      </c>
      <c r="E288">
        <v>5</v>
      </c>
      <c r="F288" t="s">
        <v>11</v>
      </c>
      <c r="G288">
        <v>20</v>
      </c>
      <c r="H288">
        <f>IF(MIS_Operations_Dataset[[#This Row],[SLA_Compliant]]="No",1,0)</f>
        <v>0</v>
      </c>
      <c r="I288">
        <v>35</v>
      </c>
    </row>
    <row r="289" spans="1:9" x14ac:dyDescent="0.3">
      <c r="A289" t="s">
        <v>19</v>
      </c>
      <c r="B289" t="s">
        <v>23</v>
      </c>
      <c r="C289" t="s">
        <v>25</v>
      </c>
      <c r="D289">
        <v>18</v>
      </c>
      <c r="E289">
        <v>3</v>
      </c>
      <c r="F289" t="s">
        <v>11</v>
      </c>
      <c r="G289">
        <v>20</v>
      </c>
      <c r="H289">
        <f>IF(MIS_Operations_Dataset[[#This Row],[SLA_Compliant]]="No",1,0)</f>
        <v>0</v>
      </c>
      <c r="I289">
        <v>90</v>
      </c>
    </row>
    <row r="290" spans="1:9" x14ac:dyDescent="0.3">
      <c r="A290" t="s">
        <v>19</v>
      </c>
      <c r="B290" t="s">
        <v>14</v>
      </c>
      <c r="C290" t="s">
        <v>18</v>
      </c>
      <c r="D290">
        <v>15</v>
      </c>
      <c r="E290">
        <v>2</v>
      </c>
      <c r="F290" t="s">
        <v>11</v>
      </c>
      <c r="G290">
        <v>20</v>
      </c>
      <c r="H290">
        <f>IF(MIS_Operations_Dataset[[#This Row],[SLA_Compliant]]="No",1,0)</f>
        <v>0</v>
      </c>
      <c r="I290">
        <v>75</v>
      </c>
    </row>
    <row r="291" spans="1:9" x14ac:dyDescent="0.3">
      <c r="A291" t="s">
        <v>19</v>
      </c>
      <c r="B291" t="s">
        <v>17</v>
      </c>
      <c r="C291" t="s">
        <v>25</v>
      </c>
      <c r="D291">
        <v>13</v>
      </c>
      <c r="E291">
        <v>4</v>
      </c>
      <c r="F291" t="s">
        <v>11</v>
      </c>
      <c r="G291">
        <v>20</v>
      </c>
      <c r="H291">
        <f>IF(MIS_Operations_Dataset[[#This Row],[SLA_Compliant]]="No",1,0)</f>
        <v>0</v>
      </c>
      <c r="I291">
        <v>65</v>
      </c>
    </row>
    <row r="292" spans="1:9" x14ac:dyDescent="0.3">
      <c r="A292" t="s">
        <v>19</v>
      </c>
      <c r="B292" t="s">
        <v>9</v>
      </c>
      <c r="C292" t="s">
        <v>22</v>
      </c>
      <c r="D292">
        <v>20</v>
      </c>
      <c r="E292">
        <v>3</v>
      </c>
      <c r="F292" t="s">
        <v>11</v>
      </c>
      <c r="G292">
        <v>20</v>
      </c>
      <c r="H292">
        <f>IF(MIS_Operations_Dataset[[#This Row],[SLA_Compliant]]="No",1,0)</f>
        <v>0</v>
      </c>
      <c r="I292">
        <v>100</v>
      </c>
    </row>
    <row r="293" spans="1:9" x14ac:dyDescent="0.3">
      <c r="A293" t="s">
        <v>24</v>
      </c>
      <c r="B293" t="s">
        <v>16</v>
      </c>
      <c r="C293" t="s">
        <v>10</v>
      </c>
      <c r="D293">
        <v>11</v>
      </c>
      <c r="E293">
        <v>0</v>
      </c>
      <c r="F293" t="s">
        <v>11</v>
      </c>
      <c r="G293">
        <v>20</v>
      </c>
      <c r="H293">
        <f>IF(MIS_Operations_Dataset[[#This Row],[SLA_Compliant]]="No",1,0)</f>
        <v>0</v>
      </c>
      <c r="I293">
        <v>55</v>
      </c>
    </row>
    <row r="294" spans="1:9" x14ac:dyDescent="0.3">
      <c r="A294" t="s">
        <v>24</v>
      </c>
      <c r="B294" t="s">
        <v>16</v>
      </c>
      <c r="C294" t="s">
        <v>10</v>
      </c>
      <c r="D294">
        <v>19</v>
      </c>
      <c r="E294">
        <v>5</v>
      </c>
      <c r="F294" t="s">
        <v>11</v>
      </c>
      <c r="G294">
        <v>20</v>
      </c>
      <c r="H294">
        <f>IF(MIS_Operations_Dataset[[#This Row],[SLA_Compliant]]="No",1,0)</f>
        <v>0</v>
      </c>
      <c r="I294">
        <v>95</v>
      </c>
    </row>
    <row r="295" spans="1:9" x14ac:dyDescent="0.3">
      <c r="A295" t="s">
        <v>24</v>
      </c>
      <c r="B295" t="s">
        <v>14</v>
      </c>
      <c r="C295" t="s">
        <v>15</v>
      </c>
      <c r="D295">
        <v>13</v>
      </c>
      <c r="E295">
        <v>0</v>
      </c>
      <c r="F295" t="s">
        <v>13</v>
      </c>
      <c r="G295">
        <v>20</v>
      </c>
      <c r="H295">
        <f>IF(MIS_Operations_Dataset[[#This Row],[SLA_Compliant]]="No",1,0)</f>
        <v>1</v>
      </c>
      <c r="I295">
        <v>65</v>
      </c>
    </row>
    <row r="296" spans="1:9" x14ac:dyDescent="0.3">
      <c r="A296" t="s">
        <v>24</v>
      </c>
      <c r="B296" t="s">
        <v>14</v>
      </c>
      <c r="C296" t="s">
        <v>20</v>
      </c>
      <c r="D296">
        <v>13</v>
      </c>
      <c r="E296">
        <v>2</v>
      </c>
      <c r="F296" t="s">
        <v>13</v>
      </c>
      <c r="G296">
        <v>20</v>
      </c>
      <c r="H296">
        <f>IF(MIS_Operations_Dataset[[#This Row],[SLA_Compliant]]="No",1,0)</f>
        <v>1</v>
      </c>
      <c r="I296">
        <v>65</v>
      </c>
    </row>
    <row r="297" spans="1:9" x14ac:dyDescent="0.3">
      <c r="A297" t="s">
        <v>24</v>
      </c>
      <c r="B297" t="s">
        <v>23</v>
      </c>
      <c r="C297" t="s">
        <v>22</v>
      </c>
      <c r="D297">
        <v>9</v>
      </c>
      <c r="E297">
        <v>4</v>
      </c>
      <c r="F297" t="s">
        <v>11</v>
      </c>
      <c r="G297">
        <v>20</v>
      </c>
      <c r="H297">
        <f>IF(MIS_Operations_Dataset[[#This Row],[SLA_Compliant]]="No",1,0)</f>
        <v>0</v>
      </c>
      <c r="I297">
        <v>45</v>
      </c>
    </row>
    <row r="298" spans="1:9" x14ac:dyDescent="0.3">
      <c r="A298" t="s">
        <v>26</v>
      </c>
      <c r="B298" t="s">
        <v>23</v>
      </c>
      <c r="C298" t="s">
        <v>22</v>
      </c>
      <c r="D298">
        <v>5</v>
      </c>
      <c r="E298">
        <v>4</v>
      </c>
      <c r="F298" t="s">
        <v>11</v>
      </c>
      <c r="G298">
        <v>20</v>
      </c>
      <c r="H298">
        <f>IF(MIS_Operations_Dataset[[#This Row],[SLA_Compliant]]="No",1,0)</f>
        <v>0</v>
      </c>
      <c r="I298">
        <v>25</v>
      </c>
    </row>
    <row r="299" spans="1:9" x14ac:dyDescent="0.3">
      <c r="A299" t="s">
        <v>26</v>
      </c>
      <c r="B299" t="s">
        <v>16</v>
      </c>
      <c r="C299" t="s">
        <v>21</v>
      </c>
      <c r="D299">
        <v>18</v>
      </c>
      <c r="E299">
        <v>2</v>
      </c>
      <c r="F299" t="s">
        <v>11</v>
      </c>
      <c r="G299">
        <v>20</v>
      </c>
      <c r="H299">
        <f>IF(MIS_Operations_Dataset[[#This Row],[SLA_Compliant]]="No",1,0)</f>
        <v>0</v>
      </c>
      <c r="I299">
        <v>90</v>
      </c>
    </row>
    <row r="300" spans="1:9" x14ac:dyDescent="0.3">
      <c r="A300" t="s">
        <v>26</v>
      </c>
      <c r="B300" t="s">
        <v>9</v>
      </c>
      <c r="C300" t="s">
        <v>22</v>
      </c>
      <c r="D300">
        <v>10</v>
      </c>
      <c r="E300">
        <v>2</v>
      </c>
      <c r="F300" t="s">
        <v>13</v>
      </c>
      <c r="G300">
        <v>20</v>
      </c>
      <c r="H300">
        <f>IF(MIS_Operations_Dataset[[#This Row],[SLA_Compliant]]="No",1,0)</f>
        <v>1</v>
      </c>
      <c r="I300">
        <v>50</v>
      </c>
    </row>
    <row r="301" spans="1:9" x14ac:dyDescent="0.3">
      <c r="A301" t="s">
        <v>26</v>
      </c>
      <c r="B301" t="s">
        <v>9</v>
      </c>
      <c r="C301" t="s">
        <v>20</v>
      </c>
      <c r="D301">
        <v>12</v>
      </c>
      <c r="E301">
        <v>2</v>
      </c>
      <c r="F301" t="s">
        <v>11</v>
      </c>
      <c r="G301">
        <v>20</v>
      </c>
      <c r="H301">
        <f>IF(MIS_Operations_Dataset[[#This Row],[SLA_Compliant]]="No",1,0)</f>
        <v>0</v>
      </c>
      <c r="I301">
        <v>60</v>
      </c>
    </row>
    <row r="302" spans="1:9" x14ac:dyDescent="0.3">
      <c r="A302" t="s">
        <v>26</v>
      </c>
      <c r="B302" t="s">
        <v>14</v>
      </c>
      <c r="C302" t="s">
        <v>20</v>
      </c>
      <c r="D302">
        <v>5</v>
      </c>
      <c r="E302">
        <v>4</v>
      </c>
      <c r="F302" t="s">
        <v>11</v>
      </c>
      <c r="G302">
        <v>20</v>
      </c>
      <c r="H302">
        <f>IF(MIS_Operations_Dataset[[#This Row],[SLA_Compliant]]="No",1,0)</f>
        <v>0</v>
      </c>
      <c r="I302">
        <v>25</v>
      </c>
    </row>
    <row r="303" spans="1:9" x14ac:dyDescent="0.3">
      <c r="A303" t="s">
        <v>26</v>
      </c>
      <c r="B303" t="s">
        <v>23</v>
      </c>
      <c r="C303" t="s">
        <v>22</v>
      </c>
      <c r="D303">
        <v>19</v>
      </c>
      <c r="E303">
        <v>0</v>
      </c>
      <c r="F303" t="s">
        <v>11</v>
      </c>
      <c r="G303">
        <v>20</v>
      </c>
      <c r="H303">
        <f>IF(MIS_Operations_Dataset[[#This Row],[SLA_Compliant]]="No",1,0)</f>
        <v>0</v>
      </c>
      <c r="I303">
        <v>95</v>
      </c>
    </row>
    <row r="304" spans="1:9" x14ac:dyDescent="0.3">
      <c r="A304" t="s">
        <v>26</v>
      </c>
      <c r="B304" t="s">
        <v>17</v>
      </c>
      <c r="C304" t="s">
        <v>25</v>
      </c>
      <c r="D304">
        <v>18</v>
      </c>
      <c r="E304">
        <v>2</v>
      </c>
      <c r="F304" t="s">
        <v>11</v>
      </c>
      <c r="G304">
        <v>20</v>
      </c>
      <c r="H304">
        <f>IF(MIS_Operations_Dataset[[#This Row],[SLA_Compliant]]="No",1,0)</f>
        <v>0</v>
      </c>
      <c r="I304">
        <v>90</v>
      </c>
    </row>
    <row r="305" spans="1:9" x14ac:dyDescent="0.3">
      <c r="A305" t="s">
        <v>26</v>
      </c>
      <c r="B305" t="s">
        <v>9</v>
      </c>
      <c r="C305" t="s">
        <v>10</v>
      </c>
      <c r="D305">
        <v>14</v>
      </c>
      <c r="E305">
        <v>5</v>
      </c>
      <c r="F305" t="s">
        <v>11</v>
      </c>
      <c r="G305">
        <v>20</v>
      </c>
      <c r="H305">
        <f>IF(MIS_Operations_Dataset[[#This Row],[SLA_Compliant]]="No",1,0)</f>
        <v>0</v>
      </c>
      <c r="I305">
        <v>70</v>
      </c>
    </row>
    <row r="306" spans="1:9" x14ac:dyDescent="0.3">
      <c r="A306" t="s">
        <v>26</v>
      </c>
      <c r="B306" t="s">
        <v>16</v>
      </c>
      <c r="C306" t="s">
        <v>10</v>
      </c>
      <c r="D306">
        <v>5</v>
      </c>
      <c r="E306">
        <v>1</v>
      </c>
      <c r="F306" t="s">
        <v>11</v>
      </c>
      <c r="G306">
        <v>20</v>
      </c>
      <c r="H306">
        <f>IF(MIS_Operations_Dataset[[#This Row],[SLA_Compliant]]="No",1,0)</f>
        <v>0</v>
      </c>
      <c r="I306">
        <v>25</v>
      </c>
    </row>
    <row r="307" spans="1:9" x14ac:dyDescent="0.3">
      <c r="A307" t="s">
        <v>26</v>
      </c>
      <c r="B307" t="s">
        <v>23</v>
      </c>
      <c r="C307" t="s">
        <v>12</v>
      </c>
      <c r="D307">
        <v>16</v>
      </c>
      <c r="E307">
        <v>4</v>
      </c>
      <c r="F307" t="s">
        <v>11</v>
      </c>
      <c r="G307">
        <v>20</v>
      </c>
      <c r="H307">
        <f>IF(MIS_Operations_Dataset[[#This Row],[SLA_Compliant]]="No",1,0)</f>
        <v>0</v>
      </c>
      <c r="I307">
        <v>80</v>
      </c>
    </row>
    <row r="308" spans="1:9" x14ac:dyDescent="0.3">
      <c r="A308" t="s">
        <v>26</v>
      </c>
      <c r="B308" t="s">
        <v>9</v>
      </c>
      <c r="C308" t="s">
        <v>25</v>
      </c>
      <c r="D308">
        <v>17</v>
      </c>
      <c r="E308">
        <v>3</v>
      </c>
      <c r="F308" t="s">
        <v>11</v>
      </c>
      <c r="G308">
        <v>20</v>
      </c>
      <c r="H308">
        <f>IF(MIS_Operations_Dataset[[#This Row],[SLA_Compliant]]="No",1,0)</f>
        <v>0</v>
      </c>
      <c r="I308">
        <v>85</v>
      </c>
    </row>
    <row r="309" spans="1:9" x14ac:dyDescent="0.3">
      <c r="A309" t="s">
        <v>27</v>
      </c>
      <c r="B309" t="s">
        <v>16</v>
      </c>
      <c r="C309" t="s">
        <v>15</v>
      </c>
      <c r="D309">
        <v>7</v>
      </c>
      <c r="E309">
        <v>3</v>
      </c>
      <c r="F309" t="s">
        <v>11</v>
      </c>
      <c r="G309">
        <v>20</v>
      </c>
      <c r="H309">
        <f>IF(MIS_Operations_Dataset[[#This Row],[SLA_Compliant]]="No",1,0)</f>
        <v>0</v>
      </c>
      <c r="I309">
        <v>35</v>
      </c>
    </row>
    <row r="310" spans="1:9" x14ac:dyDescent="0.3">
      <c r="A310" t="s">
        <v>27</v>
      </c>
      <c r="B310" t="s">
        <v>9</v>
      </c>
      <c r="C310" t="s">
        <v>22</v>
      </c>
      <c r="D310">
        <v>17</v>
      </c>
      <c r="E310">
        <v>5</v>
      </c>
      <c r="F310" t="s">
        <v>11</v>
      </c>
      <c r="G310">
        <v>20</v>
      </c>
      <c r="H310">
        <f>IF(MIS_Operations_Dataset[[#This Row],[SLA_Compliant]]="No",1,0)</f>
        <v>0</v>
      </c>
      <c r="I310">
        <v>85</v>
      </c>
    </row>
    <row r="311" spans="1:9" x14ac:dyDescent="0.3">
      <c r="A311" t="s">
        <v>27</v>
      </c>
      <c r="B311" t="s">
        <v>14</v>
      </c>
      <c r="C311" t="s">
        <v>10</v>
      </c>
      <c r="D311">
        <v>18</v>
      </c>
      <c r="E311">
        <v>1</v>
      </c>
      <c r="F311" t="s">
        <v>11</v>
      </c>
      <c r="G311">
        <v>20</v>
      </c>
      <c r="H311">
        <f>IF(MIS_Operations_Dataset[[#This Row],[SLA_Compliant]]="No",1,0)</f>
        <v>0</v>
      </c>
      <c r="I311">
        <v>90</v>
      </c>
    </row>
    <row r="312" spans="1:9" x14ac:dyDescent="0.3">
      <c r="A312" t="s">
        <v>27</v>
      </c>
      <c r="B312" t="s">
        <v>9</v>
      </c>
      <c r="C312" t="s">
        <v>20</v>
      </c>
      <c r="D312">
        <v>11</v>
      </c>
      <c r="E312">
        <v>5</v>
      </c>
      <c r="F312" t="s">
        <v>11</v>
      </c>
      <c r="G312">
        <v>20</v>
      </c>
      <c r="H312">
        <f>IF(MIS_Operations_Dataset[[#This Row],[SLA_Compliant]]="No",1,0)</f>
        <v>0</v>
      </c>
      <c r="I312">
        <v>55</v>
      </c>
    </row>
    <row r="313" spans="1:9" x14ac:dyDescent="0.3">
      <c r="A313" t="s">
        <v>27</v>
      </c>
      <c r="B313" t="s">
        <v>17</v>
      </c>
      <c r="C313" t="s">
        <v>21</v>
      </c>
      <c r="D313">
        <v>14</v>
      </c>
      <c r="E313">
        <v>0</v>
      </c>
      <c r="F313" t="s">
        <v>11</v>
      </c>
      <c r="G313">
        <v>20</v>
      </c>
      <c r="H313">
        <f>IF(MIS_Operations_Dataset[[#This Row],[SLA_Compliant]]="No",1,0)</f>
        <v>0</v>
      </c>
      <c r="I313">
        <v>70</v>
      </c>
    </row>
    <row r="314" spans="1:9" x14ac:dyDescent="0.3">
      <c r="A314" t="s">
        <v>27</v>
      </c>
      <c r="B314" t="s">
        <v>9</v>
      </c>
      <c r="C314" t="s">
        <v>12</v>
      </c>
      <c r="D314">
        <v>15</v>
      </c>
      <c r="E314">
        <v>5</v>
      </c>
      <c r="F314" t="s">
        <v>11</v>
      </c>
      <c r="G314">
        <v>20</v>
      </c>
      <c r="H314">
        <f>IF(MIS_Operations_Dataset[[#This Row],[SLA_Compliant]]="No",1,0)</f>
        <v>0</v>
      </c>
      <c r="I314">
        <v>75</v>
      </c>
    </row>
    <row r="315" spans="1:9" x14ac:dyDescent="0.3">
      <c r="A315" t="s">
        <v>27</v>
      </c>
      <c r="B315" t="s">
        <v>16</v>
      </c>
      <c r="C315" t="s">
        <v>15</v>
      </c>
      <c r="D315">
        <v>16</v>
      </c>
      <c r="E315">
        <v>2</v>
      </c>
      <c r="F315" t="s">
        <v>11</v>
      </c>
      <c r="G315">
        <v>20</v>
      </c>
      <c r="H315">
        <f>IF(MIS_Operations_Dataset[[#This Row],[SLA_Compliant]]="No",1,0)</f>
        <v>0</v>
      </c>
      <c r="I315">
        <v>80</v>
      </c>
    </row>
    <row r="316" spans="1:9" x14ac:dyDescent="0.3">
      <c r="A316" t="s">
        <v>27</v>
      </c>
      <c r="B316" t="s">
        <v>9</v>
      </c>
      <c r="C316" t="s">
        <v>10</v>
      </c>
      <c r="D316">
        <v>12</v>
      </c>
      <c r="E316">
        <v>3</v>
      </c>
      <c r="F316" t="s">
        <v>11</v>
      </c>
      <c r="G316">
        <v>20</v>
      </c>
      <c r="H316">
        <f>IF(MIS_Operations_Dataset[[#This Row],[SLA_Compliant]]="No",1,0)</f>
        <v>0</v>
      </c>
      <c r="I316">
        <v>60</v>
      </c>
    </row>
    <row r="317" spans="1:9" x14ac:dyDescent="0.3">
      <c r="A317" t="s">
        <v>28</v>
      </c>
      <c r="B317" t="s">
        <v>16</v>
      </c>
      <c r="C317" t="s">
        <v>12</v>
      </c>
      <c r="D317">
        <v>10</v>
      </c>
      <c r="E317">
        <v>3</v>
      </c>
      <c r="F317" t="s">
        <v>11</v>
      </c>
      <c r="G317">
        <v>20</v>
      </c>
      <c r="H317">
        <f>IF(MIS_Operations_Dataset[[#This Row],[SLA_Compliant]]="No",1,0)</f>
        <v>0</v>
      </c>
      <c r="I317">
        <v>50</v>
      </c>
    </row>
    <row r="318" spans="1:9" x14ac:dyDescent="0.3">
      <c r="A318" t="s">
        <v>28</v>
      </c>
      <c r="B318" t="s">
        <v>9</v>
      </c>
      <c r="C318" t="s">
        <v>15</v>
      </c>
      <c r="D318">
        <v>19</v>
      </c>
      <c r="E318">
        <v>1</v>
      </c>
      <c r="F318" t="s">
        <v>13</v>
      </c>
      <c r="G318">
        <v>20</v>
      </c>
      <c r="H318">
        <f>IF(MIS_Operations_Dataset[[#This Row],[SLA_Compliant]]="No",1,0)</f>
        <v>1</v>
      </c>
      <c r="I318">
        <v>95</v>
      </c>
    </row>
    <row r="319" spans="1:9" x14ac:dyDescent="0.3">
      <c r="A319" t="s">
        <v>28</v>
      </c>
      <c r="B319" t="s">
        <v>17</v>
      </c>
      <c r="C319" t="s">
        <v>15</v>
      </c>
      <c r="D319">
        <v>14</v>
      </c>
      <c r="E319">
        <v>5</v>
      </c>
      <c r="F319" t="s">
        <v>11</v>
      </c>
      <c r="G319">
        <v>20</v>
      </c>
      <c r="H319">
        <f>IF(MIS_Operations_Dataset[[#This Row],[SLA_Compliant]]="No",1,0)</f>
        <v>0</v>
      </c>
      <c r="I319">
        <v>70</v>
      </c>
    </row>
    <row r="320" spans="1:9" x14ac:dyDescent="0.3">
      <c r="A320" t="s">
        <v>28</v>
      </c>
      <c r="B320" t="s">
        <v>17</v>
      </c>
      <c r="C320" t="s">
        <v>21</v>
      </c>
      <c r="D320">
        <v>15</v>
      </c>
      <c r="E320">
        <v>0</v>
      </c>
      <c r="F320" t="s">
        <v>11</v>
      </c>
      <c r="G320">
        <v>20</v>
      </c>
      <c r="H320">
        <f>IF(MIS_Operations_Dataset[[#This Row],[SLA_Compliant]]="No",1,0)</f>
        <v>0</v>
      </c>
      <c r="I320">
        <v>75</v>
      </c>
    </row>
    <row r="321" spans="1:9" x14ac:dyDescent="0.3">
      <c r="A321" t="s">
        <v>28</v>
      </c>
      <c r="B321" t="s">
        <v>16</v>
      </c>
      <c r="C321" t="s">
        <v>22</v>
      </c>
      <c r="D321">
        <v>9</v>
      </c>
      <c r="E321">
        <v>5</v>
      </c>
      <c r="F321" t="s">
        <v>11</v>
      </c>
      <c r="G321">
        <v>20</v>
      </c>
      <c r="H321">
        <f>IF(MIS_Operations_Dataset[[#This Row],[SLA_Compliant]]="No",1,0)</f>
        <v>0</v>
      </c>
      <c r="I321">
        <v>45</v>
      </c>
    </row>
    <row r="322" spans="1:9" x14ac:dyDescent="0.3">
      <c r="A322" t="s">
        <v>28</v>
      </c>
      <c r="B322" t="s">
        <v>23</v>
      </c>
      <c r="C322" t="s">
        <v>12</v>
      </c>
      <c r="D322">
        <v>11</v>
      </c>
      <c r="E322">
        <v>4</v>
      </c>
      <c r="F322" t="s">
        <v>11</v>
      </c>
      <c r="G322">
        <v>20</v>
      </c>
      <c r="H322">
        <f>IF(MIS_Operations_Dataset[[#This Row],[SLA_Compliant]]="No",1,0)</f>
        <v>0</v>
      </c>
      <c r="I322">
        <v>55</v>
      </c>
    </row>
    <row r="323" spans="1:9" x14ac:dyDescent="0.3">
      <c r="A323" t="s">
        <v>28</v>
      </c>
      <c r="B323" t="s">
        <v>17</v>
      </c>
      <c r="C323" t="s">
        <v>10</v>
      </c>
      <c r="D323">
        <v>9</v>
      </c>
      <c r="E323">
        <v>5</v>
      </c>
      <c r="F323" t="s">
        <v>11</v>
      </c>
      <c r="G323">
        <v>20</v>
      </c>
      <c r="H323">
        <f>IF(MIS_Operations_Dataset[[#This Row],[SLA_Compliant]]="No",1,0)</f>
        <v>0</v>
      </c>
      <c r="I323">
        <v>45</v>
      </c>
    </row>
    <row r="324" spans="1:9" x14ac:dyDescent="0.3">
      <c r="A324" t="s">
        <v>28</v>
      </c>
      <c r="B324" t="s">
        <v>9</v>
      </c>
      <c r="C324" t="s">
        <v>20</v>
      </c>
      <c r="D324">
        <v>6</v>
      </c>
      <c r="E324">
        <v>0</v>
      </c>
      <c r="F324" t="s">
        <v>13</v>
      </c>
      <c r="G324">
        <v>20</v>
      </c>
      <c r="H324">
        <f>IF(MIS_Operations_Dataset[[#This Row],[SLA_Compliant]]="No",1,0)</f>
        <v>1</v>
      </c>
      <c r="I324">
        <v>30</v>
      </c>
    </row>
    <row r="325" spans="1:9" x14ac:dyDescent="0.3">
      <c r="A325" t="s">
        <v>29</v>
      </c>
      <c r="B325" t="s">
        <v>14</v>
      </c>
      <c r="C325" t="s">
        <v>15</v>
      </c>
      <c r="D325">
        <v>19</v>
      </c>
      <c r="E325">
        <v>3</v>
      </c>
      <c r="F325" t="s">
        <v>11</v>
      </c>
      <c r="G325">
        <v>20</v>
      </c>
      <c r="H325">
        <f>IF(MIS_Operations_Dataset[[#This Row],[SLA_Compliant]]="No",1,0)</f>
        <v>0</v>
      </c>
      <c r="I325">
        <v>95</v>
      </c>
    </row>
    <row r="326" spans="1:9" x14ac:dyDescent="0.3">
      <c r="A326" t="s">
        <v>29</v>
      </c>
      <c r="B326" t="s">
        <v>23</v>
      </c>
      <c r="C326" t="s">
        <v>22</v>
      </c>
      <c r="D326">
        <v>15</v>
      </c>
      <c r="E326">
        <v>3</v>
      </c>
      <c r="F326" t="s">
        <v>11</v>
      </c>
      <c r="G326">
        <v>20</v>
      </c>
      <c r="H326">
        <f>IF(MIS_Operations_Dataset[[#This Row],[SLA_Compliant]]="No",1,0)</f>
        <v>0</v>
      </c>
      <c r="I326">
        <v>75</v>
      </c>
    </row>
    <row r="327" spans="1:9" x14ac:dyDescent="0.3">
      <c r="A327" t="s">
        <v>29</v>
      </c>
      <c r="B327" t="s">
        <v>23</v>
      </c>
      <c r="C327" t="s">
        <v>10</v>
      </c>
      <c r="D327">
        <v>9</v>
      </c>
      <c r="E327">
        <v>3</v>
      </c>
      <c r="F327" t="s">
        <v>11</v>
      </c>
      <c r="G327">
        <v>20</v>
      </c>
      <c r="H327">
        <f>IF(MIS_Operations_Dataset[[#This Row],[SLA_Compliant]]="No",1,0)</f>
        <v>0</v>
      </c>
      <c r="I327">
        <v>45</v>
      </c>
    </row>
    <row r="328" spans="1:9" x14ac:dyDescent="0.3">
      <c r="A328" t="s">
        <v>29</v>
      </c>
      <c r="B328" t="s">
        <v>16</v>
      </c>
      <c r="C328" t="s">
        <v>18</v>
      </c>
      <c r="D328">
        <v>9</v>
      </c>
      <c r="E328">
        <v>1</v>
      </c>
      <c r="F328" t="s">
        <v>11</v>
      </c>
      <c r="G328">
        <v>20</v>
      </c>
      <c r="H328">
        <f>IF(MIS_Operations_Dataset[[#This Row],[SLA_Compliant]]="No",1,0)</f>
        <v>0</v>
      </c>
      <c r="I328">
        <v>45</v>
      </c>
    </row>
    <row r="329" spans="1:9" x14ac:dyDescent="0.3">
      <c r="A329" t="s">
        <v>29</v>
      </c>
      <c r="B329" t="s">
        <v>9</v>
      </c>
      <c r="C329" t="s">
        <v>25</v>
      </c>
      <c r="D329">
        <v>9</v>
      </c>
      <c r="E329">
        <v>0</v>
      </c>
      <c r="F329" t="s">
        <v>11</v>
      </c>
      <c r="G329">
        <v>20</v>
      </c>
      <c r="H329">
        <f>IF(MIS_Operations_Dataset[[#This Row],[SLA_Compliant]]="No",1,0)</f>
        <v>0</v>
      </c>
      <c r="I329">
        <v>45</v>
      </c>
    </row>
    <row r="330" spans="1:9" x14ac:dyDescent="0.3">
      <c r="A330" t="s">
        <v>29</v>
      </c>
      <c r="B330" t="s">
        <v>14</v>
      </c>
      <c r="C330" t="s">
        <v>25</v>
      </c>
      <c r="D330">
        <v>14</v>
      </c>
      <c r="E330">
        <v>0</v>
      </c>
      <c r="F330" t="s">
        <v>11</v>
      </c>
      <c r="G330">
        <v>20</v>
      </c>
      <c r="H330">
        <f>IF(MIS_Operations_Dataset[[#This Row],[SLA_Compliant]]="No",1,0)</f>
        <v>0</v>
      </c>
      <c r="I330">
        <v>70</v>
      </c>
    </row>
    <row r="331" spans="1:9" x14ac:dyDescent="0.3">
      <c r="A331" t="s">
        <v>29</v>
      </c>
      <c r="B331" t="s">
        <v>17</v>
      </c>
      <c r="C331" t="s">
        <v>12</v>
      </c>
      <c r="D331">
        <v>9</v>
      </c>
      <c r="E331">
        <v>3</v>
      </c>
      <c r="F331" t="s">
        <v>13</v>
      </c>
      <c r="G331">
        <v>20</v>
      </c>
      <c r="H331">
        <f>IF(MIS_Operations_Dataset[[#This Row],[SLA_Compliant]]="No",1,0)</f>
        <v>1</v>
      </c>
      <c r="I331">
        <v>45</v>
      </c>
    </row>
    <row r="332" spans="1:9" x14ac:dyDescent="0.3">
      <c r="A332" t="s">
        <v>29</v>
      </c>
      <c r="B332" t="s">
        <v>23</v>
      </c>
      <c r="C332" t="s">
        <v>12</v>
      </c>
      <c r="D332">
        <v>20</v>
      </c>
      <c r="E332">
        <v>1</v>
      </c>
      <c r="F332" t="s">
        <v>11</v>
      </c>
      <c r="G332">
        <v>20</v>
      </c>
      <c r="H332">
        <f>IF(MIS_Operations_Dataset[[#This Row],[SLA_Compliant]]="No",1,0)</f>
        <v>0</v>
      </c>
      <c r="I332">
        <v>100</v>
      </c>
    </row>
    <row r="333" spans="1:9" x14ac:dyDescent="0.3">
      <c r="A333" t="s">
        <v>8</v>
      </c>
      <c r="B333" t="s">
        <v>16</v>
      </c>
      <c r="C333" t="s">
        <v>20</v>
      </c>
      <c r="D333">
        <v>6</v>
      </c>
      <c r="E333">
        <v>2</v>
      </c>
      <c r="F333" t="s">
        <v>11</v>
      </c>
      <c r="G333">
        <v>20</v>
      </c>
      <c r="H333">
        <f>IF(MIS_Operations_Dataset[[#This Row],[SLA_Compliant]]="No",1,0)</f>
        <v>0</v>
      </c>
      <c r="I333">
        <v>30</v>
      </c>
    </row>
    <row r="334" spans="1:9" x14ac:dyDescent="0.3">
      <c r="A334" t="s">
        <v>8</v>
      </c>
      <c r="B334" t="s">
        <v>23</v>
      </c>
      <c r="C334" t="s">
        <v>10</v>
      </c>
      <c r="D334">
        <v>13</v>
      </c>
      <c r="E334">
        <v>1</v>
      </c>
      <c r="F334" t="s">
        <v>13</v>
      </c>
      <c r="G334">
        <v>20</v>
      </c>
      <c r="H334">
        <f>IF(MIS_Operations_Dataset[[#This Row],[SLA_Compliant]]="No",1,0)</f>
        <v>1</v>
      </c>
      <c r="I334">
        <v>65</v>
      </c>
    </row>
    <row r="335" spans="1:9" x14ac:dyDescent="0.3">
      <c r="A335" t="s">
        <v>19</v>
      </c>
      <c r="B335" t="s">
        <v>14</v>
      </c>
      <c r="C335" t="s">
        <v>22</v>
      </c>
      <c r="D335">
        <v>20</v>
      </c>
      <c r="E335">
        <v>4</v>
      </c>
      <c r="F335" t="s">
        <v>13</v>
      </c>
      <c r="G335">
        <v>20</v>
      </c>
      <c r="H335">
        <f>IF(MIS_Operations_Dataset[[#This Row],[SLA_Compliant]]="No",1,0)</f>
        <v>1</v>
      </c>
      <c r="I335">
        <v>100</v>
      </c>
    </row>
    <row r="336" spans="1:9" x14ac:dyDescent="0.3">
      <c r="A336" t="s">
        <v>19</v>
      </c>
      <c r="B336" t="s">
        <v>16</v>
      </c>
      <c r="C336" t="s">
        <v>25</v>
      </c>
      <c r="D336">
        <v>12</v>
      </c>
      <c r="E336">
        <v>1</v>
      </c>
      <c r="F336" t="s">
        <v>11</v>
      </c>
      <c r="G336">
        <v>20</v>
      </c>
      <c r="H336">
        <f>IF(MIS_Operations_Dataset[[#This Row],[SLA_Compliant]]="No",1,0)</f>
        <v>0</v>
      </c>
      <c r="I336">
        <v>60</v>
      </c>
    </row>
    <row r="337" spans="1:9" x14ac:dyDescent="0.3">
      <c r="A337" t="s">
        <v>19</v>
      </c>
      <c r="B337" t="s">
        <v>17</v>
      </c>
      <c r="C337" t="s">
        <v>22</v>
      </c>
      <c r="D337">
        <v>13</v>
      </c>
      <c r="E337">
        <v>1</v>
      </c>
      <c r="F337" t="s">
        <v>13</v>
      </c>
      <c r="G337">
        <v>20</v>
      </c>
      <c r="H337">
        <f>IF(MIS_Operations_Dataset[[#This Row],[SLA_Compliant]]="No",1,0)</f>
        <v>1</v>
      </c>
      <c r="I337">
        <v>65</v>
      </c>
    </row>
    <row r="338" spans="1:9" x14ac:dyDescent="0.3">
      <c r="A338" t="s">
        <v>19</v>
      </c>
      <c r="B338" t="s">
        <v>9</v>
      </c>
      <c r="C338" t="s">
        <v>12</v>
      </c>
      <c r="D338">
        <v>6</v>
      </c>
      <c r="E338">
        <v>1</v>
      </c>
      <c r="F338" t="s">
        <v>11</v>
      </c>
      <c r="G338">
        <v>20</v>
      </c>
      <c r="H338">
        <f>IF(MIS_Operations_Dataset[[#This Row],[SLA_Compliant]]="No",1,0)</f>
        <v>0</v>
      </c>
      <c r="I338">
        <v>30</v>
      </c>
    </row>
    <row r="339" spans="1:9" x14ac:dyDescent="0.3">
      <c r="A339" t="s">
        <v>19</v>
      </c>
      <c r="B339" t="s">
        <v>14</v>
      </c>
      <c r="C339" t="s">
        <v>10</v>
      </c>
      <c r="D339">
        <v>15</v>
      </c>
      <c r="E339">
        <v>5</v>
      </c>
      <c r="F339" t="s">
        <v>13</v>
      </c>
      <c r="G339">
        <v>20</v>
      </c>
      <c r="H339">
        <f>IF(MIS_Operations_Dataset[[#This Row],[SLA_Compliant]]="No",1,0)</f>
        <v>1</v>
      </c>
      <c r="I339">
        <v>75</v>
      </c>
    </row>
    <row r="340" spans="1:9" x14ac:dyDescent="0.3">
      <c r="A340" t="s">
        <v>19</v>
      </c>
      <c r="B340" t="s">
        <v>14</v>
      </c>
      <c r="C340" t="s">
        <v>18</v>
      </c>
      <c r="D340">
        <v>15</v>
      </c>
      <c r="E340">
        <v>2</v>
      </c>
      <c r="F340" t="s">
        <v>13</v>
      </c>
      <c r="G340">
        <v>20</v>
      </c>
      <c r="H340">
        <f>IF(MIS_Operations_Dataset[[#This Row],[SLA_Compliant]]="No",1,0)</f>
        <v>1</v>
      </c>
      <c r="I340">
        <v>75</v>
      </c>
    </row>
    <row r="341" spans="1:9" x14ac:dyDescent="0.3">
      <c r="A341" t="s">
        <v>19</v>
      </c>
      <c r="B341" t="s">
        <v>17</v>
      </c>
      <c r="C341" t="s">
        <v>10</v>
      </c>
      <c r="D341">
        <v>18</v>
      </c>
      <c r="E341">
        <v>1</v>
      </c>
      <c r="F341" t="s">
        <v>11</v>
      </c>
      <c r="G341">
        <v>20</v>
      </c>
      <c r="H341">
        <f>IF(MIS_Operations_Dataset[[#This Row],[SLA_Compliant]]="No",1,0)</f>
        <v>0</v>
      </c>
      <c r="I341">
        <v>90</v>
      </c>
    </row>
    <row r="342" spans="1:9" x14ac:dyDescent="0.3">
      <c r="A342" t="s">
        <v>19</v>
      </c>
      <c r="B342" t="s">
        <v>17</v>
      </c>
      <c r="C342" t="s">
        <v>15</v>
      </c>
      <c r="D342">
        <v>10</v>
      </c>
      <c r="E342">
        <v>4</v>
      </c>
      <c r="F342" t="s">
        <v>13</v>
      </c>
      <c r="G342">
        <v>20</v>
      </c>
      <c r="H342">
        <f>IF(MIS_Operations_Dataset[[#This Row],[SLA_Compliant]]="No",1,0)</f>
        <v>1</v>
      </c>
      <c r="I342">
        <v>50</v>
      </c>
    </row>
    <row r="343" spans="1:9" x14ac:dyDescent="0.3">
      <c r="A343" t="s">
        <v>19</v>
      </c>
      <c r="B343" t="s">
        <v>16</v>
      </c>
      <c r="C343" t="s">
        <v>15</v>
      </c>
      <c r="D343">
        <v>9</v>
      </c>
      <c r="E343">
        <v>2</v>
      </c>
      <c r="F343" t="s">
        <v>13</v>
      </c>
      <c r="G343">
        <v>20</v>
      </c>
      <c r="H343">
        <f>IF(MIS_Operations_Dataset[[#This Row],[SLA_Compliant]]="No",1,0)</f>
        <v>1</v>
      </c>
      <c r="I343">
        <v>45</v>
      </c>
    </row>
    <row r="344" spans="1:9" x14ac:dyDescent="0.3">
      <c r="A344" t="s">
        <v>19</v>
      </c>
      <c r="B344" t="s">
        <v>23</v>
      </c>
      <c r="C344" t="s">
        <v>21</v>
      </c>
      <c r="D344">
        <v>11</v>
      </c>
      <c r="E344">
        <v>1</v>
      </c>
      <c r="F344" t="s">
        <v>11</v>
      </c>
      <c r="G344">
        <v>20</v>
      </c>
      <c r="H344">
        <f>IF(MIS_Operations_Dataset[[#This Row],[SLA_Compliant]]="No",1,0)</f>
        <v>0</v>
      </c>
      <c r="I344">
        <v>55</v>
      </c>
    </row>
    <row r="345" spans="1:9" x14ac:dyDescent="0.3">
      <c r="A345" t="s">
        <v>19</v>
      </c>
      <c r="B345" t="s">
        <v>23</v>
      </c>
      <c r="C345" t="s">
        <v>15</v>
      </c>
      <c r="D345">
        <v>17</v>
      </c>
      <c r="E345">
        <v>3</v>
      </c>
      <c r="F345" t="s">
        <v>13</v>
      </c>
      <c r="G345">
        <v>20</v>
      </c>
      <c r="H345">
        <f>IF(MIS_Operations_Dataset[[#This Row],[SLA_Compliant]]="No",1,0)</f>
        <v>1</v>
      </c>
      <c r="I345">
        <v>85</v>
      </c>
    </row>
    <row r="346" spans="1:9" x14ac:dyDescent="0.3">
      <c r="A346" t="s">
        <v>19</v>
      </c>
      <c r="B346" t="s">
        <v>14</v>
      </c>
      <c r="C346" t="s">
        <v>25</v>
      </c>
      <c r="D346">
        <v>17</v>
      </c>
      <c r="E346">
        <v>0</v>
      </c>
      <c r="F346" t="s">
        <v>11</v>
      </c>
      <c r="G346">
        <v>20</v>
      </c>
      <c r="H346">
        <f>IF(MIS_Operations_Dataset[[#This Row],[SLA_Compliant]]="No",1,0)</f>
        <v>0</v>
      </c>
      <c r="I346">
        <v>85</v>
      </c>
    </row>
    <row r="347" spans="1:9" x14ac:dyDescent="0.3">
      <c r="A347" t="s">
        <v>24</v>
      </c>
      <c r="B347" t="s">
        <v>14</v>
      </c>
      <c r="C347" t="s">
        <v>18</v>
      </c>
      <c r="D347">
        <v>5</v>
      </c>
      <c r="E347">
        <v>1</v>
      </c>
      <c r="F347" t="s">
        <v>11</v>
      </c>
      <c r="G347">
        <v>20</v>
      </c>
      <c r="H347">
        <f>IF(MIS_Operations_Dataset[[#This Row],[SLA_Compliant]]="No",1,0)</f>
        <v>0</v>
      </c>
      <c r="I347">
        <v>25</v>
      </c>
    </row>
    <row r="348" spans="1:9" x14ac:dyDescent="0.3">
      <c r="A348" t="s">
        <v>24</v>
      </c>
      <c r="B348" t="s">
        <v>17</v>
      </c>
      <c r="C348" t="s">
        <v>21</v>
      </c>
      <c r="D348">
        <v>5</v>
      </c>
      <c r="E348">
        <v>0</v>
      </c>
      <c r="F348" t="s">
        <v>11</v>
      </c>
      <c r="G348">
        <v>20</v>
      </c>
      <c r="H348">
        <f>IF(MIS_Operations_Dataset[[#This Row],[SLA_Compliant]]="No",1,0)</f>
        <v>0</v>
      </c>
      <c r="I348">
        <v>25</v>
      </c>
    </row>
    <row r="349" spans="1:9" x14ac:dyDescent="0.3">
      <c r="A349" t="s">
        <v>24</v>
      </c>
      <c r="B349" t="s">
        <v>23</v>
      </c>
      <c r="C349" t="s">
        <v>25</v>
      </c>
      <c r="D349">
        <v>8</v>
      </c>
      <c r="E349">
        <v>1</v>
      </c>
      <c r="F349" t="s">
        <v>11</v>
      </c>
      <c r="G349">
        <v>20</v>
      </c>
      <c r="H349">
        <f>IF(MIS_Operations_Dataset[[#This Row],[SLA_Compliant]]="No",1,0)</f>
        <v>0</v>
      </c>
      <c r="I349">
        <v>40</v>
      </c>
    </row>
    <row r="350" spans="1:9" x14ac:dyDescent="0.3">
      <c r="A350" t="s">
        <v>24</v>
      </c>
      <c r="B350" t="s">
        <v>23</v>
      </c>
      <c r="C350" t="s">
        <v>22</v>
      </c>
      <c r="D350">
        <v>10</v>
      </c>
      <c r="E350">
        <v>2</v>
      </c>
      <c r="F350" t="s">
        <v>11</v>
      </c>
      <c r="G350">
        <v>20</v>
      </c>
      <c r="H350">
        <f>IF(MIS_Operations_Dataset[[#This Row],[SLA_Compliant]]="No",1,0)</f>
        <v>0</v>
      </c>
      <c r="I350">
        <v>50</v>
      </c>
    </row>
    <row r="351" spans="1:9" x14ac:dyDescent="0.3">
      <c r="A351" t="s">
        <v>24</v>
      </c>
      <c r="B351" t="s">
        <v>9</v>
      </c>
      <c r="C351" t="s">
        <v>15</v>
      </c>
      <c r="D351">
        <v>9</v>
      </c>
      <c r="E351">
        <v>5</v>
      </c>
      <c r="F351" t="s">
        <v>11</v>
      </c>
      <c r="G351">
        <v>20</v>
      </c>
      <c r="H351">
        <f>IF(MIS_Operations_Dataset[[#This Row],[SLA_Compliant]]="No",1,0)</f>
        <v>0</v>
      </c>
      <c r="I351">
        <v>45</v>
      </c>
    </row>
    <row r="352" spans="1:9" x14ac:dyDescent="0.3">
      <c r="A352" t="s">
        <v>24</v>
      </c>
      <c r="B352" t="s">
        <v>17</v>
      </c>
      <c r="C352" t="s">
        <v>21</v>
      </c>
      <c r="D352">
        <v>5</v>
      </c>
      <c r="E352">
        <v>4</v>
      </c>
      <c r="F352" t="s">
        <v>13</v>
      </c>
      <c r="G352">
        <v>20</v>
      </c>
      <c r="H352">
        <f>IF(MIS_Operations_Dataset[[#This Row],[SLA_Compliant]]="No",1,0)</f>
        <v>1</v>
      </c>
      <c r="I352">
        <v>25</v>
      </c>
    </row>
    <row r="353" spans="1:9" x14ac:dyDescent="0.3">
      <c r="A353" t="s">
        <v>26</v>
      </c>
      <c r="B353" t="s">
        <v>17</v>
      </c>
      <c r="C353" t="s">
        <v>10</v>
      </c>
      <c r="D353">
        <v>9</v>
      </c>
      <c r="E353">
        <v>5</v>
      </c>
      <c r="F353" t="s">
        <v>11</v>
      </c>
      <c r="G353">
        <v>20</v>
      </c>
      <c r="H353">
        <f>IF(MIS_Operations_Dataset[[#This Row],[SLA_Compliant]]="No",1,0)</f>
        <v>0</v>
      </c>
      <c r="I353">
        <v>45</v>
      </c>
    </row>
    <row r="354" spans="1:9" x14ac:dyDescent="0.3">
      <c r="A354" t="s">
        <v>26</v>
      </c>
      <c r="B354" t="s">
        <v>17</v>
      </c>
      <c r="C354" t="s">
        <v>15</v>
      </c>
      <c r="D354">
        <v>7</v>
      </c>
      <c r="E354">
        <v>1</v>
      </c>
      <c r="F354" t="s">
        <v>11</v>
      </c>
      <c r="G354">
        <v>20</v>
      </c>
      <c r="H354">
        <f>IF(MIS_Operations_Dataset[[#This Row],[SLA_Compliant]]="No",1,0)</f>
        <v>0</v>
      </c>
      <c r="I354">
        <v>35</v>
      </c>
    </row>
    <row r="355" spans="1:9" x14ac:dyDescent="0.3">
      <c r="A355" t="s">
        <v>26</v>
      </c>
      <c r="B355" t="s">
        <v>9</v>
      </c>
      <c r="C355" t="s">
        <v>18</v>
      </c>
      <c r="D355">
        <v>15</v>
      </c>
      <c r="E355">
        <v>1</v>
      </c>
      <c r="F355" t="s">
        <v>11</v>
      </c>
      <c r="G355">
        <v>20</v>
      </c>
      <c r="H355">
        <f>IF(MIS_Operations_Dataset[[#This Row],[SLA_Compliant]]="No",1,0)</f>
        <v>0</v>
      </c>
      <c r="I355">
        <v>75</v>
      </c>
    </row>
    <row r="356" spans="1:9" x14ac:dyDescent="0.3">
      <c r="A356" t="s">
        <v>26</v>
      </c>
      <c r="B356" t="s">
        <v>9</v>
      </c>
      <c r="C356" t="s">
        <v>10</v>
      </c>
      <c r="D356">
        <v>16</v>
      </c>
      <c r="E356">
        <v>1</v>
      </c>
      <c r="F356" t="s">
        <v>11</v>
      </c>
      <c r="G356">
        <v>20</v>
      </c>
      <c r="H356">
        <f>IF(MIS_Operations_Dataset[[#This Row],[SLA_Compliant]]="No",1,0)</f>
        <v>0</v>
      </c>
      <c r="I356">
        <v>80</v>
      </c>
    </row>
    <row r="357" spans="1:9" x14ac:dyDescent="0.3">
      <c r="A357" t="s">
        <v>26</v>
      </c>
      <c r="B357" t="s">
        <v>9</v>
      </c>
      <c r="C357" t="s">
        <v>25</v>
      </c>
      <c r="D357">
        <v>17</v>
      </c>
      <c r="E357">
        <v>1</v>
      </c>
      <c r="F357" t="s">
        <v>11</v>
      </c>
      <c r="G357">
        <v>20</v>
      </c>
      <c r="H357">
        <f>IF(MIS_Operations_Dataset[[#This Row],[SLA_Compliant]]="No",1,0)</f>
        <v>0</v>
      </c>
      <c r="I357">
        <v>85</v>
      </c>
    </row>
    <row r="358" spans="1:9" x14ac:dyDescent="0.3">
      <c r="A358" t="s">
        <v>27</v>
      </c>
      <c r="B358" t="s">
        <v>9</v>
      </c>
      <c r="C358" t="s">
        <v>20</v>
      </c>
      <c r="D358">
        <v>13</v>
      </c>
      <c r="E358">
        <v>1</v>
      </c>
      <c r="F358" t="s">
        <v>11</v>
      </c>
      <c r="G358">
        <v>20</v>
      </c>
      <c r="H358">
        <f>IF(MIS_Operations_Dataset[[#This Row],[SLA_Compliant]]="No",1,0)</f>
        <v>0</v>
      </c>
      <c r="I358">
        <v>65</v>
      </c>
    </row>
    <row r="359" spans="1:9" x14ac:dyDescent="0.3">
      <c r="A359" t="s">
        <v>27</v>
      </c>
      <c r="B359" t="s">
        <v>9</v>
      </c>
      <c r="C359" t="s">
        <v>21</v>
      </c>
      <c r="D359">
        <v>10</v>
      </c>
      <c r="E359">
        <v>3</v>
      </c>
      <c r="F359" t="s">
        <v>11</v>
      </c>
      <c r="G359">
        <v>20</v>
      </c>
      <c r="H359">
        <f>IF(MIS_Operations_Dataset[[#This Row],[SLA_Compliant]]="No",1,0)</f>
        <v>0</v>
      </c>
      <c r="I359">
        <v>50</v>
      </c>
    </row>
    <row r="360" spans="1:9" x14ac:dyDescent="0.3">
      <c r="A360" t="s">
        <v>27</v>
      </c>
      <c r="B360" t="s">
        <v>16</v>
      </c>
      <c r="C360" t="s">
        <v>20</v>
      </c>
      <c r="D360">
        <v>9</v>
      </c>
      <c r="E360">
        <v>4</v>
      </c>
      <c r="F360" t="s">
        <v>11</v>
      </c>
      <c r="G360">
        <v>20</v>
      </c>
      <c r="H360">
        <f>IF(MIS_Operations_Dataset[[#This Row],[SLA_Compliant]]="No",1,0)</f>
        <v>0</v>
      </c>
      <c r="I360">
        <v>45</v>
      </c>
    </row>
    <row r="361" spans="1:9" x14ac:dyDescent="0.3">
      <c r="A361" t="s">
        <v>27</v>
      </c>
      <c r="B361" t="s">
        <v>17</v>
      </c>
      <c r="C361" t="s">
        <v>12</v>
      </c>
      <c r="D361">
        <v>9</v>
      </c>
      <c r="E361">
        <v>2</v>
      </c>
      <c r="F361" t="s">
        <v>11</v>
      </c>
      <c r="G361">
        <v>20</v>
      </c>
      <c r="H361">
        <f>IF(MIS_Operations_Dataset[[#This Row],[SLA_Compliant]]="No",1,0)</f>
        <v>0</v>
      </c>
      <c r="I361">
        <v>45</v>
      </c>
    </row>
    <row r="362" spans="1:9" x14ac:dyDescent="0.3">
      <c r="A362" t="s">
        <v>27</v>
      </c>
      <c r="B362" t="s">
        <v>23</v>
      </c>
      <c r="C362" t="s">
        <v>25</v>
      </c>
      <c r="D362">
        <v>14</v>
      </c>
      <c r="E362">
        <v>1</v>
      </c>
      <c r="F362" t="s">
        <v>11</v>
      </c>
      <c r="G362">
        <v>20</v>
      </c>
      <c r="H362">
        <f>IF(MIS_Operations_Dataset[[#This Row],[SLA_Compliant]]="No",1,0)</f>
        <v>0</v>
      </c>
      <c r="I362">
        <v>70</v>
      </c>
    </row>
    <row r="363" spans="1:9" x14ac:dyDescent="0.3">
      <c r="A363" t="s">
        <v>27</v>
      </c>
      <c r="B363" t="s">
        <v>23</v>
      </c>
      <c r="C363" t="s">
        <v>10</v>
      </c>
      <c r="D363">
        <v>13</v>
      </c>
      <c r="E363">
        <v>4</v>
      </c>
      <c r="F363" t="s">
        <v>11</v>
      </c>
      <c r="G363">
        <v>20</v>
      </c>
      <c r="H363">
        <f>IF(MIS_Operations_Dataset[[#This Row],[SLA_Compliant]]="No",1,0)</f>
        <v>0</v>
      </c>
      <c r="I363">
        <v>65</v>
      </c>
    </row>
    <row r="364" spans="1:9" x14ac:dyDescent="0.3">
      <c r="A364" t="s">
        <v>27</v>
      </c>
      <c r="B364" t="s">
        <v>23</v>
      </c>
      <c r="C364" t="s">
        <v>25</v>
      </c>
      <c r="D364">
        <v>12</v>
      </c>
      <c r="E364">
        <v>5</v>
      </c>
      <c r="F364" t="s">
        <v>11</v>
      </c>
      <c r="G364">
        <v>20</v>
      </c>
      <c r="H364">
        <f>IF(MIS_Operations_Dataset[[#This Row],[SLA_Compliant]]="No",1,0)</f>
        <v>0</v>
      </c>
      <c r="I364">
        <v>60</v>
      </c>
    </row>
    <row r="365" spans="1:9" x14ac:dyDescent="0.3">
      <c r="A365" t="s">
        <v>28</v>
      </c>
      <c r="B365" t="s">
        <v>16</v>
      </c>
      <c r="C365" t="s">
        <v>12</v>
      </c>
      <c r="D365">
        <v>10</v>
      </c>
      <c r="E365">
        <v>1</v>
      </c>
      <c r="F365" t="s">
        <v>11</v>
      </c>
      <c r="G365">
        <v>20</v>
      </c>
      <c r="H365">
        <f>IF(MIS_Operations_Dataset[[#This Row],[SLA_Compliant]]="No",1,0)</f>
        <v>0</v>
      </c>
      <c r="I365">
        <v>50</v>
      </c>
    </row>
    <row r="366" spans="1:9" x14ac:dyDescent="0.3">
      <c r="A366" t="s">
        <v>28</v>
      </c>
      <c r="B366" t="s">
        <v>14</v>
      </c>
      <c r="C366" t="s">
        <v>20</v>
      </c>
      <c r="D366">
        <v>12</v>
      </c>
      <c r="E366">
        <v>4</v>
      </c>
      <c r="F366" t="s">
        <v>11</v>
      </c>
      <c r="G366">
        <v>20</v>
      </c>
      <c r="H366">
        <f>IF(MIS_Operations_Dataset[[#This Row],[SLA_Compliant]]="No",1,0)</f>
        <v>0</v>
      </c>
      <c r="I366">
        <v>60</v>
      </c>
    </row>
    <row r="367" spans="1:9" x14ac:dyDescent="0.3">
      <c r="A367" t="s">
        <v>28</v>
      </c>
      <c r="B367" t="s">
        <v>16</v>
      </c>
      <c r="C367" t="s">
        <v>25</v>
      </c>
      <c r="D367">
        <v>15</v>
      </c>
      <c r="E367">
        <v>0</v>
      </c>
      <c r="F367" t="s">
        <v>13</v>
      </c>
      <c r="G367">
        <v>20</v>
      </c>
      <c r="H367">
        <f>IF(MIS_Operations_Dataset[[#This Row],[SLA_Compliant]]="No",1,0)</f>
        <v>1</v>
      </c>
      <c r="I367">
        <v>75</v>
      </c>
    </row>
    <row r="368" spans="1:9" x14ac:dyDescent="0.3">
      <c r="A368" t="s">
        <v>28</v>
      </c>
      <c r="B368" t="s">
        <v>17</v>
      </c>
      <c r="C368" t="s">
        <v>20</v>
      </c>
      <c r="D368">
        <v>14</v>
      </c>
      <c r="E368">
        <v>5</v>
      </c>
      <c r="F368" t="s">
        <v>11</v>
      </c>
      <c r="G368">
        <v>20</v>
      </c>
      <c r="H368">
        <f>IF(MIS_Operations_Dataset[[#This Row],[SLA_Compliant]]="No",1,0)</f>
        <v>0</v>
      </c>
      <c r="I368">
        <v>70</v>
      </c>
    </row>
    <row r="369" spans="1:9" x14ac:dyDescent="0.3">
      <c r="A369" t="s">
        <v>28</v>
      </c>
      <c r="B369" t="s">
        <v>23</v>
      </c>
      <c r="C369" t="s">
        <v>21</v>
      </c>
      <c r="D369">
        <v>7</v>
      </c>
      <c r="E369">
        <v>5</v>
      </c>
      <c r="F369" t="s">
        <v>11</v>
      </c>
      <c r="G369">
        <v>20</v>
      </c>
      <c r="H369">
        <f>IF(MIS_Operations_Dataset[[#This Row],[SLA_Compliant]]="No",1,0)</f>
        <v>0</v>
      </c>
      <c r="I369">
        <v>35</v>
      </c>
    </row>
    <row r="370" spans="1:9" x14ac:dyDescent="0.3">
      <c r="A370" t="s">
        <v>28</v>
      </c>
      <c r="B370" t="s">
        <v>17</v>
      </c>
      <c r="C370" t="s">
        <v>21</v>
      </c>
      <c r="D370">
        <v>17</v>
      </c>
      <c r="E370">
        <v>4</v>
      </c>
      <c r="F370" t="s">
        <v>11</v>
      </c>
      <c r="G370">
        <v>20</v>
      </c>
      <c r="H370">
        <f>IF(MIS_Operations_Dataset[[#This Row],[SLA_Compliant]]="No",1,0)</f>
        <v>0</v>
      </c>
      <c r="I370">
        <v>85</v>
      </c>
    </row>
    <row r="371" spans="1:9" x14ac:dyDescent="0.3">
      <c r="A371" t="s">
        <v>28</v>
      </c>
      <c r="B371" t="s">
        <v>16</v>
      </c>
      <c r="C371" t="s">
        <v>18</v>
      </c>
      <c r="D371">
        <v>15</v>
      </c>
      <c r="E371">
        <v>3</v>
      </c>
      <c r="F371" t="s">
        <v>13</v>
      </c>
      <c r="G371">
        <v>20</v>
      </c>
      <c r="H371">
        <f>IF(MIS_Operations_Dataset[[#This Row],[SLA_Compliant]]="No",1,0)</f>
        <v>1</v>
      </c>
      <c r="I371">
        <v>75</v>
      </c>
    </row>
    <row r="372" spans="1:9" x14ac:dyDescent="0.3">
      <c r="A372" t="s">
        <v>28</v>
      </c>
      <c r="B372" t="s">
        <v>9</v>
      </c>
      <c r="C372" t="s">
        <v>25</v>
      </c>
      <c r="D372">
        <v>11</v>
      </c>
      <c r="E372">
        <v>1</v>
      </c>
      <c r="F372" t="s">
        <v>11</v>
      </c>
      <c r="G372">
        <v>20</v>
      </c>
      <c r="H372">
        <f>IF(MIS_Operations_Dataset[[#This Row],[SLA_Compliant]]="No",1,0)</f>
        <v>0</v>
      </c>
      <c r="I372">
        <v>55</v>
      </c>
    </row>
    <row r="373" spans="1:9" x14ac:dyDescent="0.3">
      <c r="A373" t="s">
        <v>28</v>
      </c>
      <c r="B373" t="s">
        <v>9</v>
      </c>
      <c r="C373" t="s">
        <v>15</v>
      </c>
      <c r="D373">
        <v>14</v>
      </c>
      <c r="E373">
        <v>3</v>
      </c>
      <c r="F373" t="s">
        <v>11</v>
      </c>
      <c r="G373">
        <v>20</v>
      </c>
      <c r="H373">
        <f>IF(MIS_Operations_Dataset[[#This Row],[SLA_Compliant]]="No",1,0)</f>
        <v>0</v>
      </c>
      <c r="I373">
        <v>70</v>
      </c>
    </row>
    <row r="374" spans="1:9" x14ac:dyDescent="0.3">
      <c r="A374" t="s">
        <v>28</v>
      </c>
      <c r="B374" t="s">
        <v>23</v>
      </c>
      <c r="C374" t="s">
        <v>25</v>
      </c>
      <c r="D374">
        <v>19</v>
      </c>
      <c r="E374">
        <v>3</v>
      </c>
      <c r="F374" t="s">
        <v>11</v>
      </c>
      <c r="G374">
        <v>20</v>
      </c>
      <c r="H374">
        <f>IF(MIS_Operations_Dataset[[#This Row],[SLA_Compliant]]="No",1,0)</f>
        <v>0</v>
      </c>
      <c r="I374">
        <v>95</v>
      </c>
    </row>
    <row r="375" spans="1:9" x14ac:dyDescent="0.3">
      <c r="A375" t="s">
        <v>29</v>
      </c>
      <c r="B375" t="s">
        <v>23</v>
      </c>
      <c r="C375" t="s">
        <v>21</v>
      </c>
      <c r="D375">
        <v>10</v>
      </c>
      <c r="E375">
        <v>2</v>
      </c>
      <c r="F375" t="s">
        <v>11</v>
      </c>
      <c r="G375">
        <v>20</v>
      </c>
      <c r="H375">
        <f>IF(MIS_Operations_Dataset[[#This Row],[SLA_Compliant]]="No",1,0)</f>
        <v>0</v>
      </c>
      <c r="I375">
        <v>50</v>
      </c>
    </row>
    <row r="376" spans="1:9" x14ac:dyDescent="0.3">
      <c r="A376" t="s">
        <v>29</v>
      </c>
      <c r="B376" t="s">
        <v>16</v>
      </c>
      <c r="C376" t="s">
        <v>22</v>
      </c>
      <c r="D376">
        <v>13</v>
      </c>
      <c r="E376">
        <v>2</v>
      </c>
      <c r="F376" t="s">
        <v>11</v>
      </c>
      <c r="G376">
        <v>20</v>
      </c>
      <c r="H376">
        <f>IF(MIS_Operations_Dataset[[#This Row],[SLA_Compliant]]="No",1,0)</f>
        <v>0</v>
      </c>
      <c r="I376">
        <v>65</v>
      </c>
    </row>
    <row r="377" spans="1:9" x14ac:dyDescent="0.3">
      <c r="A377" t="s">
        <v>29</v>
      </c>
      <c r="B377" t="s">
        <v>9</v>
      </c>
      <c r="C377" t="s">
        <v>20</v>
      </c>
      <c r="D377">
        <v>17</v>
      </c>
      <c r="E377">
        <v>0</v>
      </c>
      <c r="F377" t="s">
        <v>13</v>
      </c>
      <c r="G377">
        <v>20</v>
      </c>
      <c r="H377">
        <f>IF(MIS_Operations_Dataset[[#This Row],[SLA_Compliant]]="No",1,0)</f>
        <v>1</v>
      </c>
      <c r="I377">
        <v>85</v>
      </c>
    </row>
    <row r="378" spans="1:9" x14ac:dyDescent="0.3">
      <c r="A378" t="s">
        <v>29</v>
      </c>
      <c r="B378" t="s">
        <v>23</v>
      </c>
      <c r="C378" t="s">
        <v>22</v>
      </c>
      <c r="D378">
        <v>14</v>
      </c>
      <c r="E378">
        <v>2</v>
      </c>
      <c r="F378" t="s">
        <v>11</v>
      </c>
      <c r="G378">
        <v>20</v>
      </c>
      <c r="H378">
        <f>IF(MIS_Operations_Dataset[[#This Row],[SLA_Compliant]]="No",1,0)</f>
        <v>0</v>
      </c>
      <c r="I378">
        <v>70</v>
      </c>
    </row>
    <row r="379" spans="1:9" x14ac:dyDescent="0.3">
      <c r="A379" t="s">
        <v>29</v>
      </c>
      <c r="B379" t="s">
        <v>23</v>
      </c>
      <c r="C379" t="s">
        <v>12</v>
      </c>
      <c r="D379">
        <v>6</v>
      </c>
      <c r="E379">
        <v>1</v>
      </c>
      <c r="F379" t="s">
        <v>11</v>
      </c>
      <c r="G379">
        <v>20</v>
      </c>
      <c r="H379">
        <f>IF(MIS_Operations_Dataset[[#This Row],[SLA_Compliant]]="No",1,0)</f>
        <v>0</v>
      </c>
      <c r="I379">
        <v>30</v>
      </c>
    </row>
    <row r="380" spans="1:9" x14ac:dyDescent="0.3">
      <c r="A380" t="s">
        <v>29</v>
      </c>
      <c r="B380" t="s">
        <v>23</v>
      </c>
      <c r="C380" t="s">
        <v>20</v>
      </c>
      <c r="D380">
        <v>9</v>
      </c>
      <c r="E380">
        <v>1</v>
      </c>
      <c r="F380" t="s">
        <v>13</v>
      </c>
      <c r="G380">
        <v>20</v>
      </c>
      <c r="H380">
        <f>IF(MIS_Operations_Dataset[[#This Row],[SLA_Compliant]]="No",1,0)</f>
        <v>1</v>
      </c>
      <c r="I380">
        <v>45</v>
      </c>
    </row>
    <row r="381" spans="1:9" x14ac:dyDescent="0.3">
      <c r="A381" t="s">
        <v>29</v>
      </c>
      <c r="B381" t="s">
        <v>14</v>
      </c>
      <c r="C381" t="s">
        <v>25</v>
      </c>
      <c r="D381">
        <v>18</v>
      </c>
      <c r="E381">
        <v>2</v>
      </c>
      <c r="F381" t="s">
        <v>13</v>
      </c>
      <c r="G381">
        <v>20</v>
      </c>
      <c r="H381">
        <f>IF(MIS_Operations_Dataset[[#This Row],[SLA_Compliant]]="No",1,0)</f>
        <v>1</v>
      </c>
      <c r="I381">
        <v>90</v>
      </c>
    </row>
    <row r="382" spans="1:9" x14ac:dyDescent="0.3">
      <c r="A382" t="s">
        <v>29</v>
      </c>
      <c r="B382" t="s">
        <v>9</v>
      </c>
      <c r="C382" t="s">
        <v>12</v>
      </c>
      <c r="D382">
        <v>5</v>
      </c>
      <c r="E382">
        <v>2</v>
      </c>
      <c r="F382" t="s">
        <v>11</v>
      </c>
      <c r="G382">
        <v>20</v>
      </c>
      <c r="H382">
        <f>IF(MIS_Operations_Dataset[[#This Row],[SLA_Compliant]]="No",1,0)</f>
        <v>0</v>
      </c>
      <c r="I382">
        <v>25</v>
      </c>
    </row>
    <row r="383" spans="1:9" x14ac:dyDescent="0.3">
      <c r="A383" t="s">
        <v>29</v>
      </c>
      <c r="B383" t="s">
        <v>16</v>
      </c>
      <c r="C383" t="s">
        <v>12</v>
      </c>
      <c r="D383">
        <v>8</v>
      </c>
      <c r="E383">
        <v>4</v>
      </c>
      <c r="F383" t="s">
        <v>11</v>
      </c>
      <c r="G383">
        <v>20</v>
      </c>
      <c r="H383">
        <f>IF(MIS_Operations_Dataset[[#This Row],[SLA_Compliant]]="No",1,0)</f>
        <v>0</v>
      </c>
      <c r="I383">
        <v>40</v>
      </c>
    </row>
    <row r="384" spans="1:9" x14ac:dyDescent="0.3">
      <c r="A384" t="s">
        <v>29</v>
      </c>
      <c r="B384" t="s">
        <v>17</v>
      </c>
      <c r="C384" t="s">
        <v>10</v>
      </c>
      <c r="D384">
        <v>11</v>
      </c>
      <c r="E384">
        <v>0</v>
      </c>
      <c r="F384" t="s">
        <v>11</v>
      </c>
      <c r="G384">
        <v>20</v>
      </c>
      <c r="H384">
        <f>IF(MIS_Operations_Dataset[[#This Row],[SLA_Compliant]]="No",1,0)</f>
        <v>0</v>
      </c>
      <c r="I384">
        <v>55</v>
      </c>
    </row>
    <row r="385" spans="1:9" x14ac:dyDescent="0.3">
      <c r="A385" t="s">
        <v>29</v>
      </c>
      <c r="B385" t="s">
        <v>17</v>
      </c>
      <c r="C385" t="s">
        <v>22</v>
      </c>
      <c r="D385">
        <v>6</v>
      </c>
      <c r="E385">
        <v>0</v>
      </c>
      <c r="F385" t="s">
        <v>11</v>
      </c>
      <c r="G385">
        <v>20</v>
      </c>
      <c r="H385">
        <f>IF(MIS_Operations_Dataset[[#This Row],[SLA_Compliant]]="No",1,0)</f>
        <v>0</v>
      </c>
      <c r="I385">
        <v>30</v>
      </c>
    </row>
    <row r="386" spans="1:9" x14ac:dyDescent="0.3">
      <c r="A386" t="s">
        <v>8</v>
      </c>
      <c r="B386" t="s">
        <v>23</v>
      </c>
      <c r="C386" t="s">
        <v>12</v>
      </c>
      <c r="D386">
        <v>13</v>
      </c>
      <c r="E386">
        <v>0</v>
      </c>
      <c r="F386" t="s">
        <v>11</v>
      </c>
      <c r="G386">
        <v>20</v>
      </c>
      <c r="H386">
        <f>IF(MIS_Operations_Dataset[[#This Row],[SLA_Compliant]]="No",1,0)</f>
        <v>0</v>
      </c>
      <c r="I386">
        <v>65</v>
      </c>
    </row>
    <row r="387" spans="1:9" x14ac:dyDescent="0.3">
      <c r="A387" t="s">
        <v>8</v>
      </c>
      <c r="B387" t="s">
        <v>23</v>
      </c>
      <c r="C387" t="s">
        <v>18</v>
      </c>
      <c r="D387">
        <v>9</v>
      </c>
      <c r="E387">
        <v>2</v>
      </c>
      <c r="F387" t="s">
        <v>11</v>
      </c>
      <c r="G387">
        <v>20</v>
      </c>
      <c r="H387">
        <f>IF(MIS_Operations_Dataset[[#This Row],[SLA_Compliant]]="No",1,0)</f>
        <v>0</v>
      </c>
      <c r="I387">
        <v>45</v>
      </c>
    </row>
    <row r="388" spans="1:9" x14ac:dyDescent="0.3">
      <c r="A388" t="s">
        <v>8</v>
      </c>
      <c r="B388" t="s">
        <v>16</v>
      </c>
      <c r="C388" t="s">
        <v>15</v>
      </c>
      <c r="D388">
        <v>6</v>
      </c>
      <c r="E388">
        <v>4</v>
      </c>
      <c r="F388" t="s">
        <v>11</v>
      </c>
      <c r="G388">
        <v>20</v>
      </c>
      <c r="H388">
        <f>IF(MIS_Operations_Dataset[[#This Row],[SLA_Compliant]]="No",1,0)</f>
        <v>0</v>
      </c>
      <c r="I388">
        <v>30</v>
      </c>
    </row>
    <row r="389" spans="1:9" x14ac:dyDescent="0.3">
      <c r="A389" t="s">
        <v>8</v>
      </c>
      <c r="B389" t="s">
        <v>17</v>
      </c>
      <c r="C389" t="s">
        <v>21</v>
      </c>
      <c r="D389">
        <v>17</v>
      </c>
      <c r="E389">
        <v>5</v>
      </c>
      <c r="F389" t="s">
        <v>11</v>
      </c>
      <c r="G389">
        <v>20</v>
      </c>
      <c r="H389">
        <f>IF(MIS_Operations_Dataset[[#This Row],[SLA_Compliant]]="No",1,0)</f>
        <v>0</v>
      </c>
      <c r="I389">
        <v>85</v>
      </c>
    </row>
    <row r="390" spans="1:9" x14ac:dyDescent="0.3">
      <c r="A390" t="s">
        <v>19</v>
      </c>
      <c r="B390" t="s">
        <v>9</v>
      </c>
      <c r="C390" t="s">
        <v>22</v>
      </c>
      <c r="D390">
        <v>20</v>
      </c>
      <c r="E390">
        <v>5</v>
      </c>
      <c r="F390" t="s">
        <v>11</v>
      </c>
      <c r="G390">
        <v>20</v>
      </c>
      <c r="H390">
        <f>IF(MIS_Operations_Dataset[[#This Row],[SLA_Compliant]]="No",1,0)</f>
        <v>0</v>
      </c>
      <c r="I390">
        <v>100</v>
      </c>
    </row>
    <row r="391" spans="1:9" x14ac:dyDescent="0.3">
      <c r="A391" t="s">
        <v>19</v>
      </c>
      <c r="B391" t="s">
        <v>9</v>
      </c>
      <c r="C391" t="s">
        <v>12</v>
      </c>
      <c r="D391">
        <v>7</v>
      </c>
      <c r="E391">
        <v>2</v>
      </c>
      <c r="F391" t="s">
        <v>11</v>
      </c>
      <c r="G391">
        <v>20</v>
      </c>
      <c r="H391">
        <f>IF(MIS_Operations_Dataset[[#This Row],[SLA_Compliant]]="No",1,0)</f>
        <v>0</v>
      </c>
      <c r="I391">
        <v>35</v>
      </c>
    </row>
    <row r="392" spans="1:9" x14ac:dyDescent="0.3">
      <c r="A392" t="s">
        <v>19</v>
      </c>
      <c r="B392" t="s">
        <v>14</v>
      </c>
      <c r="C392" t="s">
        <v>15</v>
      </c>
      <c r="D392">
        <v>7</v>
      </c>
      <c r="E392">
        <v>2</v>
      </c>
      <c r="F392" t="s">
        <v>13</v>
      </c>
      <c r="G392">
        <v>20</v>
      </c>
      <c r="H392">
        <f>IF(MIS_Operations_Dataset[[#This Row],[SLA_Compliant]]="No",1,0)</f>
        <v>1</v>
      </c>
      <c r="I392">
        <v>35</v>
      </c>
    </row>
    <row r="393" spans="1:9" x14ac:dyDescent="0.3">
      <c r="A393" t="s">
        <v>19</v>
      </c>
      <c r="B393" t="s">
        <v>16</v>
      </c>
      <c r="C393" t="s">
        <v>25</v>
      </c>
      <c r="D393">
        <v>18</v>
      </c>
      <c r="E393">
        <v>3</v>
      </c>
      <c r="F393" t="s">
        <v>11</v>
      </c>
      <c r="G393">
        <v>20</v>
      </c>
      <c r="H393">
        <f>IF(MIS_Operations_Dataset[[#This Row],[SLA_Compliant]]="No",1,0)</f>
        <v>0</v>
      </c>
      <c r="I393">
        <v>90</v>
      </c>
    </row>
    <row r="394" spans="1:9" x14ac:dyDescent="0.3">
      <c r="A394" t="s">
        <v>19</v>
      </c>
      <c r="B394" t="s">
        <v>14</v>
      </c>
      <c r="C394" t="s">
        <v>10</v>
      </c>
      <c r="D394">
        <v>6</v>
      </c>
      <c r="E394">
        <v>0</v>
      </c>
      <c r="F394" t="s">
        <v>11</v>
      </c>
      <c r="G394">
        <v>20</v>
      </c>
      <c r="H394">
        <f>IF(MIS_Operations_Dataset[[#This Row],[SLA_Compliant]]="No",1,0)</f>
        <v>0</v>
      </c>
      <c r="I394">
        <v>30</v>
      </c>
    </row>
    <row r="395" spans="1:9" x14ac:dyDescent="0.3">
      <c r="A395" t="s">
        <v>19</v>
      </c>
      <c r="B395" t="s">
        <v>14</v>
      </c>
      <c r="C395" t="s">
        <v>25</v>
      </c>
      <c r="D395">
        <v>5</v>
      </c>
      <c r="E395">
        <v>5</v>
      </c>
      <c r="F395" t="s">
        <v>13</v>
      </c>
      <c r="G395">
        <v>20</v>
      </c>
      <c r="H395">
        <f>IF(MIS_Operations_Dataset[[#This Row],[SLA_Compliant]]="No",1,0)</f>
        <v>1</v>
      </c>
      <c r="I395">
        <v>25</v>
      </c>
    </row>
    <row r="396" spans="1:9" x14ac:dyDescent="0.3">
      <c r="A396" t="s">
        <v>19</v>
      </c>
      <c r="B396" t="s">
        <v>16</v>
      </c>
      <c r="C396" t="s">
        <v>22</v>
      </c>
      <c r="D396">
        <v>12</v>
      </c>
      <c r="E396">
        <v>4</v>
      </c>
      <c r="F396" t="s">
        <v>11</v>
      </c>
      <c r="G396">
        <v>20</v>
      </c>
      <c r="H396">
        <f>IF(MIS_Operations_Dataset[[#This Row],[SLA_Compliant]]="No",1,0)</f>
        <v>0</v>
      </c>
      <c r="I396">
        <v>60</v>
      </c>
    </row>
    <row r="397" spans="1:9" x14ac:dyDescent="0.3">
      <c r="A397" t="s">
        <v>19</v>
      </c>
      <c r="B397" t="s">
        <v>14</v>
      </c>
      <c r="C397" t="s">
        <v>22</v>
      </c>
      <c r="D397">
        <v>14</v>
      </c>
      <c r="E397">
        <v>0</v>
      </c>
      <c r="F397" t="s">
        <v>11</v>
      </c>
      <c r="G397">
        <v>20</v>
      </c>
      <c r="H397">
        <f>IF(MIS_Operations_Dataset[[#This Row],[SLA_Compliant]]="No",1,0)</f>
        <v>0</v>
      </c>
      <c r="I397">
        <v>70</v>
      </c>
    </row>
    <row r="398" spans="1:9" x14ac:dyDescent="0.3">
      <c r="A398" t="s">
        <v>24</v>
      </c>
      <c r="B398" t="s">
        <v>9</v>
      </c>
      <c r="C398" t="s">
        <v>25</v>
      </c>
      <c r="D398">
        <v>8</v>
      </c>
      <c r="E398">
        <v>3</v>
      </c>
      <c r="F398" t="s">
        <v>11</v>
      </c>
      <c r="G398">
        <v>20</v>
      </c>
      <c r="H398">
        <f>IF(MIS_Operations_Dataset[[#This Row],[SLA_Compliant]]="No",1,0)</f>
        <v>0</v>
      </c>
      <c r="I398">
        <v>40</v>
      </c>
    </row>
    <row r="399" spans="1:9" x14ac:dyDescent="0.3">
      <c r="A399" t="s">
        <v>24</v>
      </c>
      <c r="B399" t="s">
        <v>14</v>
      </c>
      <c r="C399" t="s">
        <v>12</v>
      </c>
      <c r="D399">
        <v>15</v>
      </c>
      <c r="E399">
        <v>4</v>
      </c>
      <c r="F399" t="s">
        <v>11</v>
      </c>
      <c r="G399">
        <v>20</v>
      </c>
      <c r="H399">
        <f>IF(MIS_Operations_Dataset[[#This Row],[SLA_Compliant]]="No",1,0)</f>
        <v>0</v>
      </c>
      <c r="I399">
        <v>75</v>
      </c>
    </row>
    <row r="400" spans="1:9" x14ac:dyDescent="0.3">
      <c r="A400" t="s">
        <v>24</v>
      </c>
      <c r="B400" t="s">
        <v>17</v>
      </c>
      <c r="C400" t="s">
        <v>15</v>
      </c>
      <c r="D400">
        <v>16</v>
      </c>
      <c r="E400">
        <v>0</v>
      </c>
      <c r="F400" t="s">
        <v>13</v>
      </c>
      <c r="G400">
        <v>20</v>
      </c>
      <c r="H400">
        <f>IF(MIS_Operations_Dataset[[#This Row],[SLA_Compliant]]="No",1,0)</f>
        <v>1</v>
      </c>
      <c r="I400">
        <v>80</v>
      </c>
    </row>
    <row r="401" spans="1:9" x14ac:dyDescent="0.3">
      <c r="A401" t="s">
        <v>24</v>
      </c>
      <c r="B401" t="s">
        <v>23</v>
      </c>
      <c r="C401" t="s">
        <v>15</v>
      </c>
      <c r="D401">
        <v>6</v>
      </c>
      <c r="E401">
        <v>3</v>
      </c>
      <c r="F401" t="s">
        <v>11</v>
      </c>
      <c r="G401">
        <v>20</v>
      </c>
      <c r="H401">
        <f>IF(MIS_Operations_Dataset[[#This Row],[SLA_Compliant]]="No",1,0)</f>
        <v>0</v>
      </c>
      <c r="I401">
        <v>30</v>
      </c>
    </row>
    <row r="402" spans="1:9" x14ac:dyDescent="0.3">
      <c r="A402" t="s">
        <v>24</v>
      </c>
      <c r="B402" t="s">
        <v>9</v>
      </c>
      <c r="C402" t="s">
        <v>18</v>
      </c>
      <c r="D402">
        <v>19</v>
      </c>
      <c r="E402">
        <v>3</v>
      </c>
      <c r="F402" t="s">
        <v>11</v>
      </c>
      <c r="G402">
        <v>20</v>
      </c>
      <c r="H402">
        <f>IF(MIS_Operations_Dataset[[#This Row],[SLA_Compliant]]="No",1,0)</f>
        <v>0</v>
      </c>
      <c r="I402">
        <v>95</v>
      </c>
    </row>
    <row r="403" spans="1:9" x14ac:dyDescent="0.3">
      <c r="A403" t="s">
        <v>24</v>
      </c>
      <c r="B403" t="s">
        <v>9</v>
      </c>
      <c r="C403" t="s">
        <v>12</v>
      </c>
      <c r="D403">
        <v>9</v>
      </c>
      <c r="E403">
        <v>5</v>
      </c>
      <c r="F403" t="s">
        <v>13</v>
      </c>
      <c r="G403">
        <v>20</v>
      </c>
      <c r="H403">
        <f>IF(MIS_Operations_Dataset[[#This Row],[SLA_Compliant]]="No",1,0)</f>
        <v>1</v>
      </c>
      <c r="I403">
        <v>45</v>
      </c>
    </row>
    <row r="404" spans="1:9" x14ac:dyDescent="0.3">
      <c r="A404" t="s">
        <v>24</v>
      </c>
      <c r="B404" t="s">
        <v>23</v>
      </c>
      <c r="C404" t="s">
        <v>20</v>
      </c>
      <c r="D404">
        <v>12</v>
      </c>
      <c r="E404">
        <v>3</v>
      </c>
      <c r="F404" t="s">
        <v>11</v>
      </c>
      <c r="G404">
        <v>20</v>
      </c>
      <c r="H404">
        <f>IF(MIS_Operations_Dataset[[#This Row],[SLA_Compliant]]="No",1,0)</f>
        <v>0</v>
      </c>
      <c r="I404">
        <v>60</v>
      </c>
    </row>
    <row r="405" spans="1:9" x14ac:dyDescent="0.3">
      <c r="A405" t="s">
        <v>24</v>
      </c>
      <c r="B405" t="s">
        <v>14</v>
      </c>
      <c r="C405" t="s">
        <v>12</v>
      </c>
      <c r="D405">
        <v>17</v>
      </c>
      <c r="E405">
        <v>3</v>
      </c>
      <c r="F405" t="s">
        <v>13</v>
      </c>
      <c r="G405">
        <v>20</v>
      </c>
      <c r="H405">
        <f>IF(MIS_Operations_Dataset[[#This Row],[SLA_Compliant]]="No",1,0)</f>
        <v>1</v>
      </c>
      <c r="I405">
        <v>85</v>
      </c>
    </row>
    <row r="406" spans="1:9" x14ac:dyDescent="0.3">
      <c r="A406" t="s">
        <v>24</v>
      </c>
      <c r="B406" t="s">
        <v>23</v>
      </c>
      <c r="C406" t="s">
        <v>22</v>
      </c>
      <c r="D406">
        <v>13</v>
      </c>
      <c r="E406">
        <v>2</v>
      </c>
      <c r="F406" t="s">
        <v>11</v>
      </c>
      <c r="G406">
        <v>20</v>
      </c>
      <c r="H406">
        <f>IF(MIS_Operations_Dataset[[#This Row],[SLA_Compliant]]="No",1,0)</f>
        <v>0</v>
      </c>
      <c r="I406">
        <v>65</v>
      </c>
    </row>
    <row r="407" spans="1:9" x14ac:dyDescent="0.3">
      <c r="A407" t="s">
        <v>24</v>
      </c>
      <c r="B407" t="s">
        <v>14</v>
      </c>
      <c r="C407" t="s">
        <v>18</v>
      </c>
      <c r="D407">
        <v>19</v>
      </c>
      <c r="E407">
        <v>3</v>
      </c>
      <c r="F407" t="s">
        <v>13</v>
      </c>
      <c r="G407">
        <v>20</v>
      </c>
      <c r="H407">
        <f>IF(MIS_Operations_Dataset[[#This Row],[SLA_Compliant]]="No",1,0)</f>
        <v>1</v>
      </c>
      <c r="I407">
        <v>95</v>
      </c>
    </row>
    <row r="408" spans="1:9" x14ac:dyDescent="0.3">
      <c r="A408" t="s">
        <v>24</v>
      </c>
      <c r="B408" t="s">
        <v>16</v>
      </c>
      <c r="C408" t="s">
        <v>15</v>
      </c>
      <c r="D408">
        <v>15</v>
      </c>
      <c r="E408">
        <v>3</v>
      </c>
      <c r="F408" t="s">
        <v>11</v>
      </c>
      <c r="G408">
        <v>20</v>
      </c>
      <c r="H408">
        <f>IF(MIS_Operations_Dataset[[#This Row],[SLA_Compliant]]="No",1,0)</f>
        <v>0</v>
      </c>
      <c r="I408">
        <v>75</v>
      </c>
    </row>
    <row r="409" spans="1:9" x14ac:dyDescent="0.3">
      <c r="A409" t="s">
        <v>26</v>
      </c>
      <c r="B409" t="s">
        <v>14</v>
      </c>
      <c r="C409" t="s">
        <v>15</v>
      </c>
      <c r="D409">
        <v>19</v>
      </c>
      <c r="E409">
        <v>0</v>
      </c>
      <c r="F409" t="s">
        <v>11</v>
      </c>
      <c r="G409">
        <v>20</v>
      </c>
      <c r="H409">
        <f>IF(MIS_Operations_Dataset[[#This Row],[SLA_Compliant]]="No",1,0)</f>
        <v>0</v>
      </c>
      <c r="I409">
        <v>95</v>
      </c>
    </row>
    <row r="410" spans="1:9" x14ac:dyDescent="0.3">
      <c r="A410" t="s">
        <v>26</v>
      </c>
      <c r="B410" t="s">
        <v>9</v>
      </c>
      <c r="C410" t="s">
        <v>25</v>
      </c>
      <c r="D410">
        <v>10</v>
      </c>
      <c r="E410">
        <v>5</v>
      </c>
      <c r="F410" t="s">
        <v>11</v>
      </c>
      <c r="G410">
        <v>20</v>
      </c>
      <c r="H410">
        <f>IF(MIS_Operations_Dataset[[#This Row],[SLA_Compliant]]="No",1,0)</f>
        <v>0</v>
      </c>
      <c r="I410">
        <v>50</v>
      </c>
    </row>
    <row r="411" spans="1:9" x14ac:dyDescent="0.3">
      <c r="A411" t="s">
        <v>26</v>
      </c>
      <c r="B411" t="s">
        <v>16</v>
      </c>
      <c r="C411" t="s">
        <v>25</v>
      </c>
      <c r="D411">
        <v>16</v>
      </c>
      <c r="E411">
        <v>4</v>
      </c>
      <c r="F411" t="s">
        <v>11</v>
      </c>
      <c r="G411">
        <v>20</v>
      </c>
      <c r="H411">
        <f>IF(MIS_Operations_Dataset[[#This Row],[SLA_Compliant]]="No",1,0)</f>
        <v>0</v>
      </c>
      <c r="I411">
        <v>80</v>
      </c>
    </row>
    <row r="412" spans="1:9" x14ac:dyDescent="0.3">
      <c r="A412" t="s">
        <v>26</v>
      </c>
      <c r="B412" t="s">
        <v>17</v>
      </c>
      <c r="C412" t="s">
        <v>15</v>
      </c>
      <c r="D412">
        <v>19</v>
      </c>
      <c r="E412">
        <v>2</v>
      </c>
      <c r="F412" t="s">
        <v>11</v>
      </c>
      <c r="G412">
        <v>20</v>
      </c>
      <c r="H412">
        <f>IF(MIS_Operations_Dataset[[#This Row],[SLA_Compliant]]="No",1,0)</f>
        <v>0</v>
      </c>
      <c r="I412">
        <v>95</v>
      </c>
    </row>
    <row r="413" spans="1:9" x14ac:dyDescent="0.3">
      <c r="A413" t="s">
        <v>26</v>
      </c>
      <c r="B413" t="s">
        <v>23</v>
      </c>
      <c r="C413" t="s">
        <v>10</v>
      </c>
      <c r="D413">
        <v>8</v>
      </c>
      <c r="E413">
        <v>3</v>
      </c>
      <c r="F413" t="s">
        <v>11</v>
      </c>
      <c r="G413">
        <v>20</v>
      </c>
      <c r="H413">
        <f>IF(MIS_Operations_Dataset[[#This Row],[SLA_Compliant]]="No",1,0)</f>
        <v>0</v>
      </c>
      <c r="I413">
        <v>40</v>
      </c>
    </row>
    <row r="414" spans="1:9" x14ac:dyDescent="0.3">
      <c r="A414" t="s">
        <v>26</v>
      </c>
      <c r="B414" t="s">
        <v>14</v>
      </c>
      <c r="C414" t="s">
        <v>18</v>
      </c>
      <c r="D414">
        <v>16</v>
      </c>
      <c r="E414">
        <v>2</v>
      </c>
      <c r="F414" t="s">
        <v>11</v>
      </c>
      <c r="G414">
        <v>20</v>
      </c>
      <c r="H414">
        <f>IF(MIS_Operations_Dataset[[#This Row],[SLA_Compliant]]="No",1,0)</f>
        <v>0</v>
      </c>
      <c r="I414">
        <v>80</v>
      </c>
    </row>
    <row r="415" spans="1:9" x14ac:dyDescent="0.3">
      <c r="A415" t="s">
        <v>26</v>
      </c>
      <c r="B415" t="s">
        <v>9</v>
      </c>
      <c r="C415" t="s">
        <v>15</v>
      </c>
      <c r="D415">
        <v>5</v>
      </c>
      <c r="E415">
        <v>5</v>
      </c>
      <c r="F415" t="s">
        <v>11</v>
      </c>
      <c r="G415">
        <v>20</v>
      </c>
      <c r="H415">
        <f>IF(MIS_Operations_Dataset[[#This Row],[SLA_Compliant]]="No",1,0)</f>
        <v>0</v>
      </c>
      <c r="I415">
        <v>25</v>
      </c>
    </row>
    <row r="416" spans="1:9" x14ac:dyDescent="0.3">
      <c r="A416" t="s">
        <v>26</v>
      </c>
      <c r="B416" t="s">
        <v>17</v>
      </c>
      <c r="C416" t="s">
        <v>21</v>
      </c>
      <c r="D416">
        <v>10</v>
      </c>
      <c r="E416">
        <v>5</v>
      </c>
      <c r="F416" t="s">
        <v>11</v>
      </c>
      <c r="G416">
        <v>20</v>
      </c>
      <c r="H416">
        <f>IF(MIS_Operations_Dataset[[#This Row],[SLA_Compliant]]="No",1,0)</f>
        <v>0</v>
      </c>
      <c r="I416">
        <v>50</v>
      </c>
    </row>
    <row r="417" spans="1:9" x14ac:dyDescent="0.3">
      <c r="A417" t="s">
        <v>27</v>
      </c>
      <c r="B417" t="s">
        <v>17</v>
      </c>
      <c r="C417" t="s">
        <v>22</v>
      </c>
      <c r="D417">
        <v>18</v>
      </c>
      <c r="E417">
        <v>5</v>
      </c>
      <c r="F417" t="s">
        <v>11</v>
      </c>
      <c r="G417">
        <v>20</v>
      </c>
      <c r="H417">
        <f>IF(MIS_Operations_Dataset[[#This Row],[SLA_Compliant]]="No",1,0)</f>
        <v>0</v>
      </c>
      <c r="I417">
        <v>90</v>
      </c>
    </row>
    <row r="418" spans="1:9" x14ac:dyDescent="0.3">
      <c r="A418" t="s">
        <v>27</v>
      </c>
      <c r="B418" t="s">
        <v>14</v>
      </c>
      <c r="C418" t="s">
        <v>25</v>
      </c>
      <c r="D418">
        <v>19</v>
      </c>
      <c r="E418">
        <v>1</v>
      </c>
      <c r="F418" t="s">
        <v>11</v>
      </c>
      <c r="G418">
        <v>20</v>
      </c>
      <c r="H418">
        <f>IF(MIS_Operations_Dataset[[#This Row],[SLA_Compliant]]="No",1,0)</f>
        <v>0</v>
      </c>
      <c r="I418">
        <v>95</v>
      </c>
    </row>
    <row r="419" spans="1:9" x14ac:dyDescent="0.3">
      <c r="A419" t="s">
        <v>27</v>
      </c>
      <c r="B419" t="s">
        <v>23</v>
      </c>
      <c r="C419" t="s">
        <v>10</v>
      </c>
      <c r="D419">
        <v>12</v>
      </c>
      <c r="E419">
        <v>4</v>
      </c>
      <c r="F419" t="s">
        <v>11</v>
      </c>
      <c r="G419">
        <v>20</v>
      </c>
      <c r="H419">
        <f>IF(MIS_Operations_Dataset[[#This Row],[SLA_Compliant]]="No",1,0)</f>
        <v>0</v>
      </c>
      <c r="I419">
        <v>60</v>
      </c>
    </row>
    <row r="420" spans="1:9" x14ac:dyDescent="0.3">
      <c r="A420" t="s">
        <v>27</v>
      </c>
      <c r="B420" t="s">
        <v>16</v>
      </c>
      <c r="C420" t="s">
        <v>21</v>
      </c>
      <c r="D420">
        <v>11</v>
      </c>
      <c r="E420">
        <v>3</v>
      </c>
      <c r="F420" t="s">
        <v>11</v>
      </c>
      <c r="G420">
        <v>20</v>
      </c>
      <c r="H420">
        <f>IF(MIS_Operations_Dataset[[#This Row],[SLA_Compliant]]="No",1,0)</f>
        <v>0</v>
      </c>
      <c r="I420">
        <v>55</v>
      </c>
    </row>
    <row r="421" spans="1:9" x14ac:dyDescent="0.3">
      <c r="A421" t="s">
        <v>27</v>
      </c>
      <c r="B421" t="s">
        <v>23</v>
      </c>
      <c r="C421" t="s">
        <v>18</v>
      </c>
      <c r="D421">
        <v>10</v>
      </c>
      <c r="E421">
        <v>1</v>
      </c>
      <c r="F421" t="s">
        <v>11</v>
      </c>
      <c r="G421">
        <v>20</v>
      </c>
      <c r="H421">
        <f>IF(MIS_Operations_Dataset[[#This Row],[SLA_Compliant]]="No",1,0)</f>
        <v>0</v>
      </c>
      <c r="I421">
        <v>50</v>
      </c>
    </row>
    <row r="422" spans="1:9" x14ac:dyDescent="0.3">
      <c r="A422" t="s">
        <v>27</v>
      </c>
      <c r="B422" t="s">
        <v>23</v>
      </c>
      <c r="C422" t="s">
        <v>12</v>
      </c>
      <c r="D422">
        <v>9</v>
      </c>
      <c r="E422">
        <v>5</v>
      </c>
      <c r="F422" t="s">
        <v>11</v>
      </c>
      <c r="G422">
        <v>20</v>
      </c>
      <c r="H422">
        <f>IF(MIS_Operations_Dataset[[#This Row],[SLA_Compliant]]="No",1,0)</f>
        <v>0</v>
      </c>
      <c r="I422">
        <v>45</v>
      </c>
    </row>
    <row r="423" spans="1:9" x14ac:dyDescent="0.3">
      <c r="A423" t="s">
        <v>27</v>
      </c>
      <c r="B423" t="s">
        <v>17</v>
      </c>
      <c r="C423" t="s">
        <v>10</v>
      </c>
      <c r="D423">
        <v>9</v>
      </c>
      <c r="E423">
        <v>0</v>
      </c>
      <c r="F423" t="s">
        <v>11</v>
      </c>
      <c r="G423">
        <v>20</v>
      </c>
      <c r="H423">
        <f>IF(MIS_Operations_Dataset[[#This Row],[SLA_Compliant]]="No",1,0)</f>
        <v>0</v>
      </c>
      <c r="I423">
        <v>45</v>
      </c>
    </row>
    <row r="424" spans="1:9" x14ac:dyDescent="0.3">
      <c r="A424" t="s">
        <v>27</v>
      </c>
      <c r="B424" t="s">
        <v>17</v>
      </c>
      <c r="C424" t="s">
        <v>12</v>
      </c>
      <c r="D424">
        <v>5</v>
      </c>
      <c r="E424">
        <v>1</v>
      </c>
      <c r="F424" t="s">
        <v>11</v>
      </c>
      <c r="G424">
        <v>20</v>
      </c>
      <c r="H424">
        <f>IF(MIS_Operations_Dataset[[#This Row],[SLA_Compliant]]="No",1,0)</f>
        <v>0</v>
      </c>
      <c r="I424">
        <v>25</v>
      </c>
    </row>
    <row r="425" spans="1:9" x14ac:dyDescent="0.3">
      <c r="A425" t="s">
        <v>28</v>
      </c>
      <c r="B425" t="s">
        <v>17</v>
      </c>
      <c r="C425" t="s">
        <v>25</v>
      </c>
      <c r="D425">
        <v>11</v>
      </c>
      <c r="E425">
        <v>1</v>
      </c>
      <c r="F425" t="s">
        <v>11</v>
      </c>
      <c r="G425">
        <v>20</v>
      </c>
      <c r="H425">
        <f>IF(MIS_Operations_Dataset[[#This Row],[SLA_Compliant]]="No",1,0)</f>
        <v>0</v>
      </c>
      <c r="I425">
        <v>55</v>
      </c>
    </row>
    <row r="426" spans="1:9" x14ac:dyDescent="0.3">
      <c r="A426" t="s">
        <v>28</v>
      </c>
      <c r="B426" t="s">
        <v>23</v>
      </c>
      <c r="C426" t="s">
        <v>18</v>
      </c>
      <c r="D426">
        <v>6</v>
      </c>
      <c r="E426">
        <v>3</v>
      </c>
      <c r="F426" t="s">
        <v>11</v>
      </c>
      <c r="G426">
        <v>20</v>
      </c>
      <c r="H426">
        <f>IF(MIS_Operations_Dataset[[#This Row],[SLA_Compliant]]="No",1,0)</f>
        <v>0</v>
      </c>
      <c r="I426">
        <v>30</v>
      </c>
    </row>
    <row r="427" spans="1:9" x14ac:dyDescent="0.3">
      <c r="A427" t="s">
        <v>28</v>
      </c>
      <c r="B427" t="s">
        <v>17</v>
      </c>
      <c r="C427" t="s">
        <v>10</v>
      </c>
      <c r="D427">
        <v>7</v>
      </c>
      <c r="E427">
        <v>3</v>
      </c>
      <c r="F427" t="s">
        <v>13</v>
      </c>
      <c r="G427">
        <v>20</v>
      </c>
      <c r="H427">
        <f>IF(MIS_Operations_Dataset[[#This Row],[SLA_Compliant]]="No",1,0)</f>
        <v>1</v>
      </c>
      <c r="I427">
        <v>35</v>
      </c>
    </row>
    <row r="428" spans="1:9" x14ac:dyDescent="0.3">
      <c r="A428" t="s">
        <v>28</v>
      </c>
      <c r="B428" t="s">
        <v>9</v>
      </c>
      <c r="C428" t="s">
        <v>15</v>
      </c>
      <c r="D428">
        <v>15</v>
      </c>
      <c r="E428">
        <v>5</v>
      </c>
      <c r="F428" t="s">
        <v>11</v>
      </c>
      <c r="G428">
        <v>20</v>
      </c>
      <c r="H428">
        <f>IF(MIS_Operations_Dataset[[#This Row],[SLA_Compliant]]="No",1,0)</f>
        <v>0</v>
      </c>
      <c r="I428">
        <v>75</v>
      </c>
    </row>
    <row r="429" spans="1:9" x14ac:dyDescent="0.3">
      <c r="A429" t="s">
        <v>28</v>
      </c>
      <c r="B429" t="s">
        <v>23</v>
      </c>
      <c r="C429" t="s">
        <v>10</v>
      </c>
      <c r="D429">
        <v>7</v>
      </c>
      <c r="E429">
        <v>5</v>
      </c>
      <c r="F429" t="s">
        <v>11</v>
      </c>
      <c r="G429">
        <v>20</v>
      </c>
      <c r="H429">
        <f>IF(MIS_Operations_Dataset[[#This Row],[SLA_Compliant]]="No",1,0)</f>
        <v>0</v>
      </c>
      <c r="I429">
        <v>35</v>
      </c>
    </row>
    <row r="430" spans="1:9" x14ac:dyDescent="0.3">
      <c r="A430" t="s">
        <v>28</v>
      </c>
      <c r="B430" t="s">
        <v>14</v>
      </c>
      <c r="C430" t="s">
        <v>21</v>
      </c>
      <c r="D430">
        <v>13</v>
      </c>
      <c r="E430">
        <v>2</v>
      </c>
      <c r="F430" t="s">
        <v>11</v>
      </c>
      <c r="G430">
        <v>20</v>
      </c>
      <c r="H430">
        <f>IF(MIS_Operations_Dataset[[#This Row],[SLA_Compliant]]="No",1,0)</f>
        <v>0</v>
      </c>
      <c r="I430">
        <v>65</v>
      </c>
    </row>
    <row r="431" spans="1:9" x14ac:dyDescent="0.3">
      <c r="A431" t="s">
        <v>28</v>
      </c>
      <c r="B431" t="s">
        <v>17</v>
      </c>
      <c r="C431" t="s">
        <v>20</v>
      </c>
      <c r="D431">
        <v>17</v>
      </c>
      <c r="E431">
        <v>1</v>
      </c>
      <c r="F431" t="s">
        <v>11</v>
      </c>
      <c r="G431">
        <v>20</v>
      </c>
      <c r="H431">
        <f>IF(MIS_Operations_Dataset[[#This Row],[SLA_Compliant]]="No",1,0)</f>
        <v>0</v>
      </c>
      <c r="I431">
        <v>85</v>
      </c>
    </row>
    <row r="432" spans="1:9" x14ac:dyDescent="0.3">
      <c r="A432" t="s">
        <v>28</v>
      </c>
      <c r="B432" t="s">
        <v>23</v>
      </c>
      <c r="C432" t="s">
        <v>22</v>
      </c>
      <c r="D432">
        <v>12</v>
      </c>
      <c r="E432">
        <v>3</v>
      </c>
      <c r="F432" t="s">
        <v>11</v>
      </c>
      <c r="G432">
        <v>20</v>
      </c>
      <c r="H432">
        <f>IF(MIS_Operations_Dataset[[#This Row],[SLA_Compliant]]="No",1,0)</f>
        <v>0</v>
      </c>
      <c r="I432">
        <v>60</v>
      </c>
    </row>
    <row r="433" spans="1:9" x14ac:dyDescent="0.3">
      <c r="A433" t="s">
        <v>29</v>
      </c>
      <c r="B433" t="s">
        <v>23</v>
      </c>
      <c r="C433" t="s">
        <v>10</v>
      </c>
      <c r="D433">
        <v>15</v>
      </c>
      <c r="E433">
        <v>2</v>
      </c>
      <c r="F433" t="s">
        <v>13</v>
      </c>
      <c r="G433">
        <v>20</v>
      </c>
      <c r="H433">
        <f>IF(MIS_Operations_Dataset[[#This Row],[SLA_Compliant]]="No",1,0)</f>
        <v>1</v>
      </c>
      <c r="I433">
        <v>75</v>
      </c>
    </row>
    <row r="434" spans="1:9" x14ac:dyDescent="0.3">
      <c r="A434" t="s">
        <v>29</v>
      </c>
      <c r="B434" t="s">
        <v>16</v>
      </c>
      <c r="C434" t="s">
        <v>21</v>
      </c>
      <c r="D434">
        <v>6</v>
      </c>
      <c r="E434">
        <v>3</v>
      </c>
      <c r="F434" t="s">
        <v>13</v>
      </c>
      <c r="G434">
        <v>20</v>
      </c>
      <c r="H434">
        <f>IF(MIS_Operations_Dataset[[#This Row],[SLA_Compliant]]="No",1,0)</f>
        <v>1</v>
      </c>
      <c r="I434">
        <v>30</v>
      </c>
    </row>
    <row r="435" spans="1:9" x14ac:dyDescent="0.3">
      <c r="A435" t="s">
        <v>29</v>
      </c>
      <c r="B435" t="s">
        <v>23</v>
      </c>
      <c r="C435" t="s">
        <v>21</v>
      </c>
      <c r="D435">
        <v>14</v>
      </c>
      <c r="E435">
        <v>0</v>
      </c>
      <c r="F435" t="s">
        <v>11</v>
      </c>
      <c r="G435">
        <v>20</v>
      </c>
      <c r="H435">
        <f>IF(MIS_Operations_Dataset[[#This Row],[SLA_Compliant]]="No",1,0)</f>
        <v>0</v>
      </c>
      <c r="I435">
        <v>70</v>
      </c>
    </row>
    <row r="436" spans="1:9" x14ac:dyDescent="0.3">
      <c r="A436" t="s">
        <v>29</v>
      </c>
      <c r="B436" t="s">
        <v>17</v>
      </c>
      <c r="C436" t="s">
        <v>22</v>
      </c>
      <c r="D436">
        <v>8</v>
      </c>
      <c r="E436">
        <v>0</v>
      </c>
      <c r="F436" t="s">
        <v>11</v>
      </c>
      <c r="G436">
        <v>20</v>
      </c>
      <c r="H436">
        <f>IF(MIS_Operations_Dataset[[#This Row],[SLA_Compliant]]="No",1,0)</f>
        <v>0</v>
      </c>
      <c r="I436">
        <v>40</v>
      </c>
    </row>
    <row r="437" spans="1:9" x14ac:dyDescent="0.3">
      <c r="A437" t="s">
        <v>8</v>
      </c>
      <c r="B437" t="s">
        <v>23</v>
      </c>
      <c r="C437" t="s">
        <v>25</v>
      </c>
      <c r="D437">
        <v>11</v>
      </c>
      <c r="E437">
        <v>1</v>
      </c>
      <c r="F437" t="s">
        <v>11</v>
      </c>
      <c r="G437">
        <v>20</v>
      </c>
      <c r="H437">
        <f>IF(MIS_Operations_Dataset[[#This Row],[SLA_Compliant]]="No",1,0)</f>
        <v>0</v>
      </c>
      <c r="I437">
        <v>55</v>
      </c>
    </row>
    <row r="438" spans="1:9" x14ac:dyDescent="0.3">
      <c r="A438" t="s">
        <v>8</v>
      </c>
      <c r="B438" t="s">
        <v>23</v>
      </c>
      <c r="C438" t="s">
        <v>20</v>
      </c>
      <c r="D438">
        <v>5</v>
      </c>
      <c r="E438">
        <v>1</v>
      </c>
      <c r="F438" t="s">
        <v>11</v>
      </c>
      <c r="G438">
        <v>20</v>
      </c>
      <c r="H438">
        <f>IF(MIS_Operations_Dataset[[#This Row],[SLA_Compliant]]="No",1,0)</f>
        <v>0</v>
      </c>
      <c r="I438">
        <v>25</v>
      </c>
    </row>
    <row r="439" spans="1:9" x14ac:dyDescent="0.3">
      <c r="A439" t="s">
        <v>8</v>
      </c>
      <c r="B439" t="s">
        <v>17</v>
      </c>
      <c r="C439" t="s">
        <v>15</v>
      </c>
      <c r="D439">
        <v>13</v>
      </c>
      <c r="E439">
        <v>2</v>
      </c>
      <c r="F439" t="s">
        <v>11</v>
      </c>
      <c r="G439">
        <v>20</v>
      </c>
      <c r="H439">
        <f>IF(MIS_Operations_Dataset[[#This Row],[SLA_Compliant]]="No",1,0)</f>
        <v>0</v>
      </c>
      <c r="I439">
        <v>65</v>
      </c>
    </row>
    <row r="440" spans="1:9" x14ac:dyDescent="0.3">
      <c r="A440" t="s">
        <v>8</v>
      </c>
      <c r="B440" t="s">
        <v>9</v>
      </c>
      <c r="C440" t="s">
        <v>21</v>
      </c>
      <c r="D440">
        <v>14</v>
      </c>
      <c r="E440">
        <v>3</v>
      </c>
      <c r="F440" t="s">
        <v>11</v>
      </c>
      <c r="G440">
        <v>20</v>
      </c>
      <c r="H440">
        <f>IF(MIS_Operations_Dataset[[#This Row],[SLA_Compliant]]="No",1,0)</f>
        <v>0</v>
      </c>
      <c r="I440">
        <v>70</v>
      </c>
    </row>
    <row r="441" spans="1:9" x14ac:dyDescent="0.3">
      <c r="A441" t="s">
        <v>8</v>
      </c>
      <c r="B441" t="s">
        <v>17</v>
      </c>
      <c r="C441" t="s">
        <v>22</v>
      </c>
      <c r="D441">
        <v>18</v>
      </c>
      <c r="E441">
        <v>5</v>
      </c>
      <c r="F441" t="s">
        <v>13</v>
      </c>
      <c r="G441">
        <v>20</v>
      </c>
      <c r="H441">
        <f>IF(MIS_Operations_Dataset[[#This Row],[SLA_Compliant]]="No",1,0)</f>
        <v>1</v>
      </c>
      <c r="I441">
        <v>90</v>
      </c>
    </row>
    <row r="442" spans="1:9" x14ac:dyDescent="0.3">
      <c r="A442" t="s">
        <v>8</v>
      </c>
      <c r="B442" t="s">
        <v>23</v>
      </c>
      <c r="C442" t="s">
        <v>20</v>
      </c>
      <c r="D442">
        <v>6</v>
      </c>
      <c r="E442">
        <v>5</v>
      </c>
      <c r="F442" t="s">
        <v>11</v>
      </c>
      <c r="G442">
        <v>20</v>
      </c>
      <c r="H442">
        <f>IF(MIS_Operations_Dataset[[#This Row],[SLA_Compliant]]="No",1,0)</f>
        <v>0</v>
      </c>
      <c r="I442">
        <v>30</v>
      </c>
    </row>
    <row r="443" spans="1:9" x14ac:dyDescent="0.3">
      <c r="A443" t="s">
        <v>8</v>
      </c>
      <c r="B443" t="s">
        <v>16</v>
      </c>
      <c r="C443" t="s">
        <v>22</v>
      </c>
      <c r="D443">
        <v>9</v>
      </c>
      <c r="E443">
        <v>1</v>
      </c>
      <c r="F443" t="s">
        <v>11</v>
      </c>
      <c r="G443">
        <v>20</v>
      </c>
      <c r="H443">
        <f>IF(MIS_Operations_Dataset[[#This Row],[SLA_Compliant]]="No",1,0)</f>
        <v>0</v>
      </c>
      <c r="I443">
        <v>45</v>
      </c>
    </row>
    <row r="444" spans="1:9" x14ac:dyDescent="0.3">
      <c r="A444" t="s">
        <v>19</v>
      </c>
      <c r="B444" t="s">
        <v>16</v>
      </c>
      <c r="C444" t="s">
        <v>25</v>
      </c>
      <c r="D444">
        <v>8</v>
      </c>
      <c r="E444">
        <v>4</v>
      </c>
      <c r="F444" t="s">
        <v>11</v>
      </c>
      <c r="G444">
        <v>20</v>
      </c>
      <c r="H444">
        <f>IF(MIS_Operations_Dataset[[#This Row],[SLA_Compliant]]="No",1,0)</f>
        <v>0</v>
      </c>
      <c r="I444">
        <v>40</v>
      </c>
    </row>
    <row r="445" spans="1:9" x14ac:dyDescent="0.3">
      <c r="A445" t="s">
        <v>19</v>
      </c>
      <c r="B445" t="s">
        <v>16</v>
      </c>
      <c r="C445" t="s">
        <v>15</v>
      </c>
      <c r="D445">
        <v>14</v>
      </c>
      <c r="E445">
        <v>4</v>
      </c>
      <c r="F445" t="s">
        <v>11</v>
      </c>
      <c r="G445">
        <v>20</v>
      </c>
      <c r="H445">
        <f>IF(MIS_Operations_Dataset[[#This Row],[SLA_Compliant]]="No",1,0)</f>
        <v>0</v>
      </c>
      <c r="I445">
        <v>70</v>
      </c>
    </row>
    <row r="446" spans="1:9" x14ac:dyDescent="0.3">
      <c r="A446" t="s">
        <v>19</v>
      </c>
      <c r="B446" t="s">
        <v>9</v>
      </c>
      <c r="C446" t="s">
        <v>18</v>
      </c>
      <c r="D446">
        <v>11</v>
      </c>
      <c r="E446">
        <v>1</v>
      </c>
      <c r="F446" t="s">
        <v>11</v>
      </c>
      <c r="G446">
        <v>20</v>
      </c>
      <c r="H446">
        <f>IF(MIS_Operations_Dataset[[#This Row],[SLA_Compliant]]="No",1,0)</f>
        <v>0</v>
      </c>
      <c r="I446">
        <v>55</v>
      </c>
    </row>
    <row r="447" spans="1:9" x14ac:dyDescent="0.3">
      <c r="A447" t="s">
        <v>19</v>
      </c>
      <c r="B447" t="s">
        <v>23</v>
      </c>
      <c r="C447" t="s">
        <v>22</v>
      </c>
      <c r="D447">
        <v>11</v>
      </c>
      <c r="E447">
        <v>0</v>
      </c>
      <c r="F447" t="s">
        <v>11</v>
      </c>
      <c r="G447">
        <v>20</v>
      </c>
      <c r="H447">
        <f>IF(MIS_Operations_Dataset[[#This Row],[SLA_Compliant]]="No",1,0)</f>
        <v>0</v>
      </c>
      <c r="I447">
        <v>55</v>
      </c>
    </row>
    <row r="448" spans="1:9" x14ac:dyDescent="0.3">
      <c r="A448" t="s">
        <v>19</v>
      </c>
      <c r="B448" t="s">
        <v>17</v>
      </c>
      <c r="C448" t="s">
        <v>18</v>
      </c>
      <c r="D448">
        <v>10</v>
      </c>
      <c r="E448">
        <v>4</v>
      </c>
      <c r="F448" t="s">
        <v>11</v>
      </c>
      <c r="G448">
        <v>20</v>
      </c>
      <c r="H448">
        <f>IF(MIS_Operations_Dataset[[#This Row],[SLA_Compliant]]="No",1,0)</f>
        <v>0</v>
      </c>
      <c r="I448">
        <v>50</v>
      </c>
    </row>
    <row r="449" spans="1:9" x14ac:dyDescent="0.3">
      <c r="A449" t="s">
        <v>19</v>
      </c>
      <c r="B449" t="s">
        <v>17</v>
      </c>
      <c r="C449" t="s">
        <v>18</v>
      </c>
      <c r="D449">
        <v>18</v>
      </c>
      <c r="E449">
        <v>5</v>
      </c>
      <c r="F449" t="s">
        <v>11</v>
      </c>
      <c r="G449">
        <v>20</v>
      </c>
      <c r="H449">
        <f>IF(MIS_Operations_Dataset[[#This Row],[SLA_Compliant]]="No",1,0)</f>
        <v>0</v>
      </c>
      <c r="I449">
        <v>90</v>
      </c>
    </row>
    <row r="450" spans="1:9" x14ac:dyDescent="0.3">
      <c r="A450" t="s">
        <v>19</v>
      </c>
      <c r="B450" t="s">
        <v>17</v>
      </c>
      <c r="C450" t="s">
        <v>25</v>
      </c>
      <c r="D450">
        <v>12</v>
      </c>
      <c r="E450">
        <v>0</v>
      </c>
      <c r="F450" t="s">
        <v>11</v>
      </c>
      <c r="G450">
        <v>20</v>
      </c>
      <c r="H450">
        <f>IF(MIS_Operations_Dataset[[#This Row],[SLA_Compliant]]="No",1,0)</f>
        <v>0</v>
      </c>
      <c r="I450">
        <v>60</v>
      </c>
    </row>
    <row r="451" spans="1:9" x14ac:dyDescent="0.3">
      <c r="A451" t="s">
        <v>24</v>
      </c>
      <c r="B451" t="s">
        <v>16</v>
      </c>
      <c r="C451" t="s">
        <v>10</v>
      </c>
      <c r="D451">
        <v>18</v>
      </c>
      <c r="E451">
        <v>3</v>
      </c>
      <c r="F451" t="s">
        <v>11</v>
      </c>
      <c r="G451">
        <v>20</v>
      </c>
      <c r="H451">
        <f>IF(MIS_Operations_Dataset[[#This Row],[SLA_Compliant]]="No",1,0)</f>
        <v>0</v>
      </c>
      <c r="I451">
        <v>90</v>
      </c>
    </row>
    <row r="452" spans="1:9" x14ac:dyDescent="0.3">
      <c r="A452" t="s">
        <v>24</v>
      </c>
      <c r="B452" t="s">
        <v>17</v>
      </c>
      <c r="C452" t="s">
        <v>15</v>
      </c>
      <c r="D452">
        <v>5</v>
      </c>
      <c r="E452">
        <v>2</v>
      </c>
      <c r="F452" t="s">
        <v>11</v>
      </c>
      <c r="G452">
        <v>20</v>
      </c>
      <c r="H452">
        <f>IF(MIS_Operations_Dataset[[#This Row],[SLA_Compliant]]="No",1,0)</f>
        <v>0</v>
      </c>
      <c r="I452">
        <v>25</v>
      </c>
    </row>
    <row r="453" spans="1:9" x14ac:dyDescent="0.3">
      <c r="A453" t="s">
        <v>24</v>
      </c>
      <c r="B453" t="s">
        <v>23</v>
      </c>
      <c r="C453" t="s">
        <v>25</v>
      </c>
      <c r="D453">
        <v>6</v>
      </c>
      <c r="E453">
        <v>0</v>
      </c>
      <c r="F453" t="s">
        <v>11</v>
      </c>
      <c r="G453">
        <v>20</v>
      </c>
      <c r="H453">
        <f>IF(MIS_Operations_Dataset[[#This Row],[SLA_Compliant]]="No",1,0)</f>
        <v>0</v>
      </c>
      <c r="I453">
        <v>30</v>
      </c>
    </row>
    <row r="454" spans="1:9" x14ac:dyDescent="0.3">
      <c r="A454" t="s">
        <v>24</v>
      </c>
      <c r="B454" t="s">
        <v>16</v>
      </c>
      <c r="C454" t="s">
        <v>12</v>
      </c>
      <c r="D454">
        <v>20</v>
      </c>
      <c r="E454">
        <v>0</v>
      </c>
      <c r="F454" t="s">
        <v>11</v>
      </c>
      <c r="G454">
        <v>20</v>
      </c>
      <c r="H454">
        <f>IF(MIS_Operations_Dataset[[#This Row],[SLA_Compliant]]="No",1,0)</f>
        <v>0</v>
      </c>
      <c r="I454">
        <v>100</v>
      </c>
    </row>
    <row r="455" spans="1:9" x14ac:dyDescent="0.3">
      <c r="A455" t="s">
        <v>24</v>
      </c>
      <c r="B455" t="s">
        <v>14</v>
      </c>
      <c r="C455" t="s">
        <v>25</v>
      </c>
      <c r="D455">
        <v>14</v>
      </c>
      <c r="E455">
        <v>4</v>
      </c>
      <c r="F455" t="s">
        <v>11</v>
      </c>
      <c r="G455">
        <v>20</v>
      </c>
      <c r="H455">
        <f>IF(MIS_Operations_Dataset[[#This Row],[SLA_Compliant]]="No",1,0)</f>
        <v>0</v>
      </c>
      <c r="I455">
        <v>70</v>
      </c>
    </row>
    <row r="456" spans="1:9" x14ac:dyDescent="0.3">
      <c r="A456" t="s">
        <v>24</v>
      </c>
      <c r="B456" t="s">
        <v>23</v>
      </c>
      <c r="C456" t="s">
        <v>21</v>
      </c>
      <c r="D456">
        <v>12</v>
      </c>
      <c r="E456">
        <v>4</v>
      </c>
      <c r="F456" t="s">
        <v>11</v>
      </c>
      <c r="G456">
        <v>20</v>
      </c>
      <c r="H456">
        <f>IF(MIS_Operations_Dataset[[#This Row],[SLA_Compliant]]="No",1,0)</f>
        <v>0</v>
      </c>
      <c r="I456">
        <v>60</v>
      </c>
    </row>
    <row r="457" spans="1:9" x14ac:dyDescent="0.3">
      <c r="A457" t="s">
        <v>24</v>
      </c>
      <c r="B457" t="s">
        <v>16</v>
      </c>
      <c r="C457" t="s">
        <v>21</v>
      </c>
      <c r="D457">
        <v>19</v>
      </c>
      <c r="E457">
        <v>1</v>
      </c>
      <c r="F457" t="s">
        <v>13</v>
      </c>
      <c r="G457">
        <v>20</v>
      </c>
      <c r="H457">
        <f>IF(MIS_Operations_Dataset[[#This Row],[SLA_Compliant]]="No",1,0)</f>
        <v>1</v>
      </c>
      <c r="I457">
        <v>95</v>
      </c>
    </row>
    <row r="458" spans="1:9" x14ac:dyDescent="0.3">
      <c r="A458" t="s">
        <v>24</v>
      </c>
      <c r="B458" t="s">
        <v>23</v>
      </c>
      <c r="C458" t="s">
        <v>12</v>
      </c>
      <c r="D458">
        <v>10</v>
      </c>
      <c r="E458">
        <v>5</v>
      </c>
      <c r="F458" t="s">
        <v>13</v>
      </c>
      <c r="G458">
        <v>20</v>
      </c>
      <c r="H458">
        <f>IF(MIS_Operations_Dataset[[#This Row],[SLA_Compliant]]="No",1,0)</f>
        <v>1</v>
      </c>
      <c r="I458">
        <v>50</v>
      </c>
    </row>
    <row r="459" spans="1:9" x14ac:dyDescent="0.3">
      <c r="A459" t="s">
        <v>24</v>
      </c>
      <c r="B459" t="s">
        <v>14</v>
      </c>
      <c r="C459" t="s">
        <v>25</v>
      </c>
      <c r="D459">
        <v>20</v>
      </c>
      <c r="E459">
        <v>2</v>
      </c>
      <c r="F459" t="s">
        <v>11</v>
      </c>
      <c r="G459">
        <v>20</v>
      </c>
      <c r="H459">
        <f>IF(MIS_Operations_Dataset[[#This Row],[SLA_Compliant]]="No",1,0)</f>
        <v>0</v>
      </c>
      <c r="I459">
        <v>100</v>
      </c>
    </row>
    <row r="460" spans="1:9" x14ac:dyDescent="0.3">
      <c r="A460" t="s">
        <v>24</v>
      </c>
      <c r="B460" t="s">
        <v>16</v>
      </c>
      <c r="C460" t="s">
        <v>10</v>
      </c>
      <c r="D460">
        <v>6</v>
      </c>
      <c r="E460">
        <v>5</v>
      </c>
      <c r="F460" t="s">
        <v>11</v>
      </c>
      <c r="G460">
        <v>20</v>
      </c>
      <c r="H460">
        <f>IF(MIS_Operations_Dataset[[#This Row],[SLA_Compliant]]="No",1,0)</f>
        <v>0</v>
      </c>
      <c r="I460">
        <v>30</v>
      </c>
    </row>
    <row r="461" spans="1:9" x14ac:dyDescent="0.3">
      <c r="A461" t="s">
        <v>26</v>
      </c>
      <c r="B461" t="s">
        <v>23</v>
      </c>
      <c r="C461" t="s">
        <v>20</v>
      </c>
      <c r="D461">
        <v>20</v>
      </c>
      <c r="E461">
        <v>0</v>
      </c>
      <c r="F461" t="s">
        <v>11</v>
      </c>
      <c r="G461">
        <v>20</v>
      </c>
      <c r="H461">
        <f>IF(MIS_Operations_Dataset[[#This Row],[SLA_Compliant]]="No",1,0)</f>
        <v>0</v>
      </c>
      <c r="I461">
        <v>100</v>
      </c>
    </row>
    <row r="462" spans="1:9" x14ac:dyDescent="0.3">
      <c r="A462" t="s">
        <v>26</v>
      </c>
      <c r="B462" t="s">
        <v>14</v>
      </c>
      <c r="C462" t="s">
        <v>21</v>
      </c>
      <c r="D462">
        <v>20</v>
      </c>
      <c r="E462">
        <v>2</v>
      </c>
      <c r="F462" t="s">
        <v>11</v>
      </c>
      <c r="G462">
        <v>20</v>
      </c>
      <c r="H462">
        <f>IF(MIS_Operations_Dataset[[#This Row],[SLA_Compliant]]="No",1,0)</f>
        <v>0</v>
      </c>
      <c r="I462">
        <v>100</v>
      </c>
    </row>
    <row r="463" spans="1:9" x14ac:dyDescent="0.3">
      <c r="A463" t="s">
        <v>26</v>
      </c>
      <c r="B463" t="s">
        <v>9</v>
      </c>
      <c r="C463" t="s">
        <v>18</v>
      </c>
      <c r="D463">
        <v>6</v>
      </c>
      <c r="E463">
        <v>3</v>
      </c>
      <c r="F463" t="s">
        <v>11</v>
      </c>
      <c r="G463">
        <v>20</v>
      </c>
      <c r="H463">
        <f>IF(MIS_Operations_Dataset[[#This Row],[SLA_Compliant]]="No",1,0)</f>
        <v>0</v>
      </c>
      <c r="I463">
        <v>30</v>
      </c>
    </row>
    <row r="464" spans="1:9" x14ac:dyDescent="0.3">
      <c r="A464" t="s">
        <v>26</v>
      </c>
      <c r="B464" t="s">
        <v>23</v>
      </c>
      <c r="C464" t="s">
        <v>21</v>
      </c>
      <c r="D464">
        <v>16</v>
      </c>
      <c r="E464">
        <v>5</v>
      </c>
      <c r="F464" t="s">
        <v>13</v>
      </c>
      <c r="G464">
        <v>20</v>
      </c>
      <c r="H464">
        <f>IF(MIS_Operations_Dataset[[#This Row],[SLA_Compliant]]="No",1,0)</f>
        <v>1</v>
      </c>
      <c r="I464">
        <v>80</v>
      </c>
    </row>
    <row r="465" spans="1:9" x14ac:dyDescent="0.3">
      <c r="A465" t="s">
        <v>26</v>
      </c>
      <c r="B465" t="s">
        <v>16</v>
      </c>
      <c r="C465" t="s">
        <v>12</v>
      </c>
      <c r="D465">
        <v>15</v>
      </c>
      <c r="E465">
        <v>0</v>
      </c>
      <c r="F465" t="s">
        <v>11</v>
      </c>
      <c r="G465">
        <v>20</v>
      </c>
      <c r="H465">
        <f>IF(MIS_Operations_Dataset[[#This Row],[SLA_Compliant]]="No",1,0)</f>
        <v>0</v>
      </c>
      <c r="I465">
        <v>75</v>
      </c>
    </row>
    <row r="466" spans="1:9" x14ac:dyDescent="0.3">
      <c r="A466" t="s">
        <v>26</v>
      </c>
      <c r="B466" t="s">
        <v>17</v>
      </c>
      <c r="C466" t="s">
        <v>10</v>
      </c>
      <c r="D466">
        <v>7</v>
      </c>
      <c r="E466">
        <v>3</v>
      </c>
      <c r="F466" t="s">
        <v>13</v>
      </c>
      <c r="G466">
        <v>20</v>
      </c>
      <c r="H466">
        <f>IF(MIS_Operations_Dataset[[#This Row],[SLA_Compliant]]="No",1,0)</f>
        <v>1</v>
      </c>
      <c r="I466">
        <v>35</v>
      </c>
    </row>
    <row r="467" spans="1:9" x14ac:dyDescent="0.3">
      <c r="A467" t="s">
        <v>26</v>
      </c>
      <c r="B467" t="s">
        <v>23</v>
      </c>
      <c r="C467" t="s">
        <v>10</v>
      </c>
      <c r="D467">
        <v>18</v>
      </c>
      <c r="E467">
        <v>1</v>
      </c>
      <c r="F467" t="s">
        <v>11</v>
      </c>
      <c r="G467">
        <v>20</v>
      </c>
      <c r="H467">
        <f>IF(MIS_Operations_Dataset[[#This Row],[SLA_Compliant]]="No",1,0)</f>
        <v>0</v>
      </c>
      <c r="I467">
        <v>90</v>
      </c>
    </row>
    <row r="468" spans="1:9" x14ac:dyDescent="0.3">
      <c r="A468" t="s">
        <v>26</v>
      </c>
      <c r="B468" t="s">
        <v>23</v>
      </c>
      <c r="C468" t="s">
        <v>12</v>
      </c>
      <c r="D468">
        <v>17</v>
      </c>
      <c r="E468">
        <v>2</v>
      </c>
      <c r="F468" t="s">
        <v>11</v>
      </c>
      <c r="G468">
        <v>20</v>
      </c>
      <c r="H468">
        <f>IF(MIS_Operations_Dataset[[#This Row],[SLA_Compliant]]="No",1,0)</f>
        <v>0</v>
      </c>
      <c r="I468">
        <v>85</v>
      </c>
    </row>
    <row r="469" spans="1:9" x14ac:dyDescent="0.3">
      <c r="A469" t="s">
        <v>26</v>
      </c>
      <c r="B469" t="s">
        <v>14</v>
      </c>
      <c r="C469" t="s">
        <v>12</v>
      </c>
      <c r="D469">
        <v>7</v>
      </c>
      <c r="E469">
        <v>3</v>
      </c>
      <c r="F469" t="s">
        <v>11</v>
      </c>
      <c r="G469">
        <v>20</v>
      </c>
      <c r="H469">
        <f>IF(MIS_Operations_Dataset[[#This Row],[SLA_Compliant]]="No",1,0)</f>
        <v>0</v>
      </c>
      <c r="I469">
        <v>35</v>
      </c>
    </row>
    <row r="470" spans="1:9" x14ac:dyDescent="0.3">
      <c r="A470" t="s">
        <v>26</v>
      </c>
      <c r="B470" t="s">
        <v>14</v>
      </c>
      <c r="C470" t="s">
        <v>15</v>
      </c>
      <c r="D470">
        <v>16</v>
      </c>
      <c r="E470">
        <v>2</v>
      </c>
      <c r="F470" t="s">
        <v>11</v>
      </c>
      <c r="G470">
        <v>20</v>
      </c>
      <c r="H470">
        <f>IF(MIS_Operations_Dataset[[#This Row],[SLA_Compliant]]="No",1,0)</f>
        <v>0</v>
      </c>
      <c r="I470">
        <v>80</v>
      </c>
    </row>
    <row r="471" spans="1:9" x14ac:dyDescent="0.3">
      <c r="A471" t="s">
        <v>26</v>
      </c>
      <c r="B471" t="s">
        <v>23</v>
      </c>
      <c r="C471" t="s">
        <v>15</v>
      </c>
      <c r="D471">
        <v>18</v>
      </c>
      <c r="E471">
        <v>2</v>
      </c>
      <c r="F471" t="s">
        <v>11</v>
      </c>
      <c r="G471">
        <v>20</v>
      </c>
      <c r="H471">
        <f>IF(MIS_Operations_Dataset[[#This Row],[SLA_Compliant]]="No",1,0)</f>
        <v>0</v>
      </c>
      <c r="I471">
        <v>90</v>
      </c>
    </row>
    <row r="472" spans="1:9" x14ac:dyDescent="0.3">
      <c r="A472" t="s">
        <v>26</v>
      </c>
      <c r="B472" t="s">
        <v>23</v>
      </c>
      <c r="C472" t="s">
        <v>21</v>
      </c>
      <c r="D472">
        <v>16</v>
      </c>
      <c r="E472">
        <v>1</v>
      </c>
      <c r="F472" t="s">
        <v>11</v>
      </c>
      <c r="G472">
        <v>20</v>
      </c>
      <c r="H472">
        <f>IF(MIS_Operations_Dataset[[#This Row],[SLA_Compliant]]="No",1,0)</f>
        <v>0</v>
      </c>
      <c r="I472">
        <v>80</v>
      </c>
    </row>
    <row r="473" spans="1:9" x14ac:dyDescent="0.3">
      <c r="A473" t="s">
        <v>26</v>
      </c>
      <c r="B473" t="s">
        <v>23</v>
      </c>
      <c r="C473" t="s">
        <v>12</v>
      </c>
      <c r="D473">
        <v>6</v>
      </c>
      <c r="E473">
        <v>5</v>
      </c>
      <c r="F473" t="s">
        <v>11</v>
      </c>
      <c r="G473">
        <v>20</v>
      </c>
      <c r="H473">
        <f>IF(MIS_Operations_Dataset[[#This Row],[SLA_Compliant]]="No",1,0)</f>
        <v>0</v>
      </c>
      <c r="I473">
        <v>30</v>
      </c>
    </row>
    <row r="474" spans="1:9" x14ac:dyDescent="0.3">
      <c r="A474" t="s">
        <v>26</v>
      </c>
      <c r="B474" t="s">
        <v>23</v>
      </c>
      <c r="C474" t="s">
        <v>20</v>
      </c>
      <c r="D474">
        <v>12</v>
      </c>
      <c r="E474">
        <v>4</v>
      </c>
      <c r="F474" t="s">
        <v>13</v>
      </c>
      <c r="G474">
        <v>20</v>
      </c>
      <c r="H474">
        <f>IF(MIS_Operations_Dataset[[#This Row],[SLA_Compliant]]="No",1,0)</f>
        <v>1</v>
      </c>
      <c r="I474">
        <v>60</v>
      </c>
    </row>
    <row r="475" spans="1:9" x14ac:dyDescent="0.3">
      <c r="A475" t="s">
        <v>26</v>
      </c>
      <c r="B475" t="s">
        <v>14</v>
      </c>
      <c r="C475" t="s">
        <v>18</v>
      </c>
      <c r="D475">
        <v>6</v>
      </c>
      <c r="E475">
        <v>4</v>
      </c>
      <c r="F475" t="s">
        <v>13</v>
      </c>
      <c r="G475">
        <v>20</v>
      </c>
      <c r="H475">
        <f>IF(MIS_Operations_Dataset[[#This Row],[SLA_Compliant]]="No",1,0)</f>
        <v>1</v>
      </c>
      <c r="I475">
        <v>30</v>
      </c>
    </row>
    <row r="476" spans="1:9" x14ac:dyDescent="0.3">
      <c r="A476" t="s">
        <v>26</v>
      </c>
      <c r="B476" t="s">
        <v>9</v>
      </c>
      <c r="C476" t="s">
        <v>12</v>
      </c>
      <c r="D476">
        <v>14</v>
      </c>
      <c r="E476">
        <v>5</v>
      </c>
      <c r="F476" t="s">
        <v>13</v>
      </c>
      <c r="G476">
        <v>20</v>
      </c>
      <c r="H476">
        <f>IF(MIS_Operations_Dataset[[#This Row],[SLA_Compliant]]="No",1,0)</f>
        <v>1</v>
      </c>
      <c r="I476">
        <v>70</v>
      </c>
    </row>
    <row r="477" spans="1:9" x14ac:dyDescent="0.3">
      <c r="A477" t="s">
        <v>27</v>
      </c>
      <c r="B477" t="s">
        <v>9</v>
      </c>
      <c r="C477" t="s">
        <v>15</v>
      </c>
      <c r="D477">
        <v>9</v>
      </c>
      <c r="E477">
        <v>1</v>
      </c>
      <c r="F477" t="s">
        <v>11</v>
      </c>
      <c r="G477">
        <v>20</v>
      </c>
      <c r="H477">
        <f>IF(MIS_Operations_Dataset[[#This Row],[SLA_Compliant]]="No",1,0)</f>
        <v>0</v>
      </c>
      <c r="I477">
        <v>45</v>
      </c>
    </row>
    <row r="478" spans="1:9" x14ac:dyDescent="0.3">
      <c r="A478" t="s">
        <v>27</v>
      </c>
      <c r="B478" t="s">
        <v>14</v>
      </c>
      <c r="C478" t="s">
        <v>15</v>
      </c>
      <c r="D478">
        <v>5</v>
      </c>
      <c r="E478">
        <v>1</v>
      </c>
      <c r="F478" t="s">
        <v>11</v>
      </c>
      <c r="G478">
        <v>20</v>
      </c>
      <c r="H478">
        <f>IF(MIS_Operations_Dataset[[#This Row],[SLA_Compliant]]="No",1,0)</f>
        <v>0</v>
      </c>
      <c r="I478">
        <v>25</v>
      </c>
    </row>
    <row r="479" spans="1:9" x14ac:dyDescent="0.3">
      <c r="A479" t="s">
        <v>27</v>
      </c>
      <c r="B479" t="s">
        <v>23</v>
      </c>
      <c r="C479" t="s">
        <v>20</v>
      </c>
      <c r="D479">
        <v>6</v>
      </c>
      <c r="E479">
        <v>3</v>
      </c>
      <c r="F479" t="s">
        <v>13</v>
      </c>
      <c r="G479">
        <v>20</v>
      </c>
      <c r="H479">
        <f>IF(MIS_Operations_Dataset[[#This Row],[SLA_Compliant]]="No",1,0)</f>
        <v>1</v>
      </c>
      <c r="I479">
        <v>30</v>
      </c>
    </row>
    <row r="480" spans="1:9" x14ac:dyDescent="0.3">
      <c r="A480" t="s">
        <v>27</v>
      </c>
      <c r="B480" t="s">
        <v>9</v>
      </c>
      <c r="C480" t="s">
        <v>15</v>
      </c>
      <c r="D480">
        <v>14</v>
      </c>
      <c r="E480">
        <v>4</v>
      </c>
      <c r="F480" t="s">
        <v>11</v>
      </c>
      <c r="G480">
        <v>20</v>
      </c>
      <c r="H480">
        <f>IF(MIS_Operations_Dataset[[#This Row],[SLA_Compliant]]="No",1,0)</f>
        <v>0</v>
      </c>
      <c r="I480">
        <v>70</v>
      </c>
    </row>
    <row r="481" spans="1:9" x14ac:dyDescent="0.3">
      <c r="A481" t="s">
        <v>27</v>
      </c>
      <c r="B481" t="s">
        <v>9</v>
      </c>
      <c r="C481" t="s">
        <v>25</v>
      </c>
      <c r="D481">
        <v>16</v>
      </c>
      <c r="E481">
        <v>4</v>
      </c>
      <c r="F481" t="s">
        <v>11</v>
      </c>
      <c r="G481">
        <v>20</v>
      </c>
      <c r="H481">
        <f>IF(MIS_Operations_Dataset[[#This Row],[SLA_Compliant]]="No",1,0)</f>
        <v>0</v>
      </c>
      <c r="I481">
        <v>80</v>
      </c>
    </row>
    <row r="482" spans="1:9" x14ac:dyDescent="0.3">
      <c r="A482" t="s">
        <v>27</v>
      </c>
      <c r="B482" t="s">
        <v>14</v>
      </c>
      <c r="C482" t="s">
        <v>15</v>
      </c>
      <c r="D482">
        <v>7</v>
      </c>
      <c r="E482">
        <v>3</v>
      </c>
      <c r="F482" t="s">
        <v>13</v>
      </c>
      <c r="G482">
        <v>20</v>
      </c>
      <c r="H482">
        <f>IF(MIS_Operations_Dataset[[#This Row],[SLA_Compliant]]="No",1,0)</f>
        <v>1</v>
      </c>
      <c r="I482">
        <v>35</v>
      </c>
    </row>
    <row r="483" spans="1:9" x14ac:dyDescent="0.3">
      <c r="A483" t="s">
        <v>27</v>
      </c>
      <c r="B483" t="s">
        <v>9</v>
      </c>
      <c r="C483" t="s">
        <v>22</v>
      </c>
      <c r="D483">
        <v>19</v>
      </c>
      <c r="E483">
        <v>1</v>
      </c>
      <c r="F483" t="s">
        <v>11</v>
      </c>
      <c r="G483">
        <v>20</v>
      </c>
      <c r="H483">
        <f>IF(MIS_Operations_Dataset[[#This Row],[SLA_Compliant]]="No",1,0)</f>
        <v>0</v>
      </c>
      <c r="I483">
        <v>95</v>
      </c>
    </row>
    <row r="484" spans="1:9" x14ac:dyDescent="0.3">
      <c r="A484" t="s">
        <v>28</v>
      </c>
      <c r="B484" t="s">
        <v>16</v>
      </c>
      <c r="C484" t="s">
        <v>25</v>
      </c>
      <c r="D484">
        <v>9</v>
      </c>
      <c r="E484">
        <v>0</v>
      </c>
      <c r="F484" t="s">
        <v>11</v>
      </c>
      <c r="G484">
        <v>20</v>
      </c>
      <c r="H484">
        <f>IF(MIS_Operations_Dataset[[#This Row],[SLA_Compliant]]="No",1,0)</f>
        <v>0</v>
      </c>
      <c r="I484">
        <v>45</v>
      </c>
    </row>
    <row r="485" spans="1:9" x14ac:dyDescent="0.3">
      <c r="A485" t="s">
        <v>28</v>
      </c>
      <c r="B485" t="s">
        <v>17</v>
      </c>
      <c r="C485" t="s">
        <v>20</v>
      </c>
      <c r="D485">
        <v>11</v>
      </c>
      <c r="E485">
        <v>1</v>
      </c>
      <c r="F485" t="s">
        <v>11</v>
      </c>
      <c r="G485">
        <v>20</v>
      </c>
      <c r="H485">
        <f>IF(MIS_Operations_Dataset[[#This Row],[SLA_Compliant]]="No",1,0)</f>
        <v>0</v>
      </c>
      <c r="I485">
        <v>55</v>
      </c>
    </row>
    <row r="486" spans="1:9" x14ac:dyDescent="0.3">
      <c r="A486" t="s">
        <v>28</v>
      </c>
      <c r="B486" t="s">
        <v>23</v>
      </c>
      <c r="C486" t="s">
        <v>20</v>
      </c>
      <c r="D486">
        <v>17</v>
      </c>
      <c r="E486">
        <v>3</v>
      </c>
      <c r="F486" t="s">
        <v>11</v>
      </c>
      <c r="G486">
        <v>20</v>
      </c>
      <c r="H486">
        <f>IF(MIS_Operations_Dataset[[#This Row],[SLA_Compliant]]="No",1,0)</f>
        <v>0</v>
      </c>
      <c r="I486">
        <v>85</v>
      </c>
    </row>
    <row r="487" spans="1:9" x14ac:dyDescent="0.3">
      <c r="A487" t="s">
        <v>28</v>
      </c>
      <c r="B487" t="s">
        <v>23</v>
      </c>
      <c r="C487" t="s">
        <v>10</v>
      </c>
      <c r="D487">
        <v>9</v>
      </c>
      <c r="E487">
        <v>4</v>
      </c>
      <c r="F487" t="s">
        <v>11</v>
      </c>
      <c r="G487">
        <v>20</v>
      </c>
      <c r="H487">
        <f>IF(MIS_Operations_Dataset[[#This Row],[SLA_Compliant]]="No",1,0)</f>
        <v>0</v>
      </c>
      <c r="I487">
        <v>45</v>
      </c>
    </row>
    <row r="488" spans="1:9" x14ac:dyDescent="0.3">
      <c r="A488" t="s">
        <v>28</v>
      </c>
      <c r="B488" t="s">
        <v>17</v>
      </c>
      <c r="C488" t="s">
        <v>25</v>
      </c>
      <c r="D488">
        <v>10</v>
      </c>
      <c r="E488">
        <v>2</v>
      </c>
      <c r="F488" t="s">
        <v>13</v>
      </c>
      <c r="G488">
        <v>20</v>
      </c>
      <c r="H488">
        <f>IF(MIS_Operations_Dataset[[#This Row],[SLA_Compliant]]="No",1,0)</f>
        <v>1</v>
      </c>
      <c r="I488">
        <v>50</v>
      </c>
    </row>
    <row r="489" spans="1:9" x14ac:dyDescent="0.3">
      <c r="A489" t="s">
        <v>28</v>
      </c>
      <c r="B489" t="s">
        <v>23</v>
      </c>
      <c r="C489" t="s">
        <v>12</v>
      </c>
      <c r="D489">
        <v>10</v>
      </c>
      <c r="E489">
        <v>5</v>
      </c>
      <c r="F489" t="s">
        <v>11</v>
      </c>
      <c r="G489">
        <v>20</v>
      </c>
      <c r="H489">
        <f>IF(MIS_Operations_Dataset[[#This Row],[SLA_Compliant]]="No",1,0)</f>
        <v>0</v>
      </c>
      <c r="I489">
        <v>50</v>
      </c>
    </row>
    <row r="490" spans="1:9" x14ac:dyDescent="0.3">
      <c r="A490" t="s">
        <v>28</v>
      </c>
      <c r="B490" t="s">
        <v>9</v>
      </c>
      <c r="C490" t="s">
        <v>12</v>
      </c>
      <c r="D490">
        <v>7</v>
      </c>
      <c r="E490">
        <v>4</v>
      </c>
      <c r="F490" t="s">
        <v>11</v>
      </c>
      <c r="G490">
        <v>20</v>
      </c>
      <c r="H490">
        <f>IF(MIS_Operations_Dataset[[#This Row],[SLA_Compliant]]="No",1,0)</f>
        <v>0</v>
      </c>
      <c r="I490">
        <v>35</v>
      </c>
    </row>
    <row r="491" spans="1:9" x14ac:dyDescent="0.3">
      <c r="A491" t="s">
        <v>28</v>
      </c>
      <c r="B491" t="s">
        <v>17</v>
      </c>
      <c r="C491" t="s">
        <v>25</v>
      </c>
      <c r="D491">
        <v>16</v>
      </c>
      <c r="E491">
        <v>2</v>
      </c>
      <c r="F491" t="s">
        <v>13</v>
      </c>
      <c r="G491">
        <v>20</v>
      </c>
      <c r="H491">
        <f>IF(MIS_Operations_Dataset[[#This Row],[SLA_Compliant]]="No",1,0)</f>
        <v>1</v>
      </c>
      <c r="I491">
        <v>80</v>
      </c>
    </row>
    <row r="492" spans="1:9" x14ac:dyDescent="0.3">
      <c r="A492" t="s">
        <v>28</v>
      </c>
      <c r="B492" t="s">
        <v>17</v>
      </c>
      <c r="C492" t="s">
        <v>25</v>
      </c>
      <c r="D492">
        <v>5</v>
      </c>
      <c r="E492">
        <v>1</v>
      </c>
      <c r="F492" t="s">
        <v>11</v>
      </c>
      <c r="G492">
        <v>20</v>
      </c>
      <c r="H492">
        <f>IF(MIS_Operations_Dataset[[#This Row],[SLA_Compliant]]="No",1,0)</f>
        <v>0</v>
      </c>
      <c r="I492">
        <v>25</v>
      </c>
    </row>
    <row r="493" spans="1:9" x14ac:dyDescent="0.3">
      <c r="A493" t="s">
        <v>28</v>
      </c>
      <c r="B493" t="s">
        <v>14</v>
      </c>
      <c r="C493" t="s">
        <v>22</v>
      </c>
      <c r="D493">
        <v>11</v>
      </c>
      <c r="E493">
        <v>5</v>
      </c>
      <c r="F493" t="s">
        <v>11</v>
      </c>
      <c r="G493">
        <v>20</v>
      </c>
      <c r="H493">
        <f>IF(MIS_Operations_Dataset[[#This Row],[SLA_Compliant]]="No",1,0)</f>
        <v>0</v>
      </c>
      <c r="I493">
        <v>55</v>
      </c>
    </row>
    <row r="494" spans="1:9" x14ac:dyDescent="0.3">
      <c r="A494" t="s">
        <v>28</v>
      </c>
      <c r="B494" t="s">
        <v>23</v>
      </c>
      <c r="C494" t="s">
        <v>15</v>
      </c>
      <c r="D494">
        <v>20</v>
      </c>
      <c r="E494">
        <v>5</v>
      </c>
      <c r="F494" t="s">
        <v>11</v>
      </c>
      <c r="G494">
        <v>20</v>
      </c>
      <c r="H494">
        <f>IF(MIS_Operations_Dataset[[#This Row],[SLA_Compliant]]="No",1,0)</f>
        <v>0</v>
      </c>
      <c r="I494">
        <v>100</v>
      </c>
    </row>
    <row r="495" spans="1:9" x14ac:dyDescent="0.3">
      <c r="A495" t="s">
        <v>28</v>
      </c>
      <c r="B495" t="s">
        <v>14</v>
      </c>
      <c r="C495" t="s">
        <v>15</v>
      </c>
      <c r="D495">
        <v>18</v>
      </c>
      <c r="E495">
        <v>0</v>
      </c>
      <c r="F495" t="s">
        <v>11</v>
      </c>
      <c r="G495">
        <v>20</v>
      </c>
      <c r="H495">
        <f>IF(MIS_Operations_Dataset[[#This Row],[SLA_Compliant]]="No",1,0)</f>
        <v>0</v>
      </c>
      <c r="I495">
        <v>90</v>
      </c>
    </row>
    <row r="496" spans="1:9" x14ac:dyDescent="0.3">
      <c r="A496" t="s">
        <v>28</v>
      </c>
      <c r="B496" t="s">
        <v>17</v>
      </c>
      <c r="C496" t="s">
        <v>10</v>
      </c>
      <c r="D496">
        <v>9</v>
      </c>
      <c r="E496">
        <v>4</v>
      </c>
      <c r="F496" t="s">
        <v>11</v>
      </c>
      <c r="G496">
        <v>20</v>
      </c>
      <c r="H496">
        <f>IF(MIS_Operations_Dataset[[#This Row],[SLA_Compliant]]="No",1,0)</f>
        <v>0</v>
      </c>
      <c r="I496">
        <v>45</v>
      </c>
    </row>
    <row r="497" spans="1:9" x14ac:dyDescent="0.3">
      <c r="A497" t="s">
        <v>28</v>
      </c>
      <c r="B497" t="s">
        <v>16</v>
      </c>
      <c r="C497" t="s">
        <v>25</v>
      </c>
      <c r="D497">
        <v>6</v>
      </c>
      <c r="E497">
        <v>3</v>
      </c>
      <c r="F497" t="s">
        <v>11</v>
      </c>
      <c r="G497">
        <v>20</v>
      </c>
      <c r="H497">
        <f>IF(MIS_Operations_Dataset[[#This Row],[SLA_Compliant]]="No",1,0)</f>
        <v>0</v>
      </c>
      <c r="I497">
        <v>30</v>
      </c>
    </row>
    <row r="498" spans="1:9" x14ac:dyDescent="0.3">
      <c r="A498" t="s">
        <v>28</v>
      </c>
      <c r="B498" t="s">
        <v>17</v>
      </c>
      <c r="C498" t="s">
        <v>12</v>
      </c>
      <c r="D498">
        <v>11</v>
      </c>
      <c r="E498">
        <v>1</v>
      </c>
      <c r="F498" t="s">
        <v>11</v>
      </c>
      <c r="G498">
        <v>20</v>
      </c>
      <c r="H498">
        <f>IF(MIS_Operations_Dataset[[#This Row],[SLA_Compliant]]="No",1,0)</f>
        <v>0</v>
      </c>
      <c r="I498">
        <v>55</v>
      </c>
    </row>
    <row r="499" spans="1:9" x14ac:dyDescent="0.3">
      <c r="A499" t="s">
        <v>28</v>
      </c>
      <c r="B499" t="s">
        <v>16</v>
      </c>
      <c r="C499" t="s">
        <v>25</v>
      </c>
      <c r="D499">
        <v>19</v>
      </c>
      <c r="E499">
        <v>0</v>
      </c>
      <c r="F499" t="s">
        <v>11</v>
      </c>
      <c r="G499">
        <v>20</v>
      </c>
      <c r="H499">
        <f>IF(MIS_Operations_Dataset[[#This Row],[SLA_Compliant]]="No",1,0)</f>
        <v>0</v>
      </c>
      <c r="I499">
        <v>95</v>
      </c>
    </row>
    <row r="500" spans="1:9" x14ac:dyDescent="0.3">
      <c r="A500" t="s">
        <v>28</v>
      </c>
      <c r="B500" t="s">
        <v>17</v>
      </c>
      <c r="C500" t="s">
        <v>15</v>
      </c>
      <c r="D500">
        <v>15</v>
      </c>
      <c r="E500">
        <v>5</v>
      </c>
      <c r="F500" t="s">
        <v>13</v>
      </c>
      <c r="G500">
        <v>20</v>
      </c>
      <c r="H500">
        <f>IF(MIS_Operations_Dataset[[#This Row],[SLA_Compliant]]="No",1,0)</f>
        <v>1</v>
      </c>
      <c r="I500">
        <v>75</v>
      </c>
    </row>
    <row r="501" spans="1:9" x14ac:dyDescent="0.3">
      <c r="A501" t="s">
        <v>28</v>
      </c>
      <c r="B501" t="s">
        <v>16</v>
      </c>
      <c r="C501" t="s">
        <v>21</v>
      </c>
      <c r="D501">
        <v>7</v>
      </c>
      <c r="E501">
        <v>5</v>
      </c>
      <c r="F501" t="s">
        <v>13</v>
      </c>
      <c r="G501">
        <v>20</v>
      </c>
      <c r="H501">
        <f>IF(MIS_Operations_Dataset[[#This Row],[SLA_Compliant]]="No",1,0)</f>
        <v>1</v>
      </c>
      <c r="I501">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6BAA3-59B1-4804-A2B4-E5926D3FE957}">
  <sheetPr>
    <tabColor rgb="FFFFFF00"/>
  </sheetPr>
  <dimension ref="B1:L21"/>
  <sheetViews>
    <sheetView showGridLines="0" workbookViewId="0">
      <selection activeCell="C13" sqref="C13"/>
    </sheetView>
  </sheetViews>
  <sheetFormatPr defaultRowHeight="14.4" x14ac:dyDescent="0.3"/>
  <cols>
    <col min="1" max="1" width="18.5546875" customWidth="1"/>
    <col min="2" max="2" width="6" customWidth="1"/>
    <col min="3" max="3" width="10.21875" bestFit="1" customWidth="1"/>
    <col min="4" max="4" width="3.44140625" customWidth="1"/>
    <col min="5" max="5" width="18.44140625" bestFit="1" customWidth="1"/>
    <col min="6" max="6" width="3" customWidth="1"/>
    <col min="7" max="7" width="13.33203125" bestFit="1" customWidth="1"/>
    <col min="8" max="8" width="11.21875" bestFit="1" customWidth="1"/>
    <col min="9" max="9" width="12.44140625" customWidth="1"/>
    <col min="10" max="10" width="8.21875" bestFit="1" customWidth="1"/>
    <col min="11" max="11" width="10.21875" bestFit="1" customWidth="1"/>
    <col min="12" max="12" width="5.33203125" customWidth="1"/>
    <col min="13" max="14" width="25.77734375" bestFit="1" customWidth="1"/>
    <col min="15" max="15" width="8.21875" bestFit="1" customWidth="1"/>
    <col min="16" max="16" width="10.21875" bestFit="1" customWidth="1"/>
  </cols>
  <sheetData>
    <row r="1" spans="2:12" ht="18.600000000000001" customHeight="1" x14ac:dyDescent="0.3"/>
    <row r="2" spans="2:12" ht="18" customHeight="1" x14ac:dyDescent="0.3">
      <c r="C2" s="11" t="s">
        <v>38</v>
      </c>
      <c r="H2" s="22" t="s">
        <v>40</v>
      </c>
      <c r="I2" s="23"/>
    </row>
    <row r="3" spans="2:12" ht="15" thickBot="1" x14ac:dyDescent="0.35">
      <c r="C3" t="s">
        <v>39</v>
      </c>
    </row>
    <row r="4" spans="2:12" ht="15" thickBot="1" x14ac:dyDescent="0.35">
      <c r="B4" s="3"/>
      <c r="C4" s="4"/>
      <c r="D4" s="5"/>
      <c r="F4" s="3"/>
      <c r="G4" s="4"/>
      <c r="H4" s="4"/>
      <c r="I4" s="4"/>
      <c r="J4" s="4"/>
      <c r="K4" s="4"/>
      <c r="L4" s="5"/>
    </row>
    <row r="5" spans="2:12" ht="15" thickBot="1" x14ac:dyDescent="0.35">
      <c r="B5" s="6"/>
      <c r="C5" s="19" t="s">
        <v>33</v>
      </c>
      <c r="D5" s="7"/>
      <c r="F5" s="6"/>
      <c r="G5" s="12" t="s">
        <v>0</v>
      </c>
      <c r="H5" s="16" t="s">
        <v>30</v>
      </c>
      <c r="J5" s="12" t="s">
        <v>2</v>
      </c>
      <c r="K5" s="16" t="s">
        <v>33</v>
      </c>
      <c r="L5" s="7"/>
    </row>
    <row r="6" spans="2:12" ht="15" thickBot="1" x14ac:dyDescent="0.35">
      <c r="B6" s="6"/>
      <c r="C6" s="21">
        <v>6132</v>
      </c>
      <c r="D6" s="7"/>
      <c r="F6" s="6"/>
      <c r="G6" s="13" t="s">
        <v>8</v>
      </c>
      <c r="H6" s="24">
        <v>659</v>
      </c>
      <c r="J6" s="13" t="s">
        <v>20</v>
      </c>
      <c r="K6" s="24">
        <v>621</v>
      </c>
      <c r="L6" s="7"/>
    </row>
    <row r="7" spans="2:12" ht="15" thickBot="1" x14ac:dyDescent="0.35">
      <c r="B7" s="6"/>
      <c r="D7" s="7"/>
      <c r="F7" s="6"/>
      <c r="G7" s="14" t="s">
        <v>19</v>
      </c>
      <c r="H7" s="25">
        <v>990</v>
      </c>
      <c r="J7" s="14" t="s">
        <v>18</v>
      </c>
      <c r="K7" s="25">
        <v>716</v>
      </c>
      <c r="L7" s="7"/>
    </row>
    <row r="8" spans="2:12" ht="15" thickBot="1" x14ac:dyDescent="0.35">
      <c r="B8" s="6"/>
      <c r="C8" s="16" t="s">
        <v>34</v>
      </c>
      <c r="D8" s="7"/>
      <c r="F8" s="6"/>
      <c r="G8" s="14" t="s">
        <v>24</v>
      </c>
      <c r="H8" s="25">
        <v>826</v>
      </c>
      <c r="J8" s="14" t="s">
        <v>10</v>
      </c>
      <c r="K8" s="25">
        <v>722</v>
      </c>
      <c r="L8" s="7"/>
    </row>
    <row r="9" spans="2:12" ht="15" thickBot="1" x14ac:dyDescent="0.35">
      <c r="B9" s="6"/>
      <c r="C9" s="18">
        <v>0.61319999999999997</v>
      </c>
      <c r="D9" s="7"/>
      <c r="F9" s="6"/>
      <c r="G9" s="14" t="s">
        <v>26</v>
      </c>
      <c r="H9" s="25">
        <v>1080</v>
      </c>
      <c r="J9" s="14" t="s">
        <v>21</v>
      </c>
      <c r="K9" s="25">
        <v>728</v>
      </c>
      <c r="L9" s="7"/>
    </row>
    <row r="10" spans="2:12" ht="15" thickBot="1" x14ac:dyDescent="0.35">
      <c r="B10" s="6"/>
      <c r="D10" s="7"/>
      <c r="F10" s="6"/>
      <c r="G10" s="14" t="s">
        <v>27</v>
      </c>
      <c r="H10" s="25">
        <v>838</v>
      </c>
      <c r="J10" s="14" t="s">
        <v>12</v>
      </c>
      <c r="K10" s="25">
        <v>743</v>
      </c>
      <c r="L10" s="7"/>
    </row>
    <row r="11" spans="2:12" ht="15" thickBot="1" x14ac:dyDescent="0.35">
      <c r="B11" s="6"/>
      <c r="C11" s="19" t="s">
        <v>35</v>
      </c>
      <c r="D11" s="7"/>
      <c r="F11" s="6"/>
      <c r="G11" s="14" t="s">
        <v>28</v>
      </c>
      <c r="H11" s="25">
        <v>921</v>
      </c>
      <c r="J11" s="14" t="s">
        <v>15</v>
      </c>
      <c r="K11" s="25">
        <v>833</v>
      </c>
      <c r="L11" s="7"/>
    </row>
    <row r="12" spans="2:12" ht="15" thickBot="1" x14ac:dyDescent="0.35">
      <c r="B12" s="6"/>
      <c r="C12" s="18">
        <v>0.20466405740378343</v>
      </c>
      <c r="D12" s="7"/>
      <c r="F12" s="6"/>
      <c r="G12" s="15" t="s">
        <v>29</v>
      </c>
      <c r="H12" s="26">
        <v>818</v>
      </c>
      <c r="J12" s="14" t="s">
        <v>22</v>
      </c>
      <c r="K12" s="25">
        <v>834</v>
      </c>
      <c r="L12" s="7"/>
    </row>
    <row r="13" spans="2:12" ht="15" thickBot="1" x14ac:dyDescent="0.35">
      <c r="B13" s="6"/>
      <c r="D13" s="7"/>
      <c r="F13" s="6"/>
      <c r="J13" s="15" t="s">
        <v>25</v>
      </c>
      <c r="K13" s="26">
        <v>935</v>
      </c>
      <c r="L13" s="7"/>
    </row>
    <row r="14" spans="2:12" ht="15" thickBot="1" x14ac:dyDescent="0.35">
      <c r="B14" s="6"/>
      <c r="C14" s="16" t="s">
        <v>36</v>
      </c>
      <c r="D14" s="7"/>
      <c r="F14" s="6"/>
      <c r="L14" s="7"/>
    </row>
    <row r="15" spans="2:12" ht="15" thickBot="1" x14ac:dyDescent="0.35">
      <c r="B15" s="6"/>
      <c r="C15" s="20">
        <v>0.18</v>
      </c>
      <c r="D15" s="7"/>
      <c r="F15" s="6"/>
      <c r="G15" s="12" t="s">
        <v>1</v>
      </c>
      <c r="H15" s="16" t="s">
        <v>30</v>
      </c>
      <c r="J15" s="12" t="s">
        <v>32</v>
      </c>
      <c r="K15" s="16" t="s">
        <v>31</v>
      </c>
      <c r="L15" s="7"/>
    </row>
    <row r="16" spans="2:12" ht="15" thickBot="1" x14ac:dyDescent="0.35">
      <c r="B16" s="6"/>
      <c r="D16" s="7"/>
      <c r="F16" s="6"/>
      <c r="G16" s="13" t="s">
        <v>23</v>
      </c>
      <c r="H16" s="24">
        <v>1350</v>
      </c>
      <c r="J16" s="13" t="s">
        <v>13</v>
      </c>
      <c r="K16" s="24">
        <v>90</v>
      </c>
      <c r="L16" s="7"/>
    </row>
    <row r="17" spans="2:12" ht="15" thickBot="1" x14ac:dyDescent="0.35">
      <c r="B17" s="6"/>
      <c r="C17" s="16" t="s">
        <v>37</v>
      </c>
      <c r="D17" s="7"/>
      <c r="F17" s="6"/>
      <c r="G17" s="14" t="s">
        <v>17</v>
      </c>
      <c r="H17" s="25">
        <v>1173</v>
      </c>
      <c r="J17" s="15" t="s">
        <v>11</v>
      </c>
      <c r="K17" s="26">
        <v>410</v>
      </c>
      <c r="L17" s="7"/>
    </row>
    <row r="18" spans="2:12" ht="15" thickBot="1" x14ac:dyDescent="0.35">
      <c r="B18" s="6"/>
      <c r="C18" s="17">
        <v>12.263999999999999</v>
      </c>
      <c r="D18" s="7"/>
      <c r="F18" s="6"/>
      <c r="G18" s="14" t="s">
        <v>14</v>
      </c>
      <c r="H18" s="25">
        <v>1048</v>
      </c>
      <c r="L18" s="7"/>
    </row>
    <row r="19" spans="2:12" x14ac:dyDescent="0.3">
      <c r="B19" s="6"/>
      <c r="D19" s="7"/>
      <c r="F19" s="6"/>
      <c r="G19" s="14" t="s">
        <v>9</v>
      </c>
      <c r="H19" s="25">
        <v>1239</v>
      </c>
      <c r="L19" s="7"/>
    </row>
    <row r="20" spans="2:12" ht="15" thickBot="1" x14ac:dyDescent="0.35">
      <c r="B20" s="8"/>
      <c r="C20" s="9"/>
      <c r="D20" s="10"/>
      <c r="F20" s="6"/>
      <c r="G20" s="15" t="s">
        <v>16</v>
      </c>
      <c r="H20" s="26">
        <v>1322</v>
      </c>
      <c r="L20" s="7"/>
    </row>
    <row r="21" spans="2:12" ht="15" thickBot="1" x14ac:dyDescent="0.35">
      <c r="F21" s="8"/>
      <c r="G21" s="9"/>
      <c r="H21" s="9"/>
      <c r="I21" s="9"/>
      <c r="J21" s="9"/>
      <c r="K21" s="9"/>
      <c r="L21" s="10"/>
    </row>
  </sheetData>
  <mergeCells count="1">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7FD71-E7D1-462B-AABE-0E6E6811EF01}">
  <sheetPr>
    <tabColor rgb="FF00B0F0"/>
  </sheetPr>
  <dimension ref="A1"/>
  <sheetViews>
    <sheetView showGridLines="0" showRowColHeaders="0" tabSelected="1" workbookViewId="0">
      <selection activeCell="G8" sqref="G8"/>
    </sheetView>
  </sheetViews>
  <sheetFormatPr defaultRowHeight="14.4" x14ac:dyDescent="0.3"/>
  <cols>
    <col min="1" max="16384" width="8.8867187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d 1 7 9 2 c 4 - 5 e 3 9 - 4 3 3 4 - 9 4 b e - 8 b 9 8 3 1 2 6 1 4 d c "   x m l n s = " h t t p : / / s c h e m a s . m i c r o s o f t . c o m / D a t a M a s h u p " > A A A A A G E E A A B Q S w M E F A A C A A g A l 1 u p W t q P p w u l A A A A 9 g A A A B I A H A B D b 2 5 m a W c v U G F j a 2 F n Z S 5 4 b W w g o h g A K K A U A A A A A A A A A A A A A A A A A A A A A A A A A A A A h Y 9 N C s I w G E S v U r J v / h S R 8 j V d u B K s C I K 4 D T G 2 w T a V J j W 9 m w u P 5 B W s a N W d y 3 n z F j P 3 6 w 2 y v q 6 i i 2 6 d a W y K G K Y o 0 l Y 1 B 2 O L F H X + G M 9 R J m A j 1 U k W O h p k 6 5 L e H V J U e n 9 O C A k h 4 D D B T V s Q T i k j + 3 y 1 V a W u J f r I 5 r 8 c G + u 8 t E o j A b v X G M E x m z I 8 o x x T I C O E 3 N i v w I e 9 z / Y H w q K r f N d q o W 2 8 X A M Z I 5 D 3 B / E A U E s D B B Q A A g A I A J d b q 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X W 6 l a B E o G / V o B A A B 8 A g A A E w A c A E Z v c m 1 1 b G F z L 1 N l Y 3 R p b 2 4 x L m 0 g o h g A K K A U A A A A A A A A A A A A A A A A A A A A A A A A A A A A b V L f S 8 M w E H 4 v 9 H 8 I 9 a W D U N h Q E U c f R q s 4 8 M e 0 8 2 m V c r b n V k 2 T k k u n Y + x / N 1 0 H U 9 a 8 J P m + u + + 7 u 4 Q w N 6 W S L O n 2 4 d h 1 X I d W o L F g D 9 M k e 6 p R Q 8 t Q F o M B Q s N C J t C 4 D r M r U Y 3 O 0 S I R r Y N Y 5 U 2 F 0 v i 3 p c A g U t L Y C / l e d J 2 + E m p K V 3 U a q 2 8 p F B S U 1 l p 9 W k 9 K + 1 2 C n N b e g C 9 i F G V V G t S h x z 3 O I i W a S l J 4 x d m N z F V R y m U 4 H F 2 M O H t u l M H E b A S G x 2 P w q C S + D X h X 7 Z k 3 0 6 q y X M H u E A p b k m d L n 8 O 7 D T w w B 9 z v G u N s c c A n Q i Q 5 C N A U G t 3 8 l Y x W I J d W c b 6 p 8 S g 3 1 y D p Q + m q K 7 g l y e / x 5 9 u t F 8 P G d m Z s C D P 4 Y 3 a c W Q x r 0 K a d 5 g k 1 W f a h c 6 A v y i J V 1 f Z x s L D 8 V J r L 8 6 B 1 3 g d M i R q k 7 A V r p X s D k v t J l 1 9 C r 7 5 e o s n 2 N q e 5 M 9 R t s y D t Z / j P 7 g a u U 8 r e Y Y 1 / A V B L A Q I t A B Q A A g A I A J d b q V r a j 6 c L p Q A A A P Y A A A A S A A A A A A A A A A A A A A A A A A A A A A B D b 2 5 m a W c v U G F j a 2 F n Z S 5 4 b W x Q S w E C L Q A U A A I A C A C X W 6 l a D 8 r p q 6 Q A A A D p A A A A E w A A A A A A A A A A A A A A A A D x A A A A W 0 N v b n R l b n R f V H l w Z X N d L n h t b F B L A Q I t A B Q A A g A I A J d b q V o E S g b 9 W g E A A H w C A A A T A A A A A A A A A A A A A A A A A O I B A A B G b 3 J t d W x h c y 9 T Z W N 0 a W 9 u M S 5 t U E s F B g A A A A A D A A M A w g A A A I 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c O A A A A A A A A 5 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S V N f T 3 B l c m F 0 a W 9 u c 1 9 E 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c 0 Y m U 5 M T g t Z T I y Y y 0 0 Z W I 3 L T g 5 Z j M t M D l j Y j h l O D I 3 N W I 2 I i A v P j x F b n R y e S B U e X B l P S J C d W Z m Z X J O Z X h 0 U m V m c m V z a C I g V m F s d W U 9 I m w x I i A v P j x F b n R y e S B U e X B l P S J S Z X N 1 b H R U e X B l I i B W Y W x 1 Z T 0 i c 1 R h Y m x l I i A v P j x F b n R y e S B U e X B l P S J O Y W 1 l V X B k Y X R l Z E F m d G V y R m l s b C I g V m F s d W U 9 I m w w I i A v P j x F b n R y e S B U e X B l P S J G a W x s V G F y Z 2 V 0 I i B W Y W x 1 Z T 0 i c 0 1 J U 1 9 P c G V y Y X R p b 2 5 z X 0 R h d G F z Z X Q i I C 8 + P E V u d H J 5 I F R 5 c G U 9 I k Z p b G x l Z E N v b X B s Z X R l U m V z d W x 0 V G 9 X b 3 J r c 2 h l Z X Q i I F Z h b H V l P S J s M S I g L z 4 8 R W 5 0 c n k g V H l w Z T 0 i U m V s Y X R p b 2 5 z a G l w S W 5 m b 0 N v b n R h a W 5 l c i I g V m F s d W U 9 I n N 7 J n F 1 b 3 Q 7 Y 2 9 s d W 1 u Q 2 9 1 b n Q m c X V v d D s 6 O C w m c X V v d D t r Z X l D b 2 x 1 b W 5 O Y W 1 l c y Z x d W 9 0 O z p b X S w m c X V v d D t x d W V y e V J l b G F 0 a W 9 u c 2 h p c H M m c X V v d D s 6 W 1 0 s J n F 1 b 3 Q 7 Y 2 9 s d W 1 u S W R l b n R p d G l l c y Z x d W 9 0 O z p b J n F 1 b 3 Q 7 U 2 V j d G l v b j E v T U l T X 0 9 w Z X J h d G l v b n N f R G F 0 Y X N l d C 9 B d X R v U m V t b 3 Z l Z E N v b H V t b n M x L n t E Y X k s M H 0 m c X V v d D s s J n F 1 b 3 Q 7 U 2 V j d G l v b j E v T U l T X 0 9 w Z X J h d G l v b n N f R G F 0 Y X N l d C 9 B d X R v U m V t b 3 Z l Z E N v b H V t b n M x L n t E Z X B h c n R t Z W 5 0 L D F 9 J n F 1 b 3 Q 7 L C Z x d W 9 0 O 1 N l Y 3 R p b 2 4 x L 0 1 J U 1 9 P c G V y Y X R p b 2 5 z X 0 R h d G F z Z X Q v Q X V 0 b 1 J l b W 9 2 Z W R D b 2 x 1 b W 5 z M S 5 7 Q W d l b n Q s M n 0 m c X V v d D s s J n F 1 b 3 Q 7 U 2 V j d G l v b j E v T U l T X 0 9 w Z X J h d G l v b n N f R G F 0 Y X N l d C 9 B d X R v U m V t b 3 Z l Z E N v b H V t b n M x L n t U Y X N r c 1 9 D b 2 1 w b G V 0 Z W Q s M 3 0 m c X V v d D s s J n F 1 b 3 Q 7 U 2 V j d G l v b j E v T U l T X 0 9 w Z X J h d G l v b n N f R G F 0 Y X N l d C 9 B d X R v U m V t b 3 Z l Z E N v b H V t b n M x L n t J c 3 N 1 Z X N f U m V w b 3 J 0 Z W Q s N H 0 m c X V v d D s s J n F 1 b 3 Q 7 U 2 V j d G l v b j E v T U l T X 0 9 w Z X J h d G l v b n N f R G F 0 Y X N l d C 9 B d X R v U m V t b 3 Z l Z E N v b H V t b n M x L n t T T E F f Q 2 9 t c G x p Y W 5 0 L D V 9 J n F 1 b 3 Q 7 L C Z x d W 9 0 O 1 N l Y 3 R p b 2 4 x L 0 1 J U 1 9 P c G V y Y X R p b 2 5 z X 0 R h d G F z Z X Q v Q X V 0 b 1 J l b W 9 2 Z W R D b 2 x 1 b W 5 z M S 5 7 V G F y Z 2 V 0 X 1 R h c 2 t z L D Z 9 J n F 1 b 3 Q 7 L C Z x d W 9 0 O 1 N l Y 3 R p b 2 4 x L 0 1 J U 1 9 P c G V y Y X R p b 2 5 z X 0 R h d G F z Z X Q v Q X V 0 b 1 J l b W 9 2 Z W R D b 2 x 1 b W 5 z M S 5 7 U G V y Z m 9 y b W F u Y 2 U g L D d 9 J n F 1 b 3 Q 7 X S w m c X V v d D t D b 2 x 1 b W 5 D b 3 V u d C Z x d W 9 0 O z o 4 L C Z x d W 9 0 O 0 t l e U N v b H V t b k 5 h b W V z J n F 1 b 3 Q 7 O l t d L C Z x d W 9 0 O 0 N v b H V t b k l k Z W 5 0 a X R p Z X M m c X V v d D s 6 W y Z x d W 9 0 O 1 N l Y 3 R p b 2 4 x L 0 1 J U 1 9 P c G V y Y X R p b 2 5 z X 0 R h d G F z Z X Q v Q X V 0 b 1 J l b W 9 2 Z W R D b 2 x 1 b W 5 z M S 5 7 R G F 5 L D B 9 J n F 1 b 3 Q 7 L C Z x d W 9 0 O 1 N l Y 3 R p b 2 4 x L 0 1 J U 1 9 P c G V y Y X R p b 2 5 z X 0 R h d G F z Z X Q v Q X V 0 b 1 J l b W 9 2 Z W R D b 2 x 1 b W 5 z M S 5 7 R G V w Y X J 0 b W V u d C w x f S Z x d W 9 0 O y w m c X V v d D t T Z W N 0 a W 9 u M S 9 N S V N f T 3 B l c m F 0 a W 9 u c 1 9 E Y X R h c 2 V 0 L 0 F 1 d G 9 S Z W 1 v d m V k Q 2 9 s d W 1 u c z E u e 0 F n Z W 5 0 L D J 9 J n F 1 b 3 Q 7 L C Z x d W 9 0 O 1 N l Y 3 R p b 2 4 x L 0 1 J U 1 9 P c G V y Y X R p b 2 5 z X 0 R h d G F z Z X Q v Q X V 0 b 1 J l b W 9 2 Z W R D b 2 x 1 b W 5 z M S 5 7 V G F z a 3 N f Q 2 9 t c G x l d G V k L D N 9 J n F 1 b 3 Q 7 L C Z x d W 9 0 O 1 N l Y 3 R p b 2 4 x L 0 1 J U 1 9 P c G V y Y X R p b 2 5 z X 0 R h d G F z Z X Q v Q X V 0 b 1 J l b W 9 2 Z W R D b 2 x 1 b W 5 z M S 5 7 S X N z d W V z X 1 J l c G 9 y d G V k L D R 9 J n F 1 b 3 Q 7 L C Z x d W 9 0 O 1 N l Y 3 R p b 2 4 x L 0 1 J U 1 9 P c G V y Y X R p b 2 5 z X 0 R h d G F z Z X Q v Q X V 0 b 1 J l b W 9 2 Z W R D b 2 x 1 b W 5 z M S 5 7 U 0 x B X 0 N v b X B s a W F u d C w 1 f S Z x d W 9 0 O y w m c X V v d D t T Z W N 0 a W 9 u M S 9 N S V N f T 3 B l c m F 0 a W 9 u c 1 9 E Y X R h c 2 V 0 L 0 F 1 d G 9 S Z W 1 v d m V k Q 2 9 s d W 1 u c z E u e 1 R h c m d l d F 9 U Y X N r c y w 2 f S Z x d W 9 0 O y w m c X V v d D t T Z W N 0 a W 9 u M S 9 N S V N f T 3 B l c m F 0 a W 9 u c 1 9 E Y X R h c 2 V 0 L 0 F 1 d G 9 S Z W 1 v d m V k Q 2 9 s d W 1 u c z E u e 1 B l c m Z v c m 1 h b m N l I C w 3 f S Z x d W 9 0 O 1 0 s J n F 1 b 3 Q 7 U m V s Y X R p b 2 5 z a G l w S W 5 m b y Z x d W 9 0 O z p b X X 0 i I C 8 + P E V u d H J 5 I F R 5 c G U 9 I k Z p b G x T d G F 0 d X M i I F Z h b H V l P S J z Q 2 9 t c G x l d G U i I C 8 + P E V u d H J 5 I F R 5 c G U 9 I k Z p b G x D b 2 x 1 b W 5 O Y W 1 l c y I g V m F s d W U 9 I n N b J n F 1 b 3 Q 7 R G F 5 J n F 1 b 3 Q 7 L C Z x d W 9 0 O 0 R l c G F y d G 1 l b n Q m c X V v d D s s J n F 1 b 3 Q 7 Q W d l b n Q m c X V v d D s s J n F 1 b 3 Q 7 V G F z a 3 N f Q 2 9 t c G x l d G V k J n F 1 b 3 Q 7 L C Z x d W 9 0 O 0 l z c 3 V l c 1 9 S Z X B v c n R l Z C Z x d W 9 0 O y w m c X V v d D t T T E F f Q 2 9 t c G x p Y W 5 0 J n F 1 b 3 Q 7 L C Z x d W 9 0 O 1 R h c m d l d F 9 U Y X N r c y Z x d W 9 0 O y w m c X V v d D t Q Z X J m b 3 J t Y W 5 j Z S A m c X V v d D t d I i A v P j x F b n R y e S B U e X B l P S J G a W x s Q 2 9 s d W 1 u V H l w Z X M i I F Z h b H V l P S J z Q m d Z R 0 F 3 T U d B d 0 0 9 I i A v P j x F b n R y e S B U e X B l P S J G a W x s T G F z d F V w Z G F 0 Z W Q i I F Z h b H V l P S J k M j A y N S 0 w N S 0 w O V Q w N T o 1 O D o 0 N y 4 2 M z E y O T E y W i I g L z 4 8 R W 5 0 c n k g V H l w Z T 0 i R m l s b E V y c m 9 y Q 2 9 1 b n Q i I F Z h b H V l P S J s M C I g L z 4 8 R W 5 0 c n k g V H l w Z T 0 i R m l s b E V y c m 9 y Q 2 9 k Z S I g V m F s d W U 9 I n N V b m t u b 3 d u I i A v P j x F b n R y e S B U e X B l P S J G a W x s Q 2 9 1 b n Q i I F Z h b H V l P S J s N T A w I i A v P j x F b n R y e S B U e X B l P S J B Z G R l Z F R v R G F 0 Y U 1 v Z G V s I i B W Y W x 1 Z T 0 i b D A i I C 8 + P C 9 T d G F i b G V F b n R y a W V z P j w v S X R l b T 4 8 S X R l b T 4 8 S X R l b U x v Y 2 F 0 a W 9 u P j x J d G V t V H l w Z T 5 G b 3 J t d W x h P C 9 J d G V t V H l w Z T 4 8 S X R l b V B h d G g + U 2 V j d G l v b j E v T U l T X 0 9 w Z X J h d G l v b n N f R G F 0 Y X N l d C 9 T b 3 V y Y 2 U 8 L 0 l 0 Z W 1 Q Y X R o P j w v S X R l b U x v Y 2 F 0 a W 9 u P j x T d G F i b G V F b n R y a W V z I C 8 + P C 9 J d G V t P j x J d G V t P j x J d G V t T G 9 j Y X R p b 2 4 + P E l 0 Z W 1 U e X B l P k Z v c m 1 1 b G E 8 L 0 l 0 Z W 1 U e X B l P j x J d G V t U G F 0 a D 5 T Z W N 0 a W 9 u M S 9 N S V N f T 3 B l c m F 0 a W 9 u c 1 9 E Y X R h c 2 V 0 L 1 B y b 2 1 v d G V k J T I w S G V h Z G V y c z w v S X R l b V B h d G g + P C 9 J d G V t T G 9 j Y X R p b 2 4 + P F N 0 Y W J s Z U V u d H J p Z X M g L z 4 8 L 0 l 0 Z W 0 + P E l 0 Z W 0 + P E l 0 Z W 1 M b 2 N h d G l v b j 4 8 S X R l b V R 5 c G U + R m 9 y b X V s Y T w v S X R l b V R 5 c G U + P E l 0 Z W 1 Q Y X R o P l N l Y 3 R p b 2 4 x L 0 1 J U 1 9 P c G V y Y X R p b 2 5 z X 0 R h d G F z Z X Q v Q 2 h h b m d l Z C U y M F R 5 c G U 8 L 0 l 0 Z W 1 Q Y X R o P j w v S X R l b U x v Y 2 F 0 a W 9 u P j x T d G F i b G V F b n R y a W V z I C 8 + P C 9 J d G V t P j w v S X R l b X M + P C 9 M b 2 N h b F B h Y 2 t h Z 2 V N Z X R h Z G F 0 Y U Z p b G U + F g A A A F B L B Q Y A A A A A A A A A A A A A A A A A A A A A A A A m A Q A A A Q A A A N C M n d 8 B F d E R j H o A w E / C l + s B A A A A U x r 8 Y 6 n 8 N E G r L X f J F G u U e g A A A A A C A A A A A A A Q Z g A A A A E A A C A A A A B E + o v H K A 8 E s u 6 T k n i n 2 W U I K P T P e p 7 X O M b n v m I r G A 9 X i Q A A A A A O g A A A A A I A A C A A A A D A G k N g J m q T a N 3 / s t N u f h W 4 6 M e 7 d c w K t 2 T 8 v G 9 i 0 a L m C 1 A A A A B p H y 0 f M i m J G g t i S e 4 5 s t K M n P G D k 1 f U 1 G M 1 I j z B u u 7 d / D P b g X e / X k 2 n f x q y l A D 8 R b f p w Z A i z M T L h p T b + j U G A o S O S R Q o N p f 1 + 1 V S l 4 c b l L q L + U A A A A B s 4 H d J I S 4 y I K z u R g d a + Z u 9 F G D n C 7 f 1 d p J 3 2 f e W i G Z + E y r X h I 7 Y l E A f 8 R Z S C f Q U Z u P w e j R W L l 2 Q t y E i 8 Y c c B U O k < / D a t a M a s h u p > 
</file>

<file path=customXml/itemProps1.xml><?xml version="1.0" encoding="utf-8"?>
<ds:datastoreItem xmlns:ds="http://schemas.openxmlformats.org/officeDocument/2006/customXml" ds:itemID="{32B369C8-F9D7-4D7B-9DAB-3F7FEAF16D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MIS_Operations_Dataset</vt:lpstr>
      <vt:lpstr>Key Findings</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Tharun Gadala</dc:creator>
  <cp:lastModifiedBy>Tharun Gadala</cp:lastModifiedBy>
  <dcterms:created xsi:type="dcterms:W3CDTF">2025-05-08T08:31:39Z</dcterms:created>
  <dcterms:modified xsi:type="dcterms:W3CDTF">2025-05-09T09:48:01Z</dcterms:modified>
</cp:coreProperties>
</file>