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/Dropbox/Mac/Desktop/Personal/Blog/Tool/Country_City_Tool/"/>
    </mc:Choice>
  </mc:AlternateContent>
  <xr:revisionPtr revIDLastSave="0" documentId="13_ncr:1_{FA3BAD51-791D-D148-875E-D7517CA4291B}" xr6:coauthVersionLast="47" xr6:coauthVersionMax="47" xr10:uidLastSave="{00000000-0000-0000-0000-000000000000}"/>
  <bookViews>
    <workbookView xWindow="35680" yWindow="1700" windowWidth="27640" windowHeight="15140" xr2:uid="{1B642CA5-1212-5146-B7A3-46C4519F313F}"/>
  </bookViews>
  <sheets>
    <sheet name="City_global" sheetId="2" r:id="rId1"/>
    <sheet name="Salary_global" sheetId="3" r:id="rId2"/>
    <sheet name="City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" i="2"/>
  <c r="C4" i="2"/>
  <c r="C5" i="2"/>
  <c r="C6" i="2"/>
  <c r="C7" i="2"/>
  <c r="C8" i="2"/>
  <c r="C9" i="2"/>
  <c r="C10" i="2"/>
  <c r="C11" i="2"/>
  <c r="C12" i="2"/>
  <c r="C2" i="2"/>
  <c r="F52" i="1" l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E44" i="1" s="1"/>
  <c r="D43" i="1"/>
  <c r="C43" i="1"/>
  <c r="D42" i="1"/>
  <c r="C42" i="1"/>
  <c r="E42" i="1" s="1"/>
  <c r="D41" i="1"/>
  <c r="C41" i="1"/>
  <c r="D40" i="1"/>
  <c r="C40" i="1"/>
  <c r="E40" i="1" s="1"/>
  <c r="D39" i="1"/>
  <c r="C39" i="1"/>
  <c r="D38" i="1"/>
  <c r="C38" i="1"/>
  <c r="E38" i="1" s="1"/>
  <c r="D37" i="1"/>
  <c r="C37" i="1"/>
  <c r="E37" i="1" s="1"/>
  <c r="D36" i="1"/>
  <c r="C36" i="1"/>
  <c r="E36" i="1" s="1"/>
  <c r="D35" i="1"/>
  <c r="C35" i="1"/>
  <c r="D34" i="1"/>
  <c r="C34" i="1"/>
  <c r="D33" i="1"/>
  <c r="C33" i="1"/>
  <c r="E33" i="1" s="1"/>
  <c r="E32" i="1"/>
  <c r="D32" i="1"/>
  <c r="C32" i="1"/>
  <c r="D31" i="1"/>
  <c r="C31" i="1"/>
  <c r="E31" i="1" s="1"/>
  <c r="D30" i="1"/>
  <c r="C30" i="1"/>
  <c r="E30" i="1" s="1"/>
  <c r="D29" i="1"/>
  <c r="C29" i="1"/>
  <c r="E29" i="1" s="1"/>
  <c r="D28" i="1"/>
  <c r="C28" i="1"/>
  <c r="D27" i="1"/>
  <c r="C27" i="1"/>
  <c r="E27" i="1" s="1"/>
  <c r="D26" i="1"/>
  <c r="C26" i="1"/>
  <c r="E26" i="1" s="1"/>
  <c r="D25" i="1"/>
  <c r="C25" i="1"/>
  <c r="E25" i="1" s="1"/>
  <c r="D24" i="1"/>
  <c r="C24" i="1"/>
  <c r="E24" i="1" s="1"/>
  <c r="D23" i="1"/>
  <c r="C23" i="1"/>
  <c r="E23" i="1" s="1"/>
  <c r="D22" i="1"/>
  <c r="C22" i="1"/>
  <c r="E22" i="1" s="1"/>
  <c r="D21" i="1"/>
  <c r="C21" i="1"/>
  <c r="E46" i="1" s="1"/>
  <c r="D20" i="1"/>
  <c r="C20" i="1"/>
  <c r="E20" i="1" s="1"/>
  <c r="D19" i="1"/>
  <c r="C19" i="1"/>
  <c r="E19" i="1" s="1"/>
  <c r="D18" i="1"/>
  <c r="C18" i="1"/>
  <c r="E18" i="1" s="1"/>
  <c r="D17" i="1"/>
  <c r="C17" i="1"/>
  <c r="E17" i="1" s="1"/>
  <c r="D16" i="1"/>
  <c r="C16" i="1"/>
  <c r="E16" i="1" s="1"/>
  <c r="D15" i="1"/>
  <c r="C15" i="1"/>
  <c r="E15" i="1" s="1"/>
  <c r="D14" i="1"/>
  <c r="C14" i="1"/>
  <c r="E14" i="1" s="1"/>
  <c r="D13" i="1"/>
  <c r="C13" i="1"/>
  <c r="E13" i="1" s="1"/>
  <c r="D12" i="1"/>
  <c r="C12" i="1"/>
  <c r="E12" i="1" s="1"/>
  <c r="D11" i="1"/>
  <c r="C11" i="1"/>
  <c r="E11" i="1" s="1"/>
  <c r="E10" i="1"/>
  <c r="D10" i="1"/>
  <c r="C10" i="1"/>
  <c r="D9" i="1"/>
  <c r="C9" i="1"/>
  <c r="E9" i="1" s="1"/>
  <c r="E8" i="1"/>
  <c r="D8" i="1"/>
  <c r="C8" i="1"/>
  <c r="D7" i="1"/>
  <c r="C7" i="1"/>
  <c r="E7" i="1" s="1"/>
  <c r="D6" i="1"/>
  <c r="C6" i="1"/>
  <c r="E6" i="1" s="1"/>
  <c r="D5" i="1"/>
  <c r="C5" i="1"/>
  <c r="E5" i="1" s="1"/>
  <c r="D4" i="1"/>
  <c r="C4" i="1"/>
  <c r="E4" i="1" s="1"/>
  <c r="D3" i="1"/>
  <c r="C3" i="1"/>
  <c r="E3" i="1" s="1"/>
  <c r="D2" i="1"/>
  <c r="C2" i="1"/>
  <c r="E2" i="1" s="1"/>
  <c r="E35" i="1" l="1"/>
  <c r="E39" i="1"/>
  <c r="E28" i="1"/>
  <c r="E43" i="1"/>
  <c r="E47" i="1"/>
  <c r="E51" i="1"/>
  <c r="E48" i="1"/>
  <c r="E52" i="1"/>
  <c r="E41" i="1"/>
  <c r="E49" i="1"/>
  <c r="E50" i="1"/>
  <c r="E34" i="1"/>
  <c r="E21" i="1"/>
  <c r="E45" i="1"/>
</calcChain>
</file>

<file path=xl/sharedStrings.xml><?xml version="1.0" encoding="utf-8"?>
<sst xmlns="http://schemas.openxmlformats.org/spreadsheetml/2006/main" count="775" uniqueCount="407">
  <si>
    <t>City</t>
  </si>
  <si>
    <t>Salary</t>
  </si>
  <si>
    <t>COL 2023</t>
  </si>
  <si>
    <t>Salary % Sacramento</t>
  </si>
  <si>
    <t>COL % Sacramento</t>
  </si>
  <si>
    <t>San Francisco, CA, United States</t>
  </si>
  <si>
    <t>Seattle, WA, United States</t>
  </si>
  <si>
    <t>Washington, DC, United States</t>
  </si>
  <si>
    <t>San Diego, CA, United States</t>
  </si>
  <si>
    <t>Boston, MA, United States</t>
  </si>
  <si>
    <t>New York, NY, United States</t>
  </si>
  <si>
    <t>Atlanta, GA, United States</t>
  </si>
  <si>
    <t>Austin, TX, United States</t>
  </si>
  <si>
    <t>Denver, CO, United States</t>
  </si>
  <si>
    <t>Chicago, IL, United States</t>
  </si>
  <si>
    <t>Tampa, FL, United States</t>
  </si>
  <si>
    <t>Portland, OR, United States</t>
  </si>
  <si>
    <t>Dallas, TX, United States</t>
  </si>
  <si>
    <t>Los Angeles, CA, United States</t>
  </si>
  <si>
    <t>Raleigh, NC, United States</t>
  </si>
  <si>
    <t>Minneapolis, MN, United States</t>
  </si>
  <si>
    <t>Nashville, TN, United States</t>
  </si>
  <si>
    <t>Saint Louis, MO, United States</t>
  </si>
  <si>
    <t>Charlotte, NC, United States</t>
  </si>
  <si>
    <t>Sacramento, CA, United States</t>
  </si>
  <si>
    <t>Phoenix, AZ, United States</t>
  </si>
  <si>
    <t>Salt Lake City, UT, United States</t>
  </si>
  <si>
    <t>Madison, WI, United States</t>
  </si>
  <si>
    <t>Orlando, FL, United States</t>
  </si>
  <si>
    <t>Pittsburgh, PA, United States</t>
  </si>
  <si>
    <t>Houston, TX, United States</t>
  </si>
  <si>
    <t>Honolulu, HI, United States</t>
  </si>
  <si>
    <t>Miami, FL, United States</t>
  </si>
  <si>
    <t>Las Vegas, NV, United States</t>
  </si>
  <si>
    <t>Boise, ID, United States</t>
  </si>
  <si>
    <t>Cincinnati, OH, United States</t>
  </si>
  <si>
    <t>San Antonio, TX, United States</t>
  </si>
  <si>
    <t>Philadelphia, PA, United States</t>
  </si>
  <si>
    <t>Jacksonville, FL, United States</t>
  </si>
  <si>
    <t>Columbus, OH, United States</t>
  </si>
  <si>
    <t>New Orleans, LA, United States</t>
  </si>
  <si>
    <t>Tucson, AZ, United States</t>
  </si>
  <si>
    <t>Toronto, Canada</t>
  </si>
  <si>
    <t>Vancouver, Canada</t>
  </si>
  <si>
    <t>Mississauga, Canada</t>
  </si>
  <si>
    <t>Calgary, Canada</t>
  </si>
  <si>
    <t>Ottawa, Canada</t>
  </si>
  <si>
    <t>Edmonton, Canada</t>
  </si>
  <si>
    <t>Surrey, Canada</t>
  </si>
  <si>
    <t>Montreal, Canada</t>
  </si>
  <si>
    <t>Halifax, Canada</t>
  </si>
  <si>
    <t>London, Canada</t>
  </si>
  <si>
    <t>Kelowna, Canada</t>
  </si>
  <si>
    <t>Quebec City, Canada</t>
  </si>
  <si>
    <t>Victoria, Canada</t>
  </si>
  <si>
    <t>Winnipeg, Canada</t>
  </si>
  <si>
    <t>Hamilton, Bermuda</t>
  </si>
  <si>
    <t>Zurich, Switzerland</t>
  </si>
  <si>
    <t>Geneva, Switzerland</t>
  </si>
  <si>
    <t>Basel, Switzerland</t>
  </si>
  <si>
    <t>Lausanne, Switzerland</t>
  </si>
  <si>
    <t>San Jose, CA, United States</t>
  </si>
  <si>
    <t>Bern, Switzerland</t>
  </si>
  <si>
    <t>Singapore, Singapore</t>
  </si>
  <si>
    <t>London, United Kingdom</t>
  </si>
  <si>
    <t>Reykjavik, Iceland</t>
  </si>
  <si>
    <t>Fort Lauderdale, FL, United States</t>
  </si>
  <si>
    <t>Hong Kong, Hong Kong (China)</t>
  </si>
  <si>
    <t>Sydney, Australia</t>
  </si>
  <si>
    <t>Canberra, Australia</t>
  </si>
  <si>
    <t>Dublin, Ireland</t>
  </si>
  <si>
    <t>Copenhagen, Denmark</t>
  </si>
  <si>
    <t>Amsterdam, Netherlands</t>
  </si>
  <si>
    <t>San Juan, Puerto Rico</t>
  </si>
  <si>
    <t>Oxford, United Kingdom</t>
  </si>
  <si>
    <t>Trondheim, Norway</t>
  </si>
  <si>
    <t>Adelaide, Australia</t>
  </si>
  <si>
    <t>Dubai, United Arab Emirates</t>
  </si>
  <si>
    <t>Stavanger, Norway</t>
  </si>
  <si>
    <t>Paris, France</t>
  </si>
  <si>
    <t>Perth, Australia</t>
  </si>
  <si>
    <t>Tel Aviv-Yafo, Israel</t>
  </si>
  <si>
    <t>Oslo, Norway</t>
  </si>
  <si>
    <t>Bergen, Norway</t>
  </si>
  <si>
    <t>Wellington, New Zealand</t>
  </si>
  <si>
    <t>Cambridge, United Kingdom</t>
  </si>
  <si>
    <t>Brighton, United Kingdom</t>
  </si>
  <si>
    <t>Auckland, New Zealand</t>
  </si>
  <si>
    <t>Melbourne, Australia</t>
  </si>
  <si>
    <t>Cork, Ireland</t>
  </si>
  <si>
    <t>Albuquerque, NM, United States</t>
  </si>
  <si>
    <t>Spokane, WA, United States</t>
  </si>
  <si>
    <t>Milan, Italy</t>
  </si>
  <si>
    <t>Brisbane, Australia</t>
  </si>
  <si>
    <t>Luxembourg, Luxembourg</t>
  </si>
  <si>
    <t>Edinburgh, United Kingdom</t>
  </si>
  <si>
    <t>Aarhus, Denmark</t>
  </si>
  <si>
    <t>Fort Worth, TX, United States</t>
  </si>
  <si>
    <t>Indianapolis, IN, United States</t>
  </si>
  <si>
    <t>Oklahoma City, OK, United States</t>
  </si>
  <si>
    <t>Louisville, KY, United States</t>
  </si>
  <si>
    <t>Abu Dhabi, United Arab Emirates</t>
  </si>
  <si>
    <t>Munich, Germany</t>
  </si>
  <si>
    <t>Espoo, Finland</t>
  </si>
  <si>
    <t>Bristol, United Kingdom</t>
  </si>
  <si>
    <t>Galway, Ireland</t>
  </si>
  <si>
    <t>Jerusalem, Israel</t>
  </si>
  <si>
    <t>Stockholm, Sweden</t>
  </si>
  <si>
    <t>Berlin, Germany</t>
  </si>
  <si>
    <t>Coventry, United Kingdom</t>
  </si>
  <si>
    <t>Manchester, United Kingdom</t>
  </si>
  <si>
    <t>Seoul, South Korea</t>
  </si>
  <si>
    <t>Limassol, Cyprus</t>
  </si>
  <si>
    <t>Eindhoven, Netherlands</t>
  </si>
  <si>
    <t>Salzburg, Austria</t>
  </si>
  <si>
    <t>Hamburg, Germany</t>
  </si>
  <si>
    <t>Glasgow, United Kingdom</t>
  </si>
  <si>
    <t>Brussels, Belgium</t>
  </si>
  <si>
    <t>Utrecht, Netherlands</t>
  </si>
  <si>
    <t>Dusseldorf, Germany</t>
  </si>
  <si>
    <t>Maastricht, Netherlands</t>
  </si>
  <si>
    <t>Doha, Qatar</t>
  </si>
  <si>
    <t>Helsinki, Finland</t>
  </si>
  <si>
    <t>Erlangen, Germany</t>
  </si>
  <si>
    <t>Heidelberg, Germany</t>
  </si>
  <si>
    <t>Saskatoon, Canada</t>
  </si>
  <si>
    <t>Frankfurt, Germany</t>
  </si>
  <si>
    <t>Rotterdam, Netherlands</t>
  </si>
  <si>
    <t>Florence, Italy</t>
  </si>
  <si>
    <t>Christchurch, New Zealand</t>
  </si>
  <si>
    <t>Bordeaux, France</t>
  </si>
  <si>
    <t>Delft, Netherlands</t>
  </si>
  <si>
    <t>Freiburg im Breisgau, Germany</t>
  </si>
  <si>
    <t>Vienna, Austria</t>
  </si>
  <si>
    <t>Lyon, France</t>
  </si>
  <si>
    <t>Newcastle upon Tyne, United Kingdom</t>
  </si>
  <si>
    <t>Bologna, Italy</t>
  </si>
  <si>
    <t>Birmingham, United Kingdom</t>
  </si>
  <si>
    <t>Liverpool, United Kingdom</t>
  </si>
  <si>
    <t>Nottingham, United Kingdom</t>
  </si>
  <si>
    <t>Leeds, United Kingdom</t>
  </si>
  <si>
    <t>Bonn, Germany</t>
  </si>
  <si>
    <t>The Hague (Den Haag), Netherlands</t>
  </si>
  <si>
    <t>Sheffield, United Kingdom</t>
  </si>
  <si>
    <t>Antwerp, Belgium</t>
  </si>
  <si>
    <t>Aberdeen, United Kingdom</t>
  </si>
  <si>
    <t>Cardiff, United Kingdom</t>
  </si>
  <si>
    <t>Sliema, Malta</t>
  </si>
  <si>
    <t>Stuttgart, Germany</t>
  </si>
  <si>
    <t>Linz, Austria</t>
  </si>
  <si>
    <t>Nuremberg, Germany</t>
  </si>
  <si>
    <t>Gent, Belgium</t>
  </si>
  <si>
    <t>Belfast, United Kingdom</t>
  </si>
  <si>
    <t>Essen, Germany</t>
  </si>
  <si>
    <t>Montpellier, France</t>
  </si>
  <si>
    <t>Mannheim, Germany</t>
  </si>
  <si>
    <t>Groningen, Netherlands</t>
  </si>
  <si>
    <t>Bremen, Germany</t>
  </si>
  <si>
    <t>Cologne, Germany</t>
  </si>
  <si>
    <t>Graz, Austria</t>
  </si>
  <si>
    <t>Augsburg, Germany</t>
  </si>
  <si>
    <t>Padova, Italy</t>
  </si>
  <si>
    <t>Haifa, Israel</t>
  </si>
  <si>
    <t>Tokyo, Japan</t>
  </si>
  <si>
    <t>Hanover, Germany</t>
  </si>
  <si>
    <t>Rome, Italy</t>
  </si>
  <si>
    <t>Malmo, Sweden</t>
  </si>
  <si>
    <t>Gothenburg, Sweden</t>
  </si>
  <si>
    <t>Barcelona, Spain</t>
  </si>
  <si>
    <t>Lisbon, Portugal</t>
  </si>
  <si>
    <t>Uppsala, Sweden</t>
  </si>
  <si>
    <t>Madrid, Spain</t>
  </si>
  <si>
    <t>Genoa, Italy</t>
  </si>
  <si>
    <t>Leipzig, Germany</t>
  </si>
  <si>
    <t>Aachen, Germany</t>
  </si>
  <si>
    <t>Tampere, Finland</t>
  </si>
  <si>
    <t>Dresden, Germany</t>
  </si>
  <si>
    <t>Leuven, Belgium</t>
  </si>
  <si>
    <t>Parma, Italy</t>
  </si>
  <si>
    <t>Turin, Italy</t>
  </si>
  <si>
    <t>Bilbao, Spain</t>
  </si>
  <si>
    <t>Paphos, Cyprus</t>
  </si>
  <si>
    <t>Prague, Czech Republic</t>
  </si>
  <si>
    <t>Riyadh, Saudi Arabia</t>
  </si>
  <si>
    <t>Monterrey, Mexico</t>
  </si>
  <si>
    <t>Ljubljana, Slovenia</t>
  </si>
  <si>
    <t>Manama, Bahrain</t>
  </si>
  <si>
    <t>Suzhou, China</t>
  </si>
  <si>
    <t>Naples, Italy</t>
  </si>
  <si>
    <t>Port of Spain, Trinidad And Tobago</t>
  </si>
  <si>
    <t>Panama City, Panama</t>
  </si>
  <si>
    <t>Malaga, Spain</t>
  </si>
  <si>
    <t>San Jose, Costa Rica</t>
  </si>
  <si>
    <t>Athens, Greece</t>
  </si>
  <si>
    <t>Tallinn, Estonia</t>
  </si>
  <si>
    <t>Nicosia, Cyprus</t>
  </si>
  <si>
    <t>Taipei, Taiwan</t>
  </si>
  <si>
    <t>Seville (Sevilla), Spain</t>
  </si>
  <si>
    <t>Mexico City, Mexico</t>
  </si>
  <si>
    <t>Warsaw, Poland</t>
  </si>
  <si>
    <t>Shanghai, China</t>
  </si>
  <si>
    <t>Bratislava, Slovakia</t>
  </si>
  <si>
    <t>Alicante, Spain</t>
  </si>
  <si>
    <t>Montevideo, Uruguay</t>
  </si>
  <si>
    <t>Vilnius, Lithuania</t>
  </si>
  <si>
    <t>Sharjah, United Arab Emirates</t>
  </si>
  <si>
    <t>Thessaloniki, Greece</t>
  </si>
  <si>
    <t>Tartu, Estonia</t>
  </si>
  <si>
    <t>Porto, Portugal</t>
  </si>
  <si>
    <t>Kuwait City, Kuwait</t>
  </si>
  <si>
    <t>Valencia, Spain</t>
  </si>
  <si>
    <t>Zagreb, Croatia</t>
  </si>
  <si>
    <t>Beirut, Lebanon</t>
  </si>
  <si>
    <t>Budva, Montenegro</t>
  </si>
  <si>
    <t>Heraklion, Greece</t>
  </si>
  <si>
    <t>Vigo, Spain</t>
  </si>
  <si>
    <t>Krakow (Cracow), Poland</t>
  </si>
  <si>
    <t>Riga, Latvia</t>
  </si>
  <si>
    <t>Coimbra, Portugal</t>
  </si>
  <si>
    <t>Santo Domingo, Dominican Republic</t>
  </si>
  <si>
    <t>Braga, Portugal</t>
  </si>
  <si>
    <t>Taichung, Taiwan</t>
  </si>
  <si>
    <t>Brno, Czech Republic</t>
  </si>
  <si>
    <t>Wroclaw, Poland</t>
  </si>
  <si>
    <t>Budapest, Hungary</t>
  </si>
  <si>
    <t>Ostrava, Czech Republic</t>
  </si>
  <si>
    <t>Addis Ababa, Ethiopia</t>
  </si>
  <si>
    <t>Beijing, China</t>
  </si>
  <si>
    <t>Split, Croatia</t>
  </si>
  <si>
    <t>Gdansk, Poland</t>
  </si>
  <si>
    <t>Rijeka, Croatia</t>
  </si>
  <si>
    <t>Muscat, Oman</t>
  </si>
  <si>
    <t>Gdynia, Poland</t>
  </si>
  <si>
    <t>Guadalajara, Mexico</t>
  </si>
  <si>
    <t>Osaka, Japan</t>
  </si>
  <si>
    <t>Plzen, Czech Republic</t>
  </si>
  <si>
    <t>Kosice, Slovakia</t>
  </si>
  <si>
    <t>Belgrade, Serbia</t>
  </si>
  <si>
    <t>Yerevan, Armenia</t>
  </si>
  <si>
    <t>Phuket, Thailand</t>
  </si>
  <si>
    <t>Jeddah (Jiddah), Saudi Arabia</t>
  </si>
  <si>
    <t>Bangkok, Thailand</t>
  </si>
  <si>
    <t>Queretaro (Santiago de Querétaro), Mexico</t>
  </si>
  <si>
    <t>Kaunas, Lithuania</t>
  </si>
  <si>
    <t>Poznan, Poland</t>
  </si>
  <si>
    <t>Kaohsiung, Taiwan</t>
  </si>
  <si>
    <t>Bali, Indonesia</t>
  </si>
  <si>
    <t>Tbilisi, Georgia</t>
  </si>
  <si>
    <t>Tirana, Albania</t>
  </si>
  <si>
    <t>Katowice, Poland</t>
  </si>
  <si>
    <t>Szczecin, Poland</t>
  </si>
  <si>
    <t>Santiago, Chile</t>
  </si>
  <si>
    <t>Lodz, Poland</t>
  </si>
  <si>
    <t>Cluj-Napoca, Romania</t>
  </si>
  <si>
    <t>Moscow, Russia</t>
  </si>
  <si>
    <t>Shenzhen, China</t>
  </si>
  <si>
    <t>Osijek, Croatia</t>
  </si>
  <si>
    <t>Phnom Penh, Cambodia</t>
  </si>
  <si>
    <t>Almaty, Kazakhstan</t>
  </si>
  <si>
    <t>Bucharest, Romania</t>
  </si>
  <si>
    <t>Sofia, Bulgaria</t>
  </si>
  <si>
    <t>Sao Paulo, Brazil</t>
  </si>
  <si>
    <t>Istanbul, Turkey</t>
  </si>
  <si>
    <t>Novi Sad, Serbia</t>
  </si>
  <si>
    <t>Podgorica, Montenegro</t>
  </si>
  <si>
    <t>Amman, Jordan</t>
  </si>
  <si>
    <t>Manila, Philippines</t>
  </si>
  <si>
    <t>Caracas, Venezuela</t>
  </si>
  <si>
    <t>Brasov, Romania</t>
  </si>
  <si>
    <t>Florianopolis, Brazil</t>
  </si>
  <si>
    <t>Rio de Janeiro, Brazil</t>
  </si>
  <si>
    <t>Antalya, Turkey</t>
  </si>
  <si>
    <t>Cape Town, South Africa</t>
  </si>
  <si>
    <t>Debrecen, Hungary</t>
  </si>
  <si>
    <t>Varna, Bulgaria</t>
  </si>
  <si>
    <t>Szeged, Hungary</t>
  </si>
  <si>
    <t>Harare, Zimbabwe</t>
  </si>
  <si>
    <t>Timisoara, Romania</t>
  </si>
  <si>
    <t>Iasi, Romania</t>
  </si>
  <si>
    <t>Hangzhou, China</t>
  </si>
  <si>
    <t>Guangzhou, China</t>
  </si>
  <si>
    <t>Batumi, Ajara, Georgia</t>
  </si>
  <si>
    <t>Ulaanbaatar, Mongolia</t>
  </si>
  <si>
    <t>Burgas, Bulgaria</t>
  </si>
  <si>
    <t>Brasilia, Brazil</t>
  </si>
  <si>
    <t>Lima, Peru</t>
  </si>
  <si>
    <t>Cebu, Philippines</t>
  </si>
  <si>
    <t>Johannesburg, South Africa</t>
  </si>
  <si>
    <t>Izmir, Turkey</t>
  </si>
  <si>
    <t>Sibiu, Romania</t>
  </si>
  <si>
    <t>Chisinau, Moldova</t>
  </si>
  <si>
    <t>Kuala Lumpur, Malaysia</t>
  </si>
  <si>
    <t>Plovdiv, Bulgaria</t>
  </si>
  <si>
    <t>Astana (Nur-Sultan), Kazakhstan</t>
  </si>
  <si>
    <t>Ankara, Turkey</t>
  </si>
  <si>
    <t>Porto Alegre, Brazil</t>
  </si>
  <si>
    <t>Quito, Ecuador</t>
  </si>
  <si>
    <t>Vladivostok, Russia</t>
  </si>
  <si>
    <t>Ho Chi Minh City, Vietnam</t>
  </si>
  <si>
    <t>Sarajevo, Bosnia And Herzegovina</t>
  </si>
  <si>
    <t>Pretoria, South Africa</t>
  </si>
  <si>
    <t>Jakarta, Indonesia</t>
  </si>
  <si>
    <t>Banja Luka, Bosnia And Herzegovina</t>
  </si>
  <si>
    <t>Skopje, North Macedonia</t>
  </si>
  <si>
    <t>Medellin, Colombia</t>
  </si>
  <si>
    <t>Bursa, Turkey</t>
  </si>
  <si>
    <t>Baku, Azerbaijan</t>
  </si>
  <si>
    <t>Belo Horizonte, Brazil</t>
  </si>
  <si>
    <t>Kiev (Kyiv), Ukraine</t>
  </si>
  <si>
    <t>Nanjing, China</t>
  </si>
  <si>
    <t>Rabat, Morocco</t>
  </si>
  <si>
    <t>Fortaleza, Brazil</t>
  </si>
  <si>
    <t>Casablanca, Morocco</t>
  </si>
  <si>
    <t>Saint Petersburg, Russia</t>
  </si>
  <si>
    <t>Colombo, Sri Lanka</t>
  </si>
  <si>
    <t>Curitiba, Brazil</t>
  </si>
  <si>
    <t>Mumbai, India</t>
  </si>
  <si>
    <t>Tashkent, Uzbekistan</t>
  </si>
  <si>
    <t>Hanoi, Vietnam</t>
  </si>
  <si>
    <t>Durban, South Africa</t>
  </si>
  <si>
    <t>Chiang Mai, Thailand</t>
  </si>
  <si>
    <t>Penang, Malaysia</t>
  </si>
  <si>
    <t>Bogota, Colombia</t>
  </si>
  <si>
    <t>Tehran, Iran</t>
  </si>
  <si>
    <t>Nis, Serbia</t>
  </si>
  <si>
    <t>Pristina, Kosovo (Disputed Territory)</t>
  </si>
  <si>
    <t>Wuhan, China</t>
  </si>
  <si>
    <t>Bangalore, India</t>
  </si>
  <si>
    <t>Yekaterinburg, Russia</t>
  </si>
  <si>
    <t>Lviv, Ukraine</t>
  </si>
  <si>
    <t>Tangier, Morocco</t>
  </si>
  <si>
    <t>Chengdu, China</t>
  </si>
  <si>
    <t>Marrakech, Morocco</t>
  </si>
  <si>
    <t>Bishkek, Kyrgyzstan</t>
  </si>
  <si>
    <t>Novosibirsk, Russia</t>
  </si>
  <si>
    <t>Cali, Colombia</t>
  </si>
  <si>
    <t>Lagos, Nigeria</t>
  </si>
  <si>
    <t>Kazan, Russia</t>
  </si>
  <si>
    <t>Algiers, Algeria</t>
  </si>
  <si>
    <t>Buenos Aires, Argentina</t>
  </si>
  <si>
    <t>Accra, Ghana</t>
  </si>
  <si>
    <t>Minsk, Belarus</t>
  </si>
  <si>
    <t>Kaliningrad, Russia</t>
  </si>
  <si>
    <t>Samara, Russia</t>
  </si>
  <si>
    <t>Dnipro, Ukraine</t>
  </si>
  <si>
    <t>Kigali, Rwanda</t>
  </si>
  <si>
    <t>Nizhny Novgorod, Russia</t>
  </si>
  <si>
    <t>Krasnodar, Russia</t>
  </si>
  <si>
    <t>Isfahan (Esfahan), Iran</t>
  </si>
  <si>
    <t>Tunis, Tunisia</t>
  </si>
  <si>
    <t>Kharkiv, Ukraine</t>
  </si>
  <si>
    <t>Odessa (Odesa), Ukraine</t>
  </si>
  <si>
    <t>Rostov-on-Don (Rostov-na-donu), Russia</t>
  </si>
  <si>
    <t>Cairo, Egypt</t>
  </si>
  <si>
    <t>Gurgaon, India</t>
  </si>
  <si>
    <t>Nairobi, Kenya</t>
  </si>
  <si>
    <t>Surat, India</t>
  </si>
  <si>
    <t>Ufa, Russia</t>
  </si>
  <si>
    <t>Perm, Russia</t>
  </si>
  <si>
    <t>Alexandria, Egypt</t>
  </si>
  <si>
    <t>Kathmandu, Nepal</t>
  </si>
  <si>
    <t>Pune, India</t>
  </si>
  <si>
    <t>Dhaka, Bangladesh</t>
  </si>
  <si>
    <t>Delhi, India</t>
  </si>
  <si>
    <t>Noida, India</t>
  </si>
  <si>
    <t>Hyderabad, India</t>
  </si>
  <si>
    <t>Ahmedabad, India</t>
  </si>
  <si>
    <t>Chennai, India</t>
  </si>
  <si>
    <t>Kochi, India</t>
  </si>
  <si>
    <t>Vadodara, India</t>
  </si>
  <si>
    <t>Jaipur, India</t>
  </si>
  <si>
    <t>Chandigarh, India</t>
  </si>
  <si>
    <t>Kolkata, India</t>
  </si>
  <si>
    <t>Bhubaneswar, India</t>
  </si>
  <si>
    <t>Lucknow (Lakhnau), India</t>
  </si>
  <si>
    <t>Islamabad, Pakistan</t>
  </si>
  <si>
    <t>Coimbatore, India</t>
  </si>
  <si>
    <t>Lahore, Pakistan</t>
  </si>
  <si>
    <t>Karachi, Pakistan</t>
  </si>
  <si>
    <t>COL 2024</t>
  </si>
  <si>
    <t>Brooklyn, NY, United States</t>
  </si>
  <si>
    <t>Baltimore, MD, United States</t>
  </si>
  <si>
    <t>Detroit, MI, United States</t>
  </si>
  <si>
    <t>Karlsruhe, Germany</t>
  </si>
  <si>
    <t>Haarlem, Netherlands</t>
  </si>
  <si>
    <t>Toulouse, France</t>
  </si>
  <si>
    <t>Regina, Canada</t>
  </si>
  <si>
    <t>Ad Dammam, Saudi Arabia</t>
  </si>
  <si>
    <t>Strasbourg, France</t>
  </si>
  <si>
    <t>Verona, Italy</t>
  </si>
  <si>
    <t>Trieste, Italy</t>
  </si>
  <si>
    <t>Larnaca, Cyprus</t>
  </si>
  <si>
    <t>Constanta, Romania</t>
  </si>
  <si>
    <t>Oradea, Romania</t>
  </si>
  <si>
    <t>Mersin, Turkey</t>
  </si>
  <si>
    <t>Baghdad, Iraq</t>
  </si>
  <si>
    <t>Merida, Mexico</t>
  </si>
  <si>
    <t>Campinas, Brazil</t>
  </si>
  <si>
    <t>Erbil (Irbil), Iraq</t>
  </si>
  <si>
    <t>Cuenca, Ecuador</t>
  </si>
  <si>
    <t>Chelyabinsk, Russia</t>
  </si>
  <si>
    <t>Pattaya, Thailand</t>
  </si>
  <si>
    <t>Guatemala City, Guatemala</t>
  </si>
  <si>
    <t>Asuncion, Paraguay</t>
  </si>
  <si>
    <t>Recife, Brazil</t>
  </si>
  <si>
    <t>Tripoli, Libya</t>
  </si>
  <si>
    <t>Kampala, Uganda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</si>
</sst>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vid/Dropbox/Mac/Desktop/Personal/Blog/CostLiving_Salaries.xlsx" TargetMode="External"/><Relationship Id="rId1" Type="http://schemas.openxmlformats.org/officeDocument/2006/relationships/externalLinkPath" Target="/Users/David/Dropbox/Mac/Desktop/Personal/Blog/CostLiving_Sala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ntries"/>
      <sheetName val="Sheet2"/>
      <sheetName val="Cities"/>
      <sheetName val="Salary_city"/>
      <sheetName val="Sheet5"/>
      <sheetName val="Global_countries"/>
      <sheetName val="Sheet1"/>
      <sheetName val="Sheet3"/>
      <sheetName val="US cities"/>
      <sheetName val="Sheet6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City</v>
          </cell>
          <cell r="B1" t="str">
            <v>2023 Cost of Living Plus Rent Index</v>
          </cell>
        </row>
        <row r="2">
          <cell r="A2" t="str">
            <v>Hamilton, Bermuda</v>
          </cell>
          <cell r="B2">
            <v>118.1</v>
          </cell>
        </row>
        <row r="3">
          <cell r="A3" t="str">
            <v>New York, NY, United States</v>
          </cell>
          <cell r="B3">
            <v>100</v>
          </cell>
        </row>
        <row r="4">
          <cell r="A4" t="str">
            <v>San Francisco, CA, United States</v>
          </cell>
          <cell r="B4">
            <v>94.5</v>
          </cell>
        </row>
        <row r="5">
          <cell r="A5" t="str">
            <v>Oakland, CA, United States</v>
          </cell>
          <cell r="B5">
            <v>86.2</v>
          </cell>
        </row>
        <row r="6">
          <cell r="A6" t="str">
            <v>Seattle, WA, United States</v>
          </cell>
          <cell r="B6">
            <v>83.4</v>
          </cell>
        </row>
        <row r="7">
          <cell r="A7" t="str">
            <v>San Diego, CA, United States</v>
          </cell>
          <cell r="B7">
            <v>83.2</v>
          </cell>
        </row>
        <row r="8">
          <cell r="A8" t="str">
            <v>San Jose, CA, United States</v>
          </cell>
          <cell r="B8">
            <v>82.3</v>
          </cell>
        </row>
        <row r="9">
          <cell r="A9" t="str">
            <v>Boston, MA, United States</v>
          </cell>
          <cell r="B9">
            <v>82</v>
          </cell>
        </row>
        <row r="10">
          <cell r="A10" t="str">
            <v>Honolulu, HI, United States</v>
          </cell>
          <cell r="B10">
            <v>80.400000000000006</v>
          </cell>
        </row>
        <row r="11">
          <cell r="A11" t="str">
            <v>Washington, DC, United States</v>
          </cell>
          <cell r="B11">
            <v>80.099999999999994</v>
          </cell>
        </row>
        <row r="12">
          <cell r="A12" t="str">
            <v>Los Angeles, CA, United States</v>
          </cell>
          <cell r="B12">
            <v>78</v>
          </cell>
        </row>
        <row r="13">
          <cell r="A13" t="str">
            <v>Miami, FL, United States</v>
          </cell>
          <cell r="B13">
            <v>76.3</v>
          </cell>
        </row>
        <row r="14">
          <cell r="A14" t="str">
            <v>Sacramento, CA, United States</v>
          </cell>
          <cell r="B14">
            <v>73.2</v>
          </cell>
        </row>
        <row r="15">
          <cell r="A15" t="str">
            <v>Charlotte, NC, United States</v>
          </cell>
          <cell r="B15">
            <v>71.7</v>
          </cell>
        </row>
        <row r="16">
          <cell r="A16" t="str">
            <v>Austin, TX, United States</v>
          </cell>
          <cell r="B16">
            <v>71.5</v>
          </cell>
        </row>
        <row r="17">
          <cell r="A17" t="str">
            <v>Chicago, IL, United States</v>
          </cell>
          <cell r="B17">
            <v>70.5</v>
          </cell>
        </row>
        <row r="18">
          <cell r="A18" t="str">
            <v>Tampa, FL, United States</v>
          </cell>
          <cell r="B18">
            <v>69.900000000000006</v>
          </cell>
        </row>
        <row r="19">
          <cell r="A19" t="str">
            <v>Portland, OR, United States</v>
          </cell>
          <cell r="B19">
            <v>69.7</v>
          </cell>
        </row>
        <row r="20">
          <cell r="A20" t="str">
            <v>Raleigh, NC, United States</v>
          </cell>
          <cell r="B20">
            <v>69.099999999999994</v>
          </cell>
        </row>
        <row r="21">
          <cell r="A21" t="str">
            <v>Denver, CO, United States</v>
          </cell>
          <cell r="B21">
            <v>68.3</v>
          </cell>
        </row>
        <row r="22">
          <cell r="A22" t="str">
            <v>Nashville, TN, United States</v>
          </cell>
          <cell r="B22">
            <v>68</v>
          </cell>
        </row>
        <row r="23">
          <cell r="A23" t="str">
            <v>Fort Lauderdale, FL, United States</v>
          </cell>
          <cell r="B23">
            <v>67.7</v>
          </cell>
        </row>
        <row r="24">
          <cell r="A24" t="str">
            <v>Dallas, TX, United States</v>
          </cell>
          <cell r="B24">
            <v>66.5</v>
          </cell>
        </row>
        <row r="25">
          <cell r="A25" t="str">
            <v>Atlanta, GA, United States</v>
          </cell>
          <cell r="B25">
            <v>65.400000000000006</v>
          </cell>
        </row>
        <row r="26">
          <cell r="A26" t="str">
            <v>Philadelphia, PA, United States</v>
          </cell>
          <cell r="B26">
            <v>65.2</v>
          </cell>
        </row>
        <row r="27">
          <cell r="A27" t="str">
            <v>Vancouver, Canada</v>
          </cell>
          <cell r="B27">
            <v>64.900000000000006</v>
          </cell>
        </row>
        <row r="28">
          <cell r="A28" t="str">
            <v>New Orleans, LA, United States</v>
          </cell>
          <cell r="B28">
            <v>63.6</v>
          </cell>
        </row>
        <row r="29">
          <cell r="A29" t="str">
            <v>Victoria, Canada</v>
          </cell>
          <cell r="B29">
            <v>63.2</v>
          </cell>
        </row>
        <row r="30">
          <cell r="A30" t="str">
            <v>Orlando, FL, United States</v>
          </cell>
          <cell r="B30">
            <v>63.2</v>
          </cell>
        </row>
        <row r="31">
          <cell r="A31" t="str">
            <v>Saint Petersburg, FL, United States</v>
          </cell>
          <cell r="B31">
            <v>63</v>
          </cell>
        </row>
        <row r="32">
          <cell r="A32" t="str">
            <v>Minneapolis, MN, United States</v>
          </cell>
          <cell r="B32">
            <v>62</v>
          </cell>
        </row>
        <row r="33">
          <cell r="A33" t="str">
            <v>Toronto, Canada</v>
          </cell>
          <cell r="B33">
            <v>62</v>
          </cell>
        </row>
        <row r="34">
          <cell r="A34" t="str">
            <v>Phoenix, AZ, United States</v>
          </cell>
          <cell r="B34">
            <v>61.4</v>
          </cell>
        </row>
        <row r="35">
          <cell r="A35" t="str">
            <v>Buffalo, NY, United States</v>
          </cell>
          <cell r="B35">
            <v>60.5</v>
          </cell>
        </row>
        <row r="36">
          <cell r="A36" t="str">
            <v>Tucson, AZ, United States</v>
          </cell>
          <cell r="B36">
            <v>59.9</v>
          </cell>
        </row>
        <row r="37">
          <cell r="A37" t="str">
            <v>Pittsburgh, PA, United States</v>
          </cell>
          <cell r="B37">
            <v>59.5</v>
          </cell>
        </row>
        <row r="38">
          <cell r="A38" t="str">
            <v>Fort Worth, TX, United States</v>
          </cell>
          <cell r="B38">
            <v>59.1</v>
          </cell>
        </row>
        <row r="39">
          <cell r="A39" t="str">
            <v>Reno, NV, United States</v>
          </cell>
          <cell r="B39">
            <v>59</v>
          </cell>
        </row>
        <row r="40">
          <cell r="A40" t="str">
            <v>Madison, WI, United States</v>
          </cell>
          <cell r="B40">
            <v>59</v>
          </cell>
        </row>
        <row r="41">
          <cell r="A41" t="str">
            <v>Las Vegas, NV, United States</v>
          </cell>
          <cell r="B41">
            <v>58.4</v>
          </cell>
        </row>
        <row r="42">
          <cell r="A42" t="str">
            <v>Eugene, OR, United States</v>
          </cell>
          <cell r="B42">
            <v>58.3</v>
          </cell>
        </row>
        <row r="43">
          <cell r="A43" t="str">
            <v>Grand Rapids, MI, United States</v>
          </cell>
          <cell r="B43">
            <v>58.1</v>
          </cell>
        </row>
        <row r="44">
          <cell r="A44" t="str">
            <v>Cleveland, OH, United States</v>
          </cell>
          <cell r="B44">
            <v>57.9</v>
          </cell>
        </row>
        <row r="45">
          <cell r="A45" t="str">
            <v>Detroit, MI, United States</v>
          </cell>
          <cell r="B45">
            <v>57.9</v>
          </cell>
        </row>
        <row r="46">
          <cell r="A46" t="str">
            <v>Markham, Canada</v>
          </cell>
          <cell r="B46">
            <v>57.9</v>
          </cell>
        </row>
        <row r="47">
          <cell r="A47" t="str">
            <v>Fresno, CA, United States</v>
          </cell>
          <cell r="B47">
            <v>57.6</v>
          </cell>
        </row>
        <row r="48">
          <cell r="A48" t="str">
            <v>Albuquerque, NM, United States</v>
          </cell>
          <cell r="B48">
            <v>57.5</v>
          </cell>
        </row>
        <row r="49">
          <cell r="A49" t="str">
            <v>Columbus, OH, United States</v>
          </cell>
          <cell r="B49">
            <v>57.4</v>
          </cell>
        </row>
        <row r="50">
          <cell r="A50" t="str">
            <v>Oklahoma City, OK, United States</v>
          </cell>
          <cell r="B50">
            <v>57.3</v>
          </cell>
        </row>
        <row r="51">
          <cell r="A51" t="str">
            <v>Spokane, WA, United States</v>
          </cell>
          <cell r="B51">
            <v>57.2</v>
          </cell>
        </row>
        <row r="52">
          <cell r="A52" t="str">
            <v>Milwaukee, WI, United States</v>
          </cell>
          <cell r="B52">
            <v>57.2</v>
          </cell>
        </row>
        <row r="53">
          <cell r="A53" t="str">
            <v>Houston, TX, United States</v>
          </cell>
          <cell r="B53">
            <v>57</v>
          </cell>
        </row>
        <row r="54">
          <cell r="A54" t="str">
            <v>Oshawa, Canada</v>
          </cell>
          <cell r="B54">
            <v>56.9</v>
          </cell>
        </row>
        <row r="55">
          <cell r="A55" t="str">
            <v>Boise, ID, United States</v>
          </cell>
          <cell r="B55">
            <v>56.9</v>
          </cell>
        </row>
        <row r="56">
          <cell r="A56" t="str">
            <v>Ottawa, Canada</v>
          </cell>
          <cell r="B56">
            <v>56.4</v>
          </cell>
        </row>
        <row r="57">
          <cell r="A57" t="str">
            <v>Salt Lake City, UT, United States</v>
          </cell>
          <cell r="B57">
            <v>56.2</v>
          </cell>
        </row>
        <row r="58">
          <cell r="A58" t="str">
            <v>Jacksonville, FL, United States</v>
          </cell>
          <cell r="B58">
            <v>56.1</v>
          </cell>
        </row>
        <row r="59">
          <cell r="A59" t="str">
            <v>Kansas City, MO, United States</v>
          </cell>
          <cell r="B59">
            <v>55.7</v>
          </cell>
        </row>
        <row r="60">
          <cell r="A60" t="str">
            <v>San Antonio, TX, United States</v>
          </cell>
          <cell r="B60">
            <v>55.6</v>
          </cell>
        </row>
        <row r="61">
          <cell r="A61" t="str">
            <v>Calgary, Canada</v>
          </cell>
          <cell r="B61">
            <v>55.1</v>
          </cell>
        </row>
        <row r="62">
          <cell r="A62" t="str">
            <v>Nanaimo, BC, Canada</v>
          </cell>
          <cell r="B62">
            <v>54.6</v>
          </cell>
        </row>
        <row r="63">
          <cell r="A63" t="str">
            <v>Indianapolis, IN, United States</v>
          </cell>
          <cell r="B63">
            <v>54.5</v>
          </cell>
        </row>
        <row r="64">
          <cell r="A64" t="str">
            <v>Knoxville, TN, United States</v>
          </cell>
          <cell r="B64">
            <v>54.4</v>
          </cell>
        </row>
        <row r="65">
          <cell r="A65" t="str">
            <v>Saint Louis, MO, United States</v>
          </cell>
          <cell r="B65">
            <v>54.3</v>
          </cell>
        </row>
        <row r="66">
          <cell r="A66" t="str">
            <v>Guelph, Canada</v>
          </cell>
          <cell r="B66">
            <v>53.6</v>
          </cell>
        </row>
        <row r="67">
          <cell r="A67" t="str">
            <v>Halifax, Canada</v>
          </cell>
          <cell r="B67">
            <v>53.4</v>
          </cell>
        </row>
        <row r="68">
          <cell r="A68" t="str">
            <v>Richmond, VA, United States</v>
          </cell>
          <cell r="B68">
            <v>53.4</v>
          </cell>
        </row>
        <row r="69">
          <cell r="A69" t="str">
            <v>Mississauga, Canada</v>
          </cell>
          <cell r="B69">
            <v>53.3</v>
          </cell>
        </row>
        <row r="70">
          <cell r="A70" t="str">
            <v>Hamilton, Canada</v>
          </cell>
          <cell r="B70">
            <v>52.9</v>
          </cell>
        </row>
        <row r="71">
          <cell r="A71" t="str">
            <v>Surrey, Canada</v>
          </cell>
          <cell r="B71">
            <v>52.9</v>
          </cell>
        </row>
        <row r="72">
          <cell r="A72" t="str">
            <v>Kelowna, Canada</v>
          </cell>
          <cell r="B72">
            <v>52.4</v>
          </cell>
        </row>
        <row r="73">
          <cell r="A73" t="str">
            <v>Cincinnati, OH, United States</v>
          </cell>
          <cell r="B73">
            <v>52.3</v>
          </cell>
        </row>
        <row r="74">
          <cell r="A74" t="str">
            <v>Kamloops, Canada</v>
          </cell>
          <cell r="B74">
            <v>52.2</v>
          </cell>
        </row>
        <row r="75">
          <cell r="A75" t="str">
            <v>Kitchener, Canada</v>
          </cell>
          <cell r="B75">
            <v>52.2</v>
          </cell>
        </row>
        <row r="76">
          <cell r="A76" t="str">
            <v>London, Canada</v>
          </cell>
          <cell r="B76">
            <v>52</v>
          </cell>
        </row>
        <row r="77">
          <cell r="A77" t="str">
            <v>Kingston, Canada</v>
          </cell>
          <cell r="B77">
            <v>51.6</v>
          </cell>
        </row>
        <row r="78">
          <cell r="A78" t="str">
            <v>Louisville, KY, United States</v>
          </cell>
          <cell r="B78">
            <v>51.5</v>
          </cell>
        </row>
        <row r="79">
          <cell r="A79" t="str">
            <v>Brampton, Canada</v>
          </cell>
          <cell r="B79">
            <v>51.2</v>
          </cell>
        </row>
        <row r="80">
          <cell r="A80" t="str">
            <v>Memphis, TN, United States</v>
          </cell>
          <cell r="B80">
            <v>50.9</v>
          </cell>
        </row>
        <row r="81">
          <cell r="A81" t="str">
            <v>St.Catharines, Canada</v>
          </cell>
          <cell r="B81">
            <v>50.5</v>
          </cell>
        </row>
        <row r="82">
          <cell r="A82" t="str">
            <v>Edmonton, Canada</v>
          </cell>
          <cell r="B82">
            <v>49.5</v>
          </cell>
        </row>
        <row r="83">
          <cell r="A83" t="str">
            <v>Montreal, Canada</v>
          </cell>
          <cell r="B83">
            <v>49</v>
          </cell>
        </row>
        <row r="84">
          <cell r="A84" t="str">
            <v>Winnipeg, Canada</v>
          </cell>
          <cell r="B84">
            <v>48.4</v>
          </cell>
        </row>
        <row r="85">
          <cell r="A85" t="str">
            <v>St. John's, Newfoundland and Labrador, Canada</v>
          </cell>
          <cell r="B85">
            <v>47.5</v>
          </cell>
        </row>
        <row r="86">
          <cell r="A86" t="str">
            <v>Quebec City, Canada</v>
          </cell>
          <cell r="B86">
            <v>47.5</v>
          </cell>
        </row>
        <row r="87">
          <cell r="A87" t="str">
            <v>Fredericton, Canada</v>
          </cell>
          <cell r="B87">
            <v>47.1</v>
          </cell>
        </row>
        <row r="88">
          <cell r="A88" t="str">
            <v>Windsor, Canada</v>
          </cell>
          <cell r="B88">
            <v>47.1</v>
          </cell>
        </row>
        <row r="89">
          <cell r="A89" t="str">
            <v>Saskatoon, Canada</v>
          </cell>
          <cell r="B89">
            <v>47</v>
          </cell>
        </row>
        <row r="90">
          <cell r="A90" t="str">
            <v>Red Deer, Canada</v>
          </cell>
          <cell r="B90">
            <v>45.8</v>
          </cell>
        </row>
        <row r="91">
          <cell r="A91" t="str">
            <v>Regina, Canada</v>
          </cell>
          <cell r="B91">
            <v>43.1</v>
          </cell>
        </row>
      </sheetData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CC33-5725-594A-87ED-E43D2DA5220E}">
  <dimension ref="A1:C371"/>
  <sheetViews>
    <sheetView tabSelected="1" workbookViewId="0">
      <selection activeCell="F5" sqref="F5"/>
    </sheetView>
  </sheetViews>
  <sheetFormatPr baseColWidth="10" defaultRowHeight="16" x14ac:dyDescent="0.2"/>
  <cols>
    <col min="1" max="1" width="47.33203125" bestFit="1" customWidth="1"/>
  </cols>
  <sheetData>
    <row r="1" spans="1:3" x14ac:dyDescent="0.2">
      <c r="A1" t="s">
        <v>0</v>
      </c>
      <c r="B1" t="s">
        <v>379</v>
      </c>
      <c r="C1" t="s">
        <v>1</v>
      </c>
    </row>
    <row r="2" spans="1:3" ht="18" x14ac:dyDescent="0.2">
      <c r="A2" s="1" t="s">
        <v>56</v>
      </c>
      <c r="B2" s="1">
        <v>117.2</v>
      </c>
      <c r="C2" t="e">
        <f>VLOOKUP(A2, Salary_global!A:B, 2, FALSE)</f>
        <v>#N/A</v>
      </c>
    </row>
    <row r="3" spans="1:3" ht="18" x14ac:dyDescent="0.2">
      <c r="A3" s="1" t="s">
        <v>10</v>
      </c>
      <c r="B3" s="1">
        <v>100</v>
      </c>
      <c r="C3">
        <f>VLOOKUP(A3, Salary_global!A:B, 2, FALSE)</f>
        <v>5621.01</v>
      </c>
    </row>
    <row r="4" spans="1:3" ht="18" x14ac:dyDescent="0.2">
      <c r="A4" s="1" t="s">
        <v>57</v>
      </c>
      <c r="B4" s="1">
        <v>92.7</v>
      </c>
      <c r="C4">
        <f>VLOOKUP(A4, Salary_global!A:B, 2, FALSE)</f>
        <v>7345.23</v>
      </c>
    </row>
    <row r="5" spans="1:3" ht="18" x14ac:dyDescent="0.2">
      <c r="A5" s="1" t="s">
        <v>58</v>
      </c>
      <c r="B5" s="1">
        <v>89.4</v>
      </c>
      <c r="C5">
        <f>VLOOKUP(A5, Salary_global!A:B, 2, FALSE)</f>
        <v>7183.63</v>
      </c>
    </row>
    <row r="6" spans="1:3" ht="18" x14ac:dyDescent="0.2">
      <c r="A6" s="1" t="s">
        <v>5</v>
      </c>
      <c r="B6" s="1">
        <v>88.4</v>
      </c>
      <c r="C6">
        <f>VLOOKUP(A6, Salary_global!A:B, 2, FALSE)</f>
        <v>7450.92</v>
      </c>
    </row>
    <row r="7" spans="1:3" ht="18" x14ac:dyDescent="0.2">
      <c r="A7" s="1" t="s">
        <v>59</v>
      </c>
      <c r="B7" s="1">
        <v>85.3</v>
      </c>
      <c r="C7">
        <f>VLOOKUP(A7, Salary_global!A:B, 2, FALSE)</f>
        <v>7238.92</v>
      </c>
    </row>
    <row r="8" spans="1:3" ht="18" x14ac:dyDescent="0.2">
      <c r="A8" s="1" t="s">
        <v>60</v>
      </c>
      <c r="B8" s="1">
        <v>83.9</v>
      </c>
      <c r="C8">
        <f>VLOOKUP(A8, Salary_global!A:B, 2, FALSE)</f>
        <v>6387.02</v>
      </c>
    </row>
    <row r="9" spans="1:3" ht="18" x14ac:dyDescent="0.2">
      <c r="A9" s="1" t="s">
        <v>8</v>
      </c>
      <c r="B9" s="1">
        <v>82.6</v>
      </c>
      <c r="C9">
        <f>VLOOKUP(A9, Salary_global!A:B, 2, FALSE)</f>
        <v>5506.44</v>
      </c>
    </row>
    <row r="10" spans="1:3" ht="18" x14ac:dyDescent="0.2">
      <c r="A10" s="1" t="s">
        <v>61</v>
      </c>
      <c r="B10" s="1">
        <v>81.8</v>
      </c>
      <c r="C10" t="e">
        <f>VLOOKUP(A10, Salary_global!A:B, 2, FALSE)</f>
        <v>#N/A</v>
      </c>
    </row>
    <row r="11" spans="1:3" ht="18" x14ac:dyDescent="0.2">
      <c r="A11" s="1" t="s">
        <v>9</v>
      </c>
      <c r="B11" s="1">
        <v>81.400000000000006</v>
      </c>
      <c r="C11">
        <f>VLOOKUP(A11, Salary_global!A:B, 2, FALSE)</f>
        <v>5749.9</v>
      </c>
    </row>
    <row r="12" spans="1:3" ht="18" x14ac:dyDescent="0.2">
      <c r="A12" s="1" t="s">
        <v>7</v>
      </c>
      <c r="B12" s="1">
        <v>79.2</v>
      </c>
      <c r="C12">
        <f>VLOOKUP(A12, Salary_global!A:B, 2, FALSE)</f>
        <v>5868.33</v>
      </c>
    </row>
    <row r="13" spans="1:3" ht="18" x14ac:dyDescent="0.2">
      <c r="A13" s="1" t="s">
        <v>62</v>
      </c>
      <c r="B13" s="1">
        <v>78.2</v>
      </c>
      <c r="C13">
        <f>VLOOKUP(A13, Salary_global!A:B, 2, FALSE)</f>
        <v>6239.18</v>
      </c>
    </row>
    <row r="14" spans="1:3" ht="18" x14ac:dyDescent="0.2">
      <c r="A14" s="1" t="s">
        <v>63</v>
      </c>
      <c r="B14" s="1">
        <v>77.099999999999994</v>
      </c>
      <c r="C14">
        <f>VLOOKUP(A14, Salary_global!A:B, 2, FALSE)</f>
        <v>4086.79</v>
      </c>
    </row>
    <row r="15" spans="1:3" ht="18" x14ac:dyDescent="0.2">
      <c r="A15" s="1" t="s">
        <v>18</v>
      </c>
      <c r="B15" s="1">
        <v>76.599999999999994</v>
      </c>
      <c r="C15">
        <f>VLOOKUP(A15, Salary_global!A:B, 2, FALSE)</f>
        <v>4787.3100000000004</v>
      </c>
    </row>
    <row r="16" spans="1:3" ht="18" x14ac:dyDescent="0.2">
      <c r="A16" s="1" t="s">
        <v>64</v>
      </c>
      <c r="B16" s="1">
        <v>76.099999999999994</v>
      </c>
      <c r="C16">
        <f>VLOOKUP(A16, Salary_global!A:B, 2, FALSE)</f>
        <v>4053.8</v>
      </c>
    </row>
    <row r="17" spans="1:3" ht="18" x14ac:dyDescent="0.2">
      <c r="A17" s="1" t="s">
        <v>31</v>
      </c>
      <c r="B17" s="1">
        <v>75.8</v>
      </c>
      <c r="C17">
        <f>VLOOKUP(A17, Salary_global!A:B, 2, FALSE)</f>
        <v>4200.37</v>
      </c>
    </row>
    <row r="18" spans="1:3" ht="18" x14ac:dyDescent="0.2">
      <c r="A18" s="1" t="s">
        <v>6</v>
      </c>
      <c r="B18" s="1">
        <v>75.400000000000006</v>
      </c>
      <c r="C18">
        <f>VLOOKUP(A18, Salary_global!A:B, 2, FALSE)</f>
        <v>6671.93</v>
      </c>
    </row>
    <row r="19" spans="1:3" ht="18" x14ac:dyDescent="0.2">
      <c r="A19" s="1" t="s">
        <v>32</v>
      </c>
      <c r="B19" s="1">
        <v>74.7</v>
      </c>
      <c r="C19">
        <f>VLOOKUP(A19, Salary_global!A:B, 2, FALSE)</f>
        <v>3885.42</v>
      </c>
    </row>
    <row r="20" spans="1:3" ht="18" x14ac:dyDescent="0.2">
      <c r="A20" s="1" t="s">
        <v>14</v>
      </c>
      <c r="B20" s="1">
        <v>69.900000000000006</v>
      </c>
      <c r="C20">
        <f>VLOOKUP(A20, Salary_global!A:B, 2, FALSE)</f>
        <v>4948.55</v>
      </c>
    </row>
    <row r="21" spans="1:3" ht="18" x14ac:dyDescent="0.2">
      <c r="A21" s="1" t="s">
        <v>24</v>
      </c>
      <c r="B21" s="1">
        <v>69.099999999999994</v>
      </c>
      <c r="C21">
        <f>VLOOKUP(A21, Salary_global!A:B, 2, FALSE)</f>
        <v>4549.2299999999996</v>
      </c>
    </row>
    <row r="22" spans="1:3" ht="18" x14ac:dyDescent="0.2">
      <c r="A22" s="1" t="s">
        <v>23</v>
      </c>
      <c r="B22" s="1">
        <v>69.099999999999994</v>
      </c>
      <c r="C22">
        <f>VLOOKUP(A22, Salary_global!A:B, 2, FALSE)</f>
        <v>4606.3100000000004</v>
      </c>
    </row>
    <row r="23" spans="1:3" ht="18" x14ac:dyDescent="0.2">
      <c r="A23" s="1" t="s">
        <v>15</v>
      </c>
      <c r="B23" s="1">
        <v>68.099999999999994</v>
      </c>
      <c r="C23">
        <f>VLOOKUP(A23, Salary_global!A:B, 2, FALSE)</f>
        <v>4857.93</v>
      </c>
    </row>
    <row r="24" spans="1:3" ht="18" x14ac:dyDescent="0.2">
      <c r="A24" s="1" t="s">
        <v>65</v>
      </c>
      <c r="B24" s="1">
        <v>67.900000000000006</v>
      </c>
      <c r="C24">
        <f>VLOOKUP(A24, Salary_global!A:B, 2, FALSE)</f>
        <v>3638.82</v>
      </c>
    </row>
    <row r="25" spans="1:3" ht="18" x14ac:dyDescent="0.2">
      <c r="A25" s="1" t="s">
        <v>13</v>
      </c>
      <c r="B25" s="1">
        <v>67.7</v>
      </c>
      <c r="C25">
        <f>VLOOKUP(A25, Salary_global!A:B, 2, FALSE)</f>
        <v>5002.71</v>
      </c>
    </row>
    <row r="26" spans="1:3" ht="18" x14ac:dyDescent="0.2">
      <c r="A26" s="1" t="s">
        <v>66</v>
      </c>
      <c r="B26" s="1">
        <v>66.8</v>
      </c>
      <c r="C26" t="e">
        <f>VLOOKUP(A26, Salary_global!A:B, 2, FALSE)</f>
        <v>#N/A</v>
      </c>
    </row>
    <row r="27" spans="1:3" ht="18" x14ac:dyDescent="0.2">
      <c r="A27" s="1" t="s">
        <v>67</v>
      </c>
      <c r="B27" s="1">
        <v>66.7</v>
      </c>
      <c r="C27">
        <f>VLOOKUP(A27, Salary_global!A:B, 2, FALSE)</f>
        <v>3616.46</v>
      </c>
    </row>
    <row r="28" spans="1:3" ht="18" x14ac:dyDescent="0.2">
      <c r="A28" s="1" t="s">
        <v>16</v>
      </c>
      <c r="B28" s="1">
        <v>66.599999999999994</v>
      </c>
      <c r="C28">
        <f>VLOOKUP(A28, Salary_global!A:B, 2, FALSE)</f>
        <v>4748.47</v>
      </c>
    </row>
    <row r="29" spans="1:3" ht="18" x14ac:dyDescent="0.2">
      <c r="A29" s="1" t="s">
        <v>12</v>
      </c>
      <c r="B29" s="1">
        <v>66.5</v>
      </c>
      <c r="C29">
        <f>VLOOKUP(A29, Salary_global!A:B, 2, FALSE)</f>
        <v>5123.18</v>
      </c>
    </row>
    <row r="30" spans="1:3" ht="18" x14ac:dyDescent="0.2">
      <c r="A30" s="1" t="s">
        <v>68</v>
      </c>
      <c r="B30" s="1">
        <v>66.2</v>
      </c>
      <c r="C30">
        <f>VLOOKUP(A30, Salary_global!A:B, 2, FALSE)</f>
        <v>4207.07</v>
      </c>
    </row>
    <row r="31" spans="1:3" ht="18" x14ac:dyDescent="0.2">
      <c r="A31" s="1" t="s">
        <v>69</v>
      </c>
      <c r="B31" s="1">
        <v>66.099999999999994</v>
      </c>
      <c r="C31">
        <f>VLOOKUP(A31, Salary_global!A:B, 2, FALSE)</f>
        <v>3519.83</v>
      </c>
    </row>
    <row r="32" spans="1:3" ht="18" x14ac:dyDescent="0.2">
      <c r="A32" s="1" t="s">
        <v>19</v>
      </c>
      <c r="B32" s="1">
        <v>66.099999999999994</v>
      </c>
      <c r="C32">
        <f>VLOOKUP(A32, Salary_global!A:B, 2, FALSE)</f>
        <v>4718.9399999999996</v>
      </c>
    </row>
    <row r="33" spans="1:3" ht="18" x14ac:dyDescent="0.2">
      <c r="A33" s="1" t="s">
        <v>70</v>
      </c>
      <c r="B33" s="1">
        <v>65.599999999999994</v>
      </c>
      <c r="C33">
        <f>VLOOKUP(A33, Salary_global!A:B, 2, FALSE)</f>
        <v>3674.61</v>
      </c>
    </row>
    <row r="34" spans="1:3" ht="18" x14ac:dyDescent="0.2">
      <c r="A34" s="1" t="s">
        <v>43</v>
      </c>
      <c r="B34" s="1">
        <v>65.2</v>
      </c>
      <c r="C34">
        <f>VLOOKUP(A34, Salary_global!A:B, 2, FALSE)</f>
        <v>3223.56</v>
      </c>
    </row>
    <row r="35" spans="1:3" ht="18" x14ac:dyDescent="0.2">
      <c r="A35" s="1" t="s">
        <v>21</v>
      </c>
      <c r="B35" s="1">
        <v>65</v>
      </c>
      <c r="C35">
        <f>VLOOKUP(A35, Salary_global!A:B, 2, FALSE)</f>
        <v>4542.53</v>
      </c>
    </row>
    <row r="36" spans="1:3" ht="18" x14ac:dyDescent="0.2">
      <c r="A36" s="1" t="s">
        <v>11</v>
      </c>
      <c r="B36" s="1">
        <v>64.7</v>
      </c>
      <c r="C36">
        <f>VLOOKUP(A36, Salary_global!A:B, 2, FALSE)</f>
        <v>5431.9</v>
      </c>
    </row>
    <row r="37" spans="1:3" ht="18" x14ac:dyDescent="0.2">
      <c r="A37" s="1" t="s">
        <v>54</v>
      </c>
      <c r="B37" s="1">
        <v>62.7</v>
      </c>
      <c r="C37">
        <f>VLOOKUP(A37, Salary_global!A:B, 2, FALSE)</f>
        <v>2541.52</v>
      </c>
    </row>
    <row r="38" spans="1:3" ht="18" x14ac:dyDescent="0.2">
      <c r="A38" s="1" t="s">
        <v>17</v>
      </c>
      <c r="B38" s="1">
        <v>62.2</v>
      </c>
      <c r="C38">
        <f>VLOOKUP(A38, Salary_global!A:B, 2, FALSE)</f>
        <v>4928.3</v>
      </c>
    </row>
    <row r="39" spans="1:3" ht="18" x14ac:dyDescent="0.2">
      <c r="A39" s="1" t="s">
        <v>71</v>
      </c>
      <c r="B39" s="1">
        <v>62</v>
      </c>
      <c r="C39">
        <f>VLOOKUP(A39, Salary_global!A:B, 2, FALSE)</f>
        <v>4021.92</v>
      </c>
    </row>
    <row r="40" spans="1:3" ht="18" x14ac:dyDescent="0.2">
      <c r="A40" s="1" t="s">
        <v>42</v>
      </c>
      <c r="B40" s="1">
        <v>61.4</v>
      </c>
      <c r="C40">
        <f>VLOOKUP(A40, Salary_global!A:B, 2, FALSE)</f>
        <v>3183.17</v>
      </c>
    </row>
    <row r="41" spans="1:3" ht="18" x14ac:dyDescent="0.2">
      <c r="A41" s="1" t="s">
        <v>37</v>
      </c>
      <c r="B41" s="1">
        <v>61.2</v>
      </c>
      <c r="C41">
        <f>VLOOKUP(A41, Salary_global!A:B, 2, FALSE)</f>
        <v>4119.12</v>
      </c>
    </row>
    <row r="42" spans="1:3" ht="18" x14ac:dyDescent="0.2">
      <c r="A42" s="1" t="s">
        <v>28</v>
      </c>
      <c r="B42" s="1">
        <v>61.2</v>
      </c>
      <c r="C42">
        <f>VLOOKUP(A42, Salary_global!A:B, 2, FALSE)</f>
        <v>4435.26</v>
      </c>
    </row>
    <row r="43" spans="1:3" ht="18" x14ac:dyDescent="0.2">
      <c r="A43" s="1" t="s">
        <v>40</v>
      </c>
      <c r="B43" s="1">
        <v>60.6</v>
      </c>
      <c r="C43">
        <f>VLOOKUP(A43, Salary_global!A:B, 2, FALSE)</f>
        <v>3825.76</v>
      </c>
    </row>
    <row r="44" spans="1:3" ht="18" x14ac:dyDescent="0.2">
      <c r="A44" s="1" t="s">
        <v>72</v>
      </c>
      <c r="B44" s="1">
        <v>60.4</v>
      </c>
      <c r="C44">
        <f>VLOOKUP(A44, Salary_global!A:B, 2, FALSE)</f>
        <v>4163.87</v>
      </c>
    </row>
    <row r="45" spans="1:3" ht="18" x14ac:dyDescent="0.2">
      <c r="A45" s="1" t="s">
        <v>73</v>
      </c>
      <c r="B45" s="1">
        <v>60.3</v>
      </c>
      <c r="C45" t="e">
        <f>VLOOKUP(A45, Salary_global!A:B, 2, FALSE)</f>
        <v>#N/A</v>
      </c>
    </row>
    <row r="46" spans="1:3" ht="18" x14ac:dyDescent="0.2">
      <c r="A46" s="1" t="s">
        <v>74</v>
      </c>
      <c r="B46" s="1">
        <v>59.8</v>
      </c>
      <c r="C46" t="e">
        <f>VLOOKUP(A46, Salary_global!A:B, 2, FALSE)</f>
        <v>#N/A</v>
      </c>
    </row>
    <row r="47" spans="1:3" ht="18" x14ac:dyDescent="0.2">
      <c r="A47" s="1" t="s">
        <v>75</v>
      </c>
      <c r="B47" s="1">
        <v>59.7</v>
      </c>
      <c r="C47">
        <f>VLOOKUP(A47, Salary_global!A:B, 2, FALSE)</f>
        <v>3188.01</v>
      </c>
    </row>
    <row r="48" spans="1:3" ht="18" x14ac:dyDescent="0.2">
      <c r="A48" s="1" t="s">
        <v>76</v>
      </c>
      <c r="B48" s="1">
        <v>59.6</v>
      </c>
      <c r="C48">
        <f>VLOOKUP(A48, Salary_global!A:B, 2, FALSE)</f>
        <v>3334.53</v>
      </c>
    </row>
    <row r="49" spans="1:3" ht="18" x14ac:dyDescent="0.2">
      <c r="A49" s="1" t="s">
        <v>77</v>
      </c>
      <c r="B49" s="1">
        <v>59.6</v>
      </c>
      <c r="C49">
        <f>VLOOKUP(A49, Salary_global!A:B, 2, FALSE)</f>
        <v>3890.11</v>
      </c>
    </row>
    <row r="50" spans="1:3" ht="18" x14ac:dyDescent="0.2">
      <c r="A50" s="1" t="s">
        <v>78</v>
      </c>
      <c r="B50" s="1">
        <v>59.5</v>
      </c>
      <c r="C50" t="e">
        <f>VLOOKUP(A50, Salary_global!A:B, 2, FALSE)</f>
        <v>#N/A</v>
      </c>
    </row>
    <row r="51" spans="1:3" ht="18" x14ac:dyDescent="0.2">
      <c r="A51" s="1" t="s">
        <v>79</v>
      </c>
      <c r="B51" s="1">
        <v>59.5</v>
      </c>
      <c r="C51">
        <f>VLOOKUP(A51, Salary_global!A:B, 2, FALSE)</f>
        <v>3177.38</v>
      </c>
    </row>
    <row r="52" spans="1:3" ht="18" x14ac:dyDescent="0.2">
      <c r="A52" s="1" t="s">
        <v>41</v>
      </c>
      <c r="B52" s="1">
        <v>58.8</v>
      </c>
      <c r="C52">
        <f>VLOOKUP(A52, Salary_global!A:B, 2, FALSE)</f>
        <v>3553.64</v>
      </c>
    </row>
    <row r="53" spans="1:3" ht="18" x14ac:dyDescent="0.2">
      <c r="A53" s="1" t="s">
        <v>80</v>
      </c>
      <c r="B53" s="1">
        <v>58.2</v>
      </c>
      <c r="C53">
        <f>VLOOKUP(A53, Salary_global!A:B, 2, FALSE)</f>
        <v>3542.97</v>
      </c>
    </row>
    <row r="54" spans="1:3" ht="18" x14ac:dyDescent="0.2">
      <c r="A54" s="1" t="s">
        <v>81</v>
      </c>
      <c r="B54" s="1">
        <v>58.2</v>
      </c>
      <c r="C54">
        <f>VLOOKUP(A54, Salary_global!A:B, 2, FALSE)</f>
        <v>3424.88</v>
      </c>
    </row>
    <row r="55" spans="1:3" ht="18" x14ac:dyDescent="0.2">
      <c r="A55" s="1" t="s">
        <v>82</v>
      </c>
      <c r="B55" s="1">
        <v>57.9</v>
      </c>
      <c r="C55">
        <f>VLOOKUP(A55, Salary_global!A:B, 2, FALSE)</f>
        <v>3538.63</v>
      </c>
    </row>
    <row r="56" spans="1:3" ht="18" x14ac:dyDescent="0.2">
      <c r="A56" s="1" t="s">
        <v>29</v>
      </c>
      <c r="B56" s="1">
        <v>57.8</v>
      </c>
      <c r="C56">
        <f>VLOOKUP(A56, Salary_global!A:B, 2, FALSE)</f>
        <v>4330.7299999999996</v>
      </c>
    </row>
    <row r="57" spans="1:3" ht="18" x14ac:dyDescent="0.2">
      <c r="A57" s="1" t="s">
        <v>83</v>
      </c>
      <c r="B57" s="1">
        <v>57.7</v>
      </c>
      <c r="C57">
        <f>VLOOKUP(A57, Salary_global!A:B, 2, FALSE)</f>
        <v>3153.23</v>
      </c>
    </row>
    <row r="58" spans="1:3" ht="18" x14ac:dyDescent="0.2">
      <c r="A58" s="1" t="s">
        <v>84</v>
      </c>
      <c r="B58" s="1">
        <v>57.5</v>
      </c>
      <c r="C58">
        <f>VLOOKUP(A58, Salary_global!A:B, 2, FALSE)</f>
        <v>3030.33</v>
      </c>
    </row>
    <row r="59" spans="1:3" ht="18" x14ac:dyDescent="0.2">
      <c r="A59" s="1" t="s">
        <v>44</v>
      </c>
      <c r="B59" s="1">
        <v>57.5</v>
      </c>
      <c r="C59">
        <f>VLOOKUP(A59, Salary_global!A:B, 2, FALSE)</f>
        <v>3145.13</v>
      </c>
    </row>
    <row r="60" spans="1:3" ht="18" x14ac:dyDescent="0.2">
      <c r="A60" s="1" t="s">
        <v>85</v>
      </c>
      <c r="B60" s="1">
        <v>57.4</v>
      </c>
      <c r="C60" t="e">
        <f>VLOOKUP(A60, Salary_global!A:B, 2, FALSE)</f>
        <v>#N/A</v>
      </c>
    </row>
    <row r="61" spans="1:3" ht="18" x14ac:dyDescent="0.2">
      <c r="A61" s="1" t="s">
        <v>20</v>
      </c>
      <c r="B61" s="1">
        <v>57.3</v>
      </c>
      <c r="C61">
        <f>VLOOKUP(A61, Salary_global!A:B, 2, FALSE)</f>
        <v>4610.08</v>
      </c>
    </row>
    <row r="62" spans="1:3" ht="18" x14ac:dyDescent="0.2">
      <c r="A62" s="1" t="s">
        <v>86</v>
      </c>
      <c r="B62" s="1">
        <v>57.3</v>
      </c>
      <c r="C62">
        <f>VLOOKUP(A62, Salary_global!A:B, 2, FALSE)</f>
        <v>3213.71</v>
      </c>
    </row>
    <row r="63" spans="1:3" ht="18" x14ac:dyDescent="0.2">
      <c r="A63" s="1" t="s">
        <v>87</v>
      </c>
      <c r="B63" s="1">
        <v>57</v>
      </c>
      <c r="C63">
        <f>VLOOKUP(A63, Salary_global!A:B, 2, FALSE)</f>
        <v>3317.66</v>
      </c>
    </row>
    <row r="64" spans="1:3" ht="18" x14ac:dyDescent="0.2">
      <c r="A64" s="1" t="s">
        <v>39</v>
      </c>
      <c r="B64" s="1">
        <v>56.9</v>
      </c>
      <c r="C64">
        <f>VLOOKUP(A64, Salary_global!A:B, 2, FALSE)</f>
        <v>3955.38</v>
      </c>
    </row>
    <row r="65" spans="1:3" ht="18" x14ac:dyDescent="0.2">
      <c r="A65" s="1" t="s">
        <v>88</v>
      </c>
      <c r="B65" s="1">
        <v>56.9</v>
      </c>
      <c r="C65">
        <f>VLOOKUP(A65, Salary_global!A:B, 2, FALSE)</f>
        <v>3871.58</v>
      </c>
    </row>
    <row r="66" spans="1:3" ht="18" x14ac:dyDescent="0.2">
      <c r="A66" s="1" t="s">
        <v>26</v>
      </c>
      <c r="B66" s="1">
        <v>56.8</v>
      </c>
      <c r="C66">
        <f>VLOOKUP(A66, Salary_global!A:B, 2, FALSE)</f>
        <v>4322.71</v>
      </c>
    </row>
    <row r="67" spans="1:3" ht="18" x14ac:dyDescent="0.2">
      <c r="A67" s="1" t="s">
        <v>46</v>
      </c>
      <c r="B67" s="1">
        <v>56.5</v>
      </c>
      <c r="C67">
        <f>VLOOKUP(A67, Salary_global!A:B, 2, FALSE)</f>
        <v>2984.99</v>
      </c>
    </row>
    <row r="68" spans="1:3" ht="18" x14ac:dyDescent="0.2">
      <c r="A68" s="1" t="s">
        <v>89</v>
      </c>
      <c r="B68" s="1">
        <v>56.5</v>
      </c>
      <c r="C68">
        <f>VLOOKUP(A68, Salary_global!A:B, 2, FALSE)</f>
        <v>3203.16</v>
      </c>
    </row>
    <row r="69" spans="1:3" ht="18" x14ac:dyDescent="0.2">
      <c r="A69" s="1" t="s">
        <v>33</v>
      </c>
      <c r="B69" s="1">
        <v>56.4</v>
      </c>
      <c r="C69">
        <f>VLOOKUP(A69, Salary_global!A:B, 2, FALSE)</f>
        <v>4142.83</v>
      </c>
    </row>
    <row r="70" spans="1:3" ht="18" x14ac:dyDescent="0.2">
      <c r="A70" s="1" t="s">
        <v>90</v>
      </c>
      <c r="B70" s="1">
        <v>56.4</v>
      </c>
      <c r="C70" t="e">
        <f>VLOOKUP(A70, Salary_global!A:B, 2, FALSE)</f>
        <v>#N/A</v>
      </c>
    </row>
    <row r="71" spans="1:3" ht="18" x14ac:dyDescent="0.2">
      <c r="A71" s="1" t="s">
        <v>91</v>
      </c>
      <c r="B71" s="1">
        <v>55.9</v>
      </c>
      <c r="C71" t="e">
        <f>VLOOKUP(A71, Salary_global!A:B, 2, FALSE)</f>
        <v>#N/A</v>
      </c>
    </row>
    <row r="72" spans="1:3" ht="18" x14ac:dyDescent="0.2">
      <c r="A72" s="1" t="s">
        <v>92</v>
      </c>
      <c r="B72" s="1">
        <v>55.9</v>
      </c>
      <c r="C72">
        <f>VLOOKUP(A72, Salary_global!A:B, 2, FALSE)</f>
        <v>2090.3000000000002</v>
      </c>
    </row>
    <row r="73" spans="1:3" ht="18" x14ac:dyDescent="0.2">
      <c r="A73" s="1" t="s">
        <v>25</v>
      </c>
      <c r="B73" s="1">
        <v>55.9</v>
      </c>
      <c r="C73">
        <f>VLOOKUP(A73, Salary_global!A:B, 2, FALSE)</f>
        <v>4447.8999999999996</v>
      </c>
    </row>
    <row r="74" spans="1:3" ht="18" x14ac:dyDescent="0.2">
      <c r="A74" s="1" t="s">
        <v>30</v>
      </c>
      <c r="B74" s="1">
        <v>55.8</v>
      </c>
      <c r="C74">
        <f>VLOOKUP(A74, Salary_global!A:B, 2, FALSE)</f>
        <v>4351.24</v>
      </c>
    </row>
    <row r="75" spans="1:3" ht="18" x14ac:dyDescent="0.2">
      <c r="A75" s="1" t="s">
        <v>93</v>
      </c>
      <c r="B75" s="1">
        <v>55.6</v>
      </c>
      <c r="C75">
        <f>VLOOKUP(A75, Salary_global!A:B, 2, FALSE)</f>
        <v>3690.85</v>
      </c>
    </row>
    <row r="76" spans="1:3" ht="18" x14ac:dyDescent="0.2">
      <c r="A76" s="1" t="s">
        <v>38</v>
      </c>
      <c r="B76" s="1">
        <v>55.5</v>
      </c>
      <c r="C76">
        <f>VLOOKUP(A76, Salary_global!A:B, 2, FALSE)</f>
        <v>3986.52</v>
      </c>
    </row>
    <row r="77" spans="1:3" ht="18" x14ac:dyDescent="0.2">
      <c r="A77" s="1" t="s">
        <v>94</v>
      </c>
      <c r="B77" s="1">
        <v>55.3</v>
      </c>
      <c r="C77">
        <f>VLOOKUP(A77, Salary_global!A:B, 2, FALSE)</f>
        <v>5737.59</v>
      </c>
    </row>
    <row r="78" spans="1:3" ht="18" x14ac:dyDescent="0.2">
      <c r="A78" s="1" t="s">
        <v>95</v>
      </c>
      <c r="B78" s="1">
        <v>55.1</v>
      </c>
      <c r="C78">
        <f>VLOOKUP(A78, Salary_global!A:B, 2, FALSE)</f>
        <v>3464.96</v>
      </c>
    </row>
    <row r="79" spans="1:3" ht="18" x14ac:dyDescent="0.2">
      <c r="A79" s="1" t="s">
        <v>36</v>
      </c>
      <c r="B79" s="1">
        <v>55.1</v>
      </c>
      <c r="C79">
        <f>VLOOKUP(A79, Salary_global!A:B, 2, FALSE)</f>
        <v>4140.6400000000003</v>
      </c>
    </row>
    <row r="80" spans="1:3" ht="18" x14ac:dyDescent="0.2">
      <c r="A80" s="1" t="s">
        <v>96</v>
      </c>
      <c r="B80" s="1">
        <v>54.6</v>
      </c>
      <c r="C80">
        <f>VLOOKUP(A80, Salary_global!A:B, 2, FALSE)</f>
        <v>3800.05</v>
      </c>
    </row>
    <row r="81" spans="1:3" ht="18" x14ac:dyDescent="0.2">
      <c r="A81" s="1" t="s">
        <v>97</v>
      </c>
      <c r="B81" s="1">
        <v>54.4</v>
      </c>
      <c r="C81" t="e">
        <f>VLOOKUP(A81, Salary_global!A:B, 2, FALSE)</f>
        <v>#N/A</v>
      </c>
    </row>
    <row r="82" spans="1:3" ht="18" x14ac:dyDescent="0.2">
      <c r="A82" s="1" t="s">
        <v>98</v>
      </c>
      <c r="B82" s="1">
        <v>54.4</v>
      </c>
      <c r="C82" t="e">
        <f>VLOOKUP(A82, Salary_global!A:B, 2, FALSE)</f>
        <v>#N/A</v>
      </c>
    </row>
    <row r="83" spans="1:3" ht="18" x14ac:dyDescent="0.2">
      <c r="A83" s="1" t="s">
        <v>99</v>
      </c>
      <c r="B83" s="1">
        <v>54.3</v>
      </c>
      <c r="C83" t="e">
        <f>VLOOKUP(A83, Salary_global!A:B, 2, FALSE)</f>
        <v>#N/A</v>
      </c>
    </row>
    <row r="84" spans="1:3" ht="18" x14ac:dyDescent="0.2">
      <c r="A84" s="1" t="s">
        <v>50</v>
      </c>
      <c r="B84" s="1">
        <v>54.2</v>
      </c>
      <c r="C84">
        <f>VLOOKUP(A84, Salary_global!A:B, 2, FALSE)</f>
        <v>2572.69</v>
      </c>
    </row>
    <row r="85" spans="1:3" ht="18" x14ac:dyDescent="0.2">
      <c r="A85" s="1" t="s">
        <v>34</v>
      </c>
      <c r="B85" s="1">
        <v>54.1</v>
      </c>
      <c r="C85">
        <f>VLOOKUP(A85, Salary_global!A:B, 2, FALSE)</f>
        <v>4017.05</v>
      </c>
    </row>
    <row r="86" spans="1:3" ht="18" x14ac:dyDescent="0.2">
      <c r="A86" s="1" t="s">
        <v>45</v>
      </c>
      <c r="B86" s="1">
        <v>53.8</v>
      </c>
      <c r="C86">
        <f>VLOOKUP(A86, Salary_global!A:B, 2, FALSE)</f>
        <v>3101.59</v>
      </c>
    </row>
    <row r="87" spans="1:3" ht="18" x14ac:dyDescent="0.2">
      <c r="A87" s="1" t="s">
        <v>100</v>
      </c>
      <c r="B87" s="1">
        <v>53.5</v>
      </c>
      <c r="C87" t="e">
        <f>VLOOKUP(A87, Salary_global!A:B, 2, FALSE)</f>
        <v>#N/A</v>
      </c>
    </row>
    <row r="88" spans="1:3" ht="18" x14ac:dyDescent="0.2">
      <c r="A88" s="1" t="s">
        <v>101</v>
      </c>
      <c r="B88" s="1">
        <v>53.4</v>
      </c>
      <c r="C88">
        <f>VLOOKUP(A88, Salary_global!A:B, 2, FALSE)</f>
        <v>3876.02</v>
      </c>
    </row>
    <row r="89" spans="1:3" ht="18" x14ac:dyDescent="0.2">
      <c r="A89" s="1" t="s">
        <v>102</v>
      </c>
      <c r="B89" s="1">
        <v>53.3</v>
      </c>
      <c r="C89">
        <f>VLOOKUP(A89, Salary_global!A:B, 2, FALSE)</f>
        <v>3457.18</v>
      </c>
    </row>
    <row r="90" spans="1:3" ht="18" x14ac:dyDescent="0.2">
      <c r="A90" s="1" t="s">
        <v>103</v>
      </c>
      <c r="B90" s="1">
        <v>53.1</v>
      </c>
      <c r="C90">
        <f>VLOOKUP(A90, Salary_global!A:B, 2, FALSE)</f>
        <v>3015.71</v>
      </c>
    </row>
    <row r="91" spans="1:3" ht="18" x14ac:dyDescent="0.2">
      <c r="A91" s="1" t="s">
        <v>104</v>
      </c>
      <c r="B91" s="1">
        <v>53.1</v>
      </c>
      <c r="C91">
        <f>VLOOKUP(A91, Salary_global!A:B, 2, FALSE)</f>
        <v>3142.07</v>
      </c>
    </row>
    <row r="92" spans="1:3" ht="18" x14ac:dyDescent="0.2">
      <c r="A92" s="1" t="s">
        <v>105</v>
      </c>
      <c r="B92" s="1">
        <v>53.1</v>
      </c>
      <c r="C92" t="e">
        <f>VLOOKUP(A92, Salary_global!A:B, 2, FALSE)</f>
        <v>#N/A</v>
      </c>
    </row>
    <row r="93" spans="1:3" ht="18" x14ac:dyDescent="0.2">
      <c r="A93" s="1" t="s">
        <v>106</v>
      </c>
      <c r="B93" s="1">
        <v>53</v>
      </c>
      <c r="C93">
        <f>VLOOKUP(A93, Salary_global!A:B, 2, FALSE)</f>
        <v>2449.83</v>
      </c>
    </row>
    <row r="94" spans="1:3" ht="18" x14ac:dyDescent="0.2">
      <c r="A94" s="1" t="s">
        <v>107</v>
      </c>
      <c r="B94" s="1">
        <v>52.5</v>
      </c>
      <c r="C94">
        <f>VLOOKUP(A94, Salary_global!A:B, 2, FALSE)</f>
        <v>3268.07</v>
      </c>
    </row>
    <row r="95" spans="1:3" ht="18" x14ac:dyDescent="0.2">
      <c r="A95" s="1" t="s">
        <v>22</v>
      </c>
      <c r="B95" s="1">
        <v>52.2</v>
      </c>
      <c r="C95">
        <f>VLOOKUP(A95, Salary_global!A:B, 2, FALSE)</f>
        <v>4523.6499999999996</v>
      </c>
    </row>
    <row r="96" spans="1:3" ht="18" x14ac:dyDescent="0.2">
      <c r="A96" s="1" t="s">
        <v>108</v>
      </c>
      <c r="B96" s="1">
        <v>51.7</v>
      </c>
      <c r="C96">
        <f>VLOOKUP(A96, Salary_global!A:B, 2, FALSE)</f>
        <v>3275.88</v>
      </c>
    </row>
    <row r="97" spans="1:3" ht="18" x14ac:dyDescent="0.2">
      <c r="A97" s="1" t="s">
        <v>109</v>
      </c>
      <c r="B97" s="1">
        <v>51.6</v>
      </c>
      <c r="C97" t="e">
        <f>VLOOKUP(A97, Salary_global!A:B, 2, FALSE)</f>
        <v>#N/A</v>
      </c>
    </row>
    <row r="98" spans="1:3" ht="18" x14ac:dyDescent="0.2">
      <c r="A98" s="1" t="s">
        <v>110</v>
      </c>
      <c r="B98" s="1">
        <v>51.3</v>
      </c>
      <c r="C98">
        <f>VLOOKUP(A98, Salary_global!A:B, 2, FALSE)</f>
        <v>3053</v>
      </c>
    </row>
    <row r="99" spans="1:3" ht="18" x14ac:dyDescent="0.2">
      <c r="A99" s="1" t="s">
        <v>111</v>
      </c>
      <c r="B99" s="1">
        <v>50.8</v>
      </c>
      <c r="C99">
        <f>VLOOKUP(A99, Salary_global!A:B, 2, FALSE)</f>
        <v>2845.91</v>
      </c>
    </row>
    <row r="100" spans="1:3" ht="18" x14ac:dyDescent="0.2">
      <c r="A100" s="1" t="s">
        <v>112</v>
      </c>
      <c r="B100" s="1">
        <v>50.8</v>
      </c>
      <c r="C100">
        <f>VLOOKUP(A100, Salary_global!A:B, 2, FALSE)</f>
        <v>2528.4699999999998</v>
      </c>
    </row>
    <row r="101" spans="1:3" ht="18" x14ac:dyDescent="0.2">
      <c r="A101" s="1" t="s">
        <v>113</v>
      </c>
      <c r="B101" s="1">
        <v>50.3</v>
      </c>
      <c r="C101">
        <f>VLOOKUP(A101, Salary_global!A:B, 2, FALSE)</f>
        <v>3476.82</v>
      </c>
    </row>
    <row r="102" spans="1:3" ht="18" x14ac:dyDescent="0.2">
      <c r="A102" s="1" t="s">
        <v>114</v>
      </c>
      <c r="B102" s="1">
        <v>50.1</v>
      </c>
      <c r="C102" t="e">
        <f>VLOOKUP(A102, Salary_global!A:B, 2, FALSE)</f>
        <v>#N/A</v>
      </c>
    </row>
    <row r="103" spans="1:3" ht="18" x14ac:dyDescent="0.2">
      <c r="A103" s="1" t="s">
        <v>115</v>
      </c>
      <c r="B103" s="1">
        <v>49.9</v>
      </c>
      <c r="C103">
        <f>VLOOKUP(A103, Salary_global!A:B, 2, FALSE)</f>
        <v>3335.38</v>
      </c>
    </row>
    <row r="104" spans="1:3" ht="18" x14ac:dyDescent="0.2">
      <c r="A104" s="1" t="s">
        <v>116</v>
      </c>
      <c r="B104" s="1">
        <v>49.8</v>
      </c>
      <c r="C104">
        <f>VLOOKUP(A104, Salary_global!A:B, 2, FALSE)</f>
        <v>3251.75</v>
      </c>
    </row>
    <row r="105" spans="1:3" ht="18" x14ac:dyDescent="0.2">
      <c r="A105" s="1" t="s">
        <v>117</v>
      </c>
      <c r="B105" s="1">
        <v>49.5</v>
      </c>
      <c r="C105">
        <f>VLOOKUP(A105, Salary_global!A:B, 2, FALSE)</f>
        <v>2860.76</v>
      </c>
    </row>
    <row r="106" spans="1:3" ht="18" x14ac:dyDescent="0.2">
      <c r="A106" s="1" t="s">
        <v>118</v>
      </c>
      <c r="B106" s="1">
        <v>49.4</v>
      </c>
      <c r="C106">
        <f>VLOOKUP(A106, Salary_global!A:B, 2, FALSE)</f>
        <v>3646.7</v>
      </c>
    </row>
    <row r="107" spans="1:3" ht="18" x14ac:dyDescent="0.2">
      <c r="A107" s="1" t="s">
        <v>35</v>
      </c>
      <c r="B107" s="1">
        <v>49.4</v>
      </c>
      <c r="C107">
        <f>VLOOKUP(A107, Salary_global!A:B, 2, FALSE)</f>
        <v>3990.38</v>
      </c>
    </row>
    <row r="108" spans="1:3" ht="18" x14ac:dyDescent="0.2">
      <c r="A108" s="1" t="s">
        <v>119</v>
      </c>
      <c r="B108" s="1">
        <v>49.3</v>
      </c>
      <c r="C108">
        <f>VLOOKUP(A108, Salary_global!A:B, 2, FALSE)</f>
        <v>3220.51</v>
      </c>
    </row>
    <row r="109" spans="1:3" ht="18" x14ac:dyDescent="0.2">
      <c r="A109" s="1" t="s">
        <v>120</v>
      </c>
      <c r="B109" s="1">
        <v>49.3</v>
      </c>
      <c r="C109">
        <f>VLOOKUP(A109, Salary_global!A:B, 2, FALSE)</f>
        <v>3180.76</v>
      </c>
    </row>
    <row r="110" spans="1:3" ht="18" x14ac:dyDescent="0.2">
      <c r="A110" s="1" t="s">
        <v>49</v>
      </c>
      <c r="B110" s="1">
        <v>49.3</v>
      </c>
      <c r="C110">
        <f>VLOOKUP(A110, Salary_global!A:B, 2, FALSE)</f>
        <v>2718.93</v>
      </c>
    </row>
    <row r="111" spans="1:3" ht="18" x14ac:dyDescent="0.2">
      <c r="A111" s="1" t="s">
        <v>121</v>
      </c>
      <c r="B111" s="1">
        <v>49.2</v>
      </c>
      <c r="C111">
        <f>VLOOKUP(A111, Salary_global!A:B, 2, FALSE)</f>
        <v>3353.91</v>
      </c>
    </row>
    <row r="112" spans="1:3" ht="18" x14ac:dyDescent="0.2">
      <c r="A112" s="1" t="s">
        <v>122</v>
      </c>
      <c r="B112" s="1">
        <v>49.1</v>
      </c>
      <c r="C112">
        <f>VLOOKUP(A112, Salary_global!A:B, 2, FALSE)</f>
        <v>3012.45</v>
      </c>
    </row>
    <row r="113" spans="1:3" ht="18" x14ac:dyDescent="0.2">
      <c r="A113" s="1" t="s">
        <v>123</v>
      </c>
      <c r="B113" s="1">
        <v>49</v>
      </c>
      <c r="C113" t="e">
        <f>VLOOKUP(A113, Salary_global!A:B, 2, FALSE)</f>
        <v>#N/A</v>
      </c>
    </row>
    <row r="114" spans="1:3" ht="18" x14ac:dyDescent="0.2">
      <c r="A114" s="1" t="s">
        <v>124</v>
      </c>
      <c r="B114" s="1">
        <v>49</v>
      </c>
      <c r="C114" t="e">
        <f>VLOOKUP(A114, Salary_global!A:B, 2, FALSE)</f>
        <v>#N/A</v>
      </c>
    </row>
    <row r="115" spans="1:3" ht="18" x14ac:dyDescent="0.2">
      <c r="A115" s="1" t="s">
        <v>125</v>
      </c>
      <c r="B115" s="1">
        <v>48.9</v>
      </c>
      <c r="C115">
        <f>VLOOKUP(A115, Salary_global!A:B, 2, FALSE)</f>
        <v>2467.94</v>
      </c>
    </row>
    <row r="116" spans="1:3" ht="18" x14ac:dyDescent="0.2">
      <c r="A116" s="1" t="s">
        <v>126</v>
      </c>
      <c r="B116" s="1">
        <v>48.7</v>
      </c>
      <c r="C116">
        <f>VLOOKUP(A116, Salary_global!A:B, 2, FALSE)</f>
        <v>3666.22</v>
      </c>
    </row>
    <row r="117" spans="1:3" ht="18" x14ac:dyDescent="0.2">
      <c r="A117" s="1" t="s">
        <v>53</v>
      </c>
      <c r="B117" s="1">
        <v>48.5</v>
      </c>
      <c r="C117">
        <f>VLOOKUP(A117, Salary_global!A:B, 2, FALSE)</f>
        <v>2497.2399999999998</v>
      </c>
    </row>
    <row r="118" spans="1:3" ht="18" x14ac:dyDescent="0.2">
      <c r="A118" s="1" t="s">
        <v>127</v>
      </c>
      <c r="B118" s="1">
        <v>48.5</v>
      </c>
      <c r="C118">
        <f>VLOOKUP(A118, Salary_global!A:B, 2, FALSE)</f>
        <v>3439.87</v>
      </c>
    </row>
    <row r="119" spans="1:3" ht="18" x14ac:dyDescent="0.2">
      <c r="A119" s="1" t="s">
        <v>128</v>
      </c>
      <c r="B119" s="1">
        <v>48.4</v>
      </c>
      <c r="C119" t="e">
        <f>VLOOKUP(A119, Salary_global!A:B, 2, FALSE)</f>
        <v>#N/A</v>
      </c>
    </row>
    <row r="120" spans="1:3" ht="18" x14ac:dyDescent="0.2">
      <c r="A120" s="1" t="s">
        <v>129</v>
      </c>
      <c r="B120" s="1">
        <v>48.4</v>
      </c>
      <c r="C120">
        <f>VLOOKUP(A120, Salary_global!A:B, 2, FALSE)</f>
        <v>3000.68</v>
      </c>
    </row>
    <row r="121" spans="1:3" ht="18" x14ac:dyDescent="0.2">
      <c r="A121" s="1" t="s">
        <v>130</v>
      </c>
      <c r="B121" s="1">
        <v>48</v>
      </c>
      <c r="C121" t="e">
        <f>VLOOKUP(A121, Salary_global!A:B, 2, FALSE)</f>
        <v>#N/A</v>
      </c>
    </row>
    <row r="122" spans="1:3" ht="18" x14ac:dyDescent="0.2">
      <c r="A122" s="1" t="s">
        <v>131</v>
      </c>
      <c r="B122" s="1">
        <v>48</v>
      </c>
      <c r="C122" t="e">
        <f>VLOOKUP(A122, Salary_global!A:B, 2, FALSE)</f>
        <v>#N/A</v>
      </c>
    </row>
    <row r="123" spans="1:3" ht="18" x14ac:dyDescent="0.2">
      <c r="A123" s="1" t="s">
        <v>132</v>
      </c>
      <c r="B123" s="1">
        <v>47.8</v>
      </c>
      <c r="C123" t="e">
        <f>VLOOKUP(A123, Salary_global!A:B, 2, FALSE)</f>
        <v>#N/A</v>
      </c>
    </row>
    <row r="124" spans="1:3" ht="18" x14ac:dyDescent="0.2">
      <c r="A124" s="1" t="s">
        <v>133</v>
      </c>
      <c r="B124" s="1">
        <v>47.8</v>
      </c>
      <c r="C124">
        <f>VLOOKUP(A124, Salary_global!A:B, 2, FALSE)</f>
        <v>2722.97</v>
      </c>
    </row>
    <row r="125" spans="1:3" ht="18" x14ac:dyDescent="0.2">
      <c r="A125" s="1" t="s">
        <v>134</v>
      </c>
      <c r="B125" s="1">
        <v>47.3</v>
      </c>
      <c r="C125">
        <f>VLOOKUP(A125, Salary_global!A:B, 2, FALSE)</f>
        <v>2704.5</v>
      </c>
    </row>
    <row r="126" spans="1:3" ht="18" x14ac:dyDescent="0.2">
      <c r="A126" s="1" t="s">
        <v>135</v>
      </c>
      <c r="B126" s="1">
        <v>47.3</v>
      </c>
      <c r="C126">
        <f>VLOOKUP(A126, Salary_global!A:B, 2, FALSE)</f>
        <v>3321.88</v>
      </c>
    </row>
    <row r="127" spans="1:3" ht="18" x14ac:dyDescent="0.2">
      <c r="A127" s="1" t="s">
        <v>136</v>
      </c>
      <c r="B127" s="1">
        <v>47.2</v>
      </c>
      <c r="C127">
        <f>VLOOKUP(A127, Salary_global!A:B, 2, FALSE)</f>
        <v>1845.09</v>
      </c>
    </row>
    <row r="128" spans="1:3" ht="18" x14ac:dyDescent="0.2">
      <c r="A128" s="1" t="s">
        <v>55</v>
      </c>
      <c r="B128" s="1">
        <v>47.1</v>
      </c>
      <c r="C128">
        <f>VLOOKUP(A128, Salary_global!A:B, 2, FALSE)</f>
        <v>2476.73</v>
      </c>
    </row>
    <row r="129" spans="1:3" ht="18" x14ac:dyDescent="0.2">
      <c r="A129" s="1" t="s">
        <v>137</v>
      </c>
      <c r="B129" s="1">
        <v>47</v>
      </c>
      <c r="C129">
        <f>VLOOKUP(A129, Salary_global!A:B, 2, FALSE)</f>
        <v>2975.71</v>
      </c>
    </row>
    <row r="130" spans="1:3" ht="18" x14ac:dyDescent="0.2">
      <c r="A130" s="1" t="s">
        <v>138</v>
      </c>
      <c r="B130" s="1">
        <v>46.9</v>
      </c>
      <c r="C130">
        <f>VLOOKUP(A130, Salary_global!A:B, 2, FALSE)</f>
        <v>2783.01</v>
      </c>
    </row>
    <row r="131" spans="1:3" ht="18" x14ac:dyDescent="0.2">
      <c r="A131" s="1" t="s">
        <v>139</v>
      </c>
      <c r="B131" s="1">
        <v>46.9</v>
      </c>
      <c r="C131" t="e">
        <f>VLOOKUP(A131, Salary_global!A:B, 2, FALSE)</f>
        <v>#N/A</v>
      </c>
    </row>
    <row r="132" spans="1:3" ht="18" x14ac:dyDescent="0.2">
      <c r="A132" s="1" t="s">
        <v>140</v>
      </c>
      <c r="B132" s="1">
        <v>46.8</v>
      </c>
      <c r="C132">
        <f>VLOOKUP(A132, Salary_global!A:B, 2, FALSE)</f>
        <v>3061.23</v>
      </c>
    </row>
    <row r="133" spans="1:3" ht="18" x14ac:dyDescent="0.2">
      <c r="A133" s="1" t="s">
        <v>141</v>
      </c>
      <c r="B133" s="1">
        <v>46.7</v>
      </c>
      <c r="C133" t="e">
        <f>VLOOKUP(A133, Salary_global!A:B, 2, FALSE)</f>
        <v>#N/A</v>
      </c>
    </row>
    <row r="134" spans="1:3" ht="18" x14ac:dyDescent="0.2">
      <c r="A134" s="1" t="s">
        <v>142</v>
      </c>
      <c r="B134" s="1">
        <v>46.6</v>
      </c>
      <c r="C134">
        <f>VLOOKUP(A134, Salary_global!A:B, 2, FALSE)</f>
        <v>3861.1</v>
      </c>
    </row>
    <row r="135" spans="1:3" ht="18" x14ac:dyDescent="0.2">
      <c r="A135" s="1" t="s">
        <v>143</v>
      </c>
      <c r="B135" s="1">
        <v>46.4</v>
      </c>
      <c r="C135">
        <f>VLOOKUP(A135, Salary_global!A:B, 2, FALSE)</f>
        <v>2806.68</v>
      </c>
    </row>
    <row r="136" spans="1:3" ht="18" x14ac:dyDescent="0.2">
      <c r="A136" s="1" t="s">
        <v>144</v>
      </c>
      <c r="B136" s="1">
        <v>46.3</v>
      </c>
      <c r="C136">
        <f>VLOOKUP(A136, Salary_global!A:B, 2, FALSE)</f>
        <v>2548.92</v>
      </c>
    </row>
    <row r="137" spans="1:3" ht="18" x14ac:dyDescent="0.2">
      <c r="A137" s="1" t="s">
        <v>145</v>
      </c>
      <c r="B137" s="1">
        <v>45.8</v>
      </c>
      <c r="C137">
        <f>VLOOKUP(A137, Salary_global!A:B, 2, FALSE)</f>
        <v>3538.93</v>
      </c>
    </row>
    <row r="138" spans="1:3" ht="18" x14ac:dyDescent="0.2">
      <c r="A138" s="1" t="s">
        <v>146</v>
      </c>
      <c r="B138" s="1">
        <v>45.8</v>
      </c>
      <c r="C138" t="e">
        <f>VLOOKUP(A138, Salary_global!A:B, 2, FALSE)</f>
        <v>#N/A</v>
      </c>
    </row>
    <row r="139" spans="1:3" ht="18" x14ac:dyDescent="0.2">
      <c r="A139" s="1" t="s">
        <v>147</v>
      </c>
      <c r="B139" s="1">
        <v>45.8</v>
      </c>
      <c r="C139">
        <f>VLOOKUP(A139, Salary_global!A:B, 2, FALSE)</f>
        <v>1575.91</v>
      </c>
    </row>
    <row r="140" spans="1:3" ht="18" x14ac:dyDescent="0.2">
      <c r="A140" s="1" t="s">
        <v>47</v>
      </c>
      <c r="B140" s="1">
        <v>45.6</v>
      </c>
      <c r="C140">
        <f>VLOOKUP(A140, Salary_global!A:B, 2, FALSE)</f>
        <v>2876.62</v>
      </c>
    </row>
    <row r="141" spans="1:3" ht="18" x14ac:dyDescent="0.2">
      <c r="A141" s="1" t="s">
        <v>148</v>
      </c>
      <c r="B141" s="1">
        <v>45.6</v>
      </c>
      <c r="C141">
        <f>VLOOKUP(A141, Salary_global!A:B, 2, FALSE)</f>
        <v>3391.24</v>
      </c>
    </row>
    <row r="142" spans="1:3" ht="18" x14ac:dyDescent="0.2">
      <c r="A142" s="1" t="s">
        <v>149</v>
      </c>
      <c r="B142" s="1">
        <v>45.2</v>
      </c>
      <c r="C142" t="e">
        <f>VLOOKUP(A142, Salary_global!A:B, 2, FALSE)</f>
        <v>#N/A</v>
      </c>
    </row>
    <row r="143" spans="1:3" ht="18" x14ac:dyDescent="0.2">
      <c r="A143" s="1" t="s">
        <v>150</v>
      </c>
      <c r="B143" s="1">
        <v>45.2</v>
      </c>
      <c r="C143">
        <f>VLOOKUP(A143, Salary_global!A:B, 2, FALSE)</f>
        <v>3376.12</v>
      </c>
    </row>
    <row r="144" spans="1:3" ht="18" x14ac:dyDescent="0.2">
      <c r="A144" s="1" t="s">
        <v>151</v>
      </c>
      <c r="B144" s="1">
        <v>45.1</v>
      </c>
      <c r="C144">
        <f>VLOOKUP(A144, Salary_global!A:B, 2, FALSE)</f>
        <v>2668.88</v>
      </c>
    </row>
    <row r="145" spans="1:3" ht="18" x14ac:dyDescent="0.2">
      <c r="A145" s="1" t="s">
        <v>152</v>
      </c>
      <c r="B145" s="1">
        <v>45.1</v>
      </c>
      <c r="C145">
        <f>VLOOKUP(A145, Salary_global!A:B, 2, FALSE)</f>
        <v>2718.84</v>
      </c>
    </row>
    <row r="146" spans="1:3" ht="18" x14ac:dyDescent="0.2">
      <c r="A146" s="1" t="s">
        <v>153</v>
      </c>
      <c r="B146" s="1">
        <v>45</v>
      </c>
      <c r="C146">
        <f>VLOOKUP(A146, Salary_global!A:B, 2, FALSE)</f>
        <v>3060.42</v>
      </c>
    </row>
    <row r="147" spans="1:3" ht="18" x14ac:dyDescent="0.2">
      <c r="A147" s="1" t="s">
        <v>154</v>
      </c>
      <c r="B147" s="1">
        <v>45</v>
      </c>
      <c r="C147">
        <f>VLOOKUP(A147, Salary_global!A:B, 2, FALSE)</f>
        <v>2205.62</v>
      </c>
    </row>
    <row r="148" spans="1:3" ht="18" x14ac:dyDescent="0.2">
      <c r="A148" s="1" t="s">
        <v>155</v>
      </c>
      <c r="B148" s="1">
        <v>44.9</v>
      </c>
      <c r="C148">
        <f>VLOOKUP(A148, Salary_global!A:B, 2, FALSE)</f>
        <v>4172.32</v>
      </c>
    </row>
    <row r="149" spans="1:3" ht="18" x14ac:dyDescent="0.2">
      <c r="A149" s="1" t="s">
        <v>156</v>
      </c>
      <c r="B149" s="1">
        <v>44.8</v>
      </c>
      <c r="C149">
        <f>VLOOKUP(A149, Salary_global!A:B, 2, FALSE)</f>
        <v>3210.99</v>
      </c>
    </row>
    <row r="150" spans="1:3" ht="18" x14ac:dyDescent="0.2">
      <c r="A150" s="1" t="s">
        <v>157</v>
      </c>
      <c r="B150" s="1">
        <v>44.7</v>
      </c>
      <c r="C150">
        <f>VLOOKUP(A150, Salary_global!A:B, 2, FALSE)</f>
        <v>3136.54</v>
      </c>
    </row>
    <row r="151" spans="1:3" ht="18" x14ac:dyDescent="0.2">
      <c r="A151" s="1" t="s">
        <v>158</v>
      </c>
      <c r="B151" s="1">
        <v>44.7</v>
      </c>
      <c r="C151">
        <f>VLOOKUP(A151, Salary_global!A:B, 2, FALSE)</f>
        <v>3162.18</v>
      </c>
    </row>
    <row r="152" spans="1:3" ht="18" x14ac:dyDescent="0.2">
      <c r="A152" s="1" t="s">
        <v>159</v>
      </c>
      <c r="B152" s="1">
        <v>44.6</v>
      </c>
      <c r="C152">
        <f>VLOOKUP(A152, Salary_global!A:B, 2, FALSE)</f>
        <v>2607.04</v>
      </c>
    </row>
    <row r="153" spans="1:3" ht="18" x14ac:dyDescent="0.2">
      <c r="A153" s="1" t="s">
        <v>160</v>
      </c>
      <c r="B153" s="1">
        <v>44.4</v>
      </c>
      <c r="C153" t="e">
        <f>VLOOKUP(A153, Salary_global!A:B, 2, FALSE)</f>
        <v>#N/A</v>
      </c>
    </row>
    <row r="154" spans="1:3" ht="18" x14ac:dyDescent="0.2">
      <c r="A154" s="1" t="s">
        <v>161</v>
      </c>
      <c r="B154" s="1">
        <v>44.3</v>
      </c>
      <c r="C154">
        <f>VLOOKUP(A154, Salary_global!A:B, 2, FALSE)</f>
        <v>1800.3</v>
      </c>
    </row>
    <row r="155" spans="1:3" ht="18" x14ac:dyDescent="0.2">
      <c r="A155" s="1" t="s">
        <v>162</v>
      </c>
      <c r="B155" s="1">
        <v>44.2</v>
      </c>
      <c r="C155">
        <f>VLOOKUP(A155, Salary_global!A:B, 2, FALSE)</f>
        <v>2806.54</v>
      </c>
    </row>
    <row r="156" spans="1:3" ht="18" x14ac:dyDescent="0.2">
      <c r="A156" s="1" t="s">
        <v>163</v>
      </c>
      <c r="B156" s="1">
        <v>44.1</v>
      </c>
      <c r="C156">
        <f>VLOOKUP(A156, Salary_global!A:B, 2, FALSE)</f>
        <v>2439.7600000000002</v>
      </c>
    </row>
    <row r="157" spans="1:3" ht="18" x14ac:dyDescent="0.2">
      <c r="A157" s="1" t="s">
        <v>164</v>
      </c>
      <c r="B157" s="1">
        <v>44</v>
      </c>
      <c r="C157">
        <f>VLOOKUP(A157, Salary_global!A:B, 2, FALSE)</f>
        <v>2696.83</v>
      </c>
    </row>
    <row r="158" spans="1:3" ht="18" x14ac:dyDescent="0.2">
      <c r="A158" s="1" t="s">
        <v>165</v>
      </c>
      <c r="B158" s="1">
        <v>44</v>
      </c>
      <c r="C158">
        <f>VLOOKUP(A158, Salary_global!A:B, 2, FALSE)</f>
        <v>1841.27</v>
      </c>
    </row>
    <row r="159" spans="1:3" ht="18" x14ac:dyDescent="0.2">
      <c r="A159" s="1" t="s">
        <v>166</v>
      </c>
      <c r="B159" s="1">
        <v>43.9</v>
      </c>
      <c r="C159">
        <f>VLOOKUP(A159, Salary_global!A:B, 2, FALSE)</f>
        <v>2835.91</v>
      </c>
    </row>
    <row r="160" spans="1:3" ht="18" x14ac:dyDescent="0.2">
      <c r="A160" s="1" t="s">
        <v>167</v>
      </c>
      <c r="B160" s="1">
        <v>43.8</v>
      </c>
      <c r="C160">
        <f>VLOOKUP(A160, Salary_global!A:B, 2, FALSE)</f>
        <v>2995.32</v>
      </c>
    </row>
    <row r="161" spans="1:3" ht="18" x14ac:dyDescent="0.2">
      <c r="A161" s="1" t="s">
        <v>168</v>
      </c>
      <c r="B161" s="1">
        <v>43.7</v>
      </c>
      <c r="C161">
        <f>VLOOKUP(A161, Salary_global!A:B, 2, FALSE)</f>
        <v>1972.45</v>
      </c>
    </row>
    <row r="162" spans="1:3" ht="18" x14ac:dyDescent="0.2">
      <c r="A162" s="1" t="s">
        <v>169</v>
      </c>
      <c r="B162" s="1">
        <v>43.5</v>
      </c>
      <c r="C162">
        <f>VLOOKUP(A162, Salary_global!A:B, 2, FALSE)</f>
        <v>1239.28</v>
      </c>
    </row>
    <row r="163" spans="1:3" ht="18" x14ac:dyDescent="0.2">
      <c r="A163" s="1" t="s">
        <v>170</v>
      </c>
      <c r="B163" s="1">
        <v>42.8</v>
      </c>
      <c r="C163" t="e">
        <f>VLOOKUP(A163, Salary_global!A:B, 2, FALSE)</f>
        <v>#N/A</v>
      </c>
    </row>
    <row r="164" spans="1:3" ht="18" x14ac:dyDescent="0.2">
      <c r="A164" s="1" t="s">
        <v>171</v>
      </c>
      <c r="B164" s="1">
        <v>42.7</v>
      </c>
      <c r="C164">
        <f>VLOOKUP(A164, Salary_global!A:B, 2, FALSE)</f>
        <v>2251.16</v>
      </c>
    </row>
    <row r="165" spans="1:3" ht="18" x14ac:dyDescent="0.2">
      <c r="A165" s="1" t="s">
        <v>172</v>
      </c>
      <c r="B165" s="1">
        <v>42.4</v>
      </c>
      <c r="C165">
        <f>VLOOKUP(A165, Salary_global!A:B, 2, FALSE)</f>
        <v>1694.98</v>
      </c>
    </row>
    <row r="166" spans="1:3" ht="18" x14ac:dyDescent="0.2">
      <c r="A166" s="1" t="s">
        <v>173</v>
      </c>
      <c r="B166" s="1">
        <v>42.2</v>
      </c>
      <c r="C166">
        <f>VLOOKUP(A166, Salary_global!A:B, 2, FALSE)</f>
        <v>2656.68</v>
      </c>
    </row>
    <row r="167" spans="1:3" ht="18" x14ac:dyDescent="0.2">
      <c r="A167" s="1" t="s">
        <v>174</v>
      </c>
      <c r="B167" s="1">
        <v>42</v>
      </c>
      <c r="C167">
        <f>VLOOKUP(A167, Salary_global!A:B, 2, FALSE)</f>
        <v>2929.47</v>
      </c>
    </row>
    <row r="168" spans="1:3" ht="18" x14ac:dyDescent="0.2">
      <c r="A168" s="1" t="s">
        <v>175</v>
      </c>
      <c r="B168" s="1">
        <v>41.9</v>
      </c>
      <c r="C168">
        <f>VLOOKUP(A168, Salary_global!A:B, 2, FALSE)</f>
        <v>3085.33</v>
      </c>
    </row>
    <row r="169" spans="1:3" ht="18" x14ac:dyDescent="0.2">
      <c r="A169" s="1" t="s">
        <v>176</v>
      </c>
      <c r="B169" s="1">
        <v>41.9</v>
      </c>
      <c r="C169">
        <f>VLOOKUP(A169, Salary_global!A:B, 2, FALSE)</f>
        <v>2948.29</v>
      </c>
    </row>
    <row r="170" spans="1:3" ht="18" x14ac:dyDescent="0.2">
      <c r="A170" s="1" t="s">
        <v>177</v>
      </c>
      <c r="B170" s="1">
        <v>41.9</v>
      </c>
      <c r="C170" t="e">
        <f>VLOOKUP(A170, Salary_global!A:B, 2, FALSE)</f>
        <v>#N/A</v>
      </c>
    </row>
    <row r="171" spans="1:3" ht="18" x14ac:dyDescent="0.2">
      <c r="A171" s="1" t="s">
        <v>178</v>
      </c>
      <c r="B171" s="1">
        <v>41.8</v>
      </c>
      <c r="C171" t="e">
        <f>VLOOKUP(A171, Salary_global!A:B, 2, FALSE)</f>
        <v>#N/A</v>
      </c>
    </row>
    <row r="172" spans="1:3" ht="18" x14ac:dyDescent="0.2">
      <c r="A172" s="1" t="s">
        <v>179</v>
      </c>
      <c r="B172" s="1">
        <v>39.9</v>
      </c>
      <c r="C172">
        <f>VLOOKUP(A172, Salary_global!A:B, 2, FALSE)</f>
        <v>1795.36</v>
      </c>
    </row>
    <row r="173" spans="1:3" ht="18" x14ac:dyDescent="0.2">
      <c r="A173" s="1" t="s">
        <v>180</v>
      </c>
      <c r="B173" s="1">
        <v>39.9</v>
      </c>
      <c r="C173" t="e">
        <f>VLOOKUP(A173, Salary_global!A:B, 2, FALSE)</f>
        <v>#N/A</v>
      </c>
    </row>
    <row r="174" spans="1:3" ht="18" x14ac:dyDescent="0.2">
      <c r="A174" s="1" t="s">
        <v>181</v>
      </c>
      <c r="B174" s="1">
        <v>39.799999999999997</v>
      </c>
      <c r="C174" t="e">
        <f>VLOOKUP(A174, Salary_global!A:B, 2, FALSE)</f>
        <v>#N/A</v>
      </c>
    </row>
    <row r="175" spans="1:3" ht="18" x14ac:dyDescent="0.2">
      <c r="A175" s="1" t="s">
        <v>182</v>
      </c>
      <c r="B175" s="1">
        <v>39.799999999999997</v>
      </c>
      <c r="C175">
        <f>VLOOKUP(A175, Salary_global!A:B, 2, FALSE)</f>
        <v>1842.23</v>
      </c>
    </row>
    <row r="176" spans="1:3" ht="18" x14ac:dyDescent="0.2">
      <c r="A176" s="1" t="s">
        <v>183</v>
      </c>
      <c r="B176" s="1">
        <v>39.799999999999997</v>
      </c>
      <c r="C176">
        <f>VLOOKUP(A176, Salary_global!A:B, 2, FALSE)</f>
        <v>2765.84</v>
      </c>
    </row>
    <row r="177" spans="1:3" ht="18" x14ac:dyDescent="0.2">
      <c r="A177" s="1" t="s">
        <v>184</v>
      </c>
      <c r="B177" s="1">
        <v>39.299999999999997</v>
      </c>
      <c r="C177">
        <f>VLOOKUP(A177, Salary_global!A:B, 2, FALSE)</f>
        <v>939.06</v>
      </c>
    </row>
    <row r="178" spans="1:3" ht="18" x14ac:dyDescent="0.2">
      <c r="A178" s="1" t="s">
        <v>185</v>
      </c>
      <c r="B178" s="1">
        <v>39</v>
      </c>
      <c r="C178">
        <f>VLOOKUP(A178, Salary_global!A:B, 2, FALSE)</f>
        <v>1658.54</v>
      </c>
    </row>
    <row r="179" spans="1:3" ht="18" x14ac:dyDescent="0.2">
      <c r="A179" s="1" t="s">
        <v>186</v>
      </c>
      <c r="B179" s="1">
        <v>39</v>
      </c>
      <c r="C179">
        <f>VLOOKUP(A179, Salary_global!A:B, 2, FALSE)</f>
        <v>2269.9899999999998</v>
      </c>
    </row>
    <row r="180" spans="1:3" ht="18" x14ac:dyDescent="0.2">
      <c r="A180" s="1" t="s">
        <v>187</v>
      </c>
      <c r="B180" s="1">
        <v>38.9</v>
      </c>
      <c r="C180">
        <f>VLOOKUP(A180, Salary_global!A:B, 2, FALSE)</f>
        <v>1002.75</v>
      </c>
    </row>
    <row r="181" spans="1:3" ht="18" x14ac:dyDescent="0.2">
      <c r="A181" s="1" t="s">
        <v>188</v>
      </c>
      <c r="B181" s="1">
        <v>38.700000000000003</v>
      </c>
      <c r="C181">
        <f>VLOOKUP(A181, Salary_global!A:B, 2, FALSE)</f>
        <v>1282.3800000000001</v>
      </c>
    </row>
    <row r="182" spans="1:3" ht="18" x14ac:dyDescent="0.2">
      <c r="A182" s="1" t="s">
        <v>189</v>
      </c>
      <c r="B182" s="1">
        <v>38</v>
      </c>
      <c r="C182">
        <f>VLOOKUP(A182, Salary_global!A:B, 2, FALSE)</f>
        <v>817.97</v>
      </c>
    </row>
    <row r="183" spans="1:3" ht="18" x14ac:dyDescent="0.2">
      <c r="A183" s="1" t="s">
        <v>190</v>
      </c>
      <c r="B183" s="1">
        <v>37.6</v>
      </c>
      <c r="C183">
        <f>VLOOKUP(A183, Salary_global!A:B, 2, FALSE)</f>
        <v>996.07</v>
      </c>
    </row>
    <row r="184" spans="1:3" ht="18" x14ac:dyDescent="0.2">
      <c r="A184" s="1" t="s">
        <v>191</v>
      </c>
      <c r="B184" s="1">
        <v>37.5</v>
      </c>
      <c r="C184">
        <f>VLOOKUP(A184, Salary_global!A:B, 2, FALSE)</f>
        <v>1665.8</v>
      </c>
    </row>
    <row r="185" spans="1:3" ht="18" x14ac:dyDescent="0.2">
      <c r="A185" s="1" t="s">
        <v>192</v>
      </c>
      <c r="B185" s="1">
        <v>37.4</v>
      </c>
      <c r="C185">
        <f>VLOOKUP(A185, Salary_global!A:B, 2, FALSE)</f>
        <v>952.05</v>
      </c>
    </row>
    <row r="186" spans="1:3" ht="18" x14ac:dyDescent="0.2">
      <c r="A186" s="1" t="s">
        <v>193</v>
      </c>
      <c r="B186" s="1">
        <v>37.200000000000003</v>
      </c>
      <c r="C186">
        <f>VLOOKUP(A186, Salary_global!A:B, 2, FALSE)</f>
        <v>1070.05</v>
      </c>
    </row>
    <row r="187" spans="1:3" ht="18" x14ac:dyDescent="0.2">
      <c r="A187" s="1" t="s">
        <v>194</v>
      </c>
      <c r="B187" s="1">
        <v>37.200000000000003</v>
      </c>
      <c r="C187">
        <f>VLOOKUP(A187, Salary_global!A:B, 2, FALSE)</f>
        <v>1678.44</v>
      </c>
    </row>
    <row r="188" spans="1:3" ht="18" x14ac:dyDescent="0.2">
      <c r="A188" s="1" t="s">
        <v>195</v>
      </c>
      <c r="B188" s="1">
        <v>37.200000000000003</v>
      </c>
      <c r="C188">
        <f>VLOOKUP(A188, Salary_global!A:B, 2, FALSE)</f>
        <v>1537.49</v>
      </c>
    </row>
    <row r="189" spans="1:3" ht="18" x14ac:dyDescent="0.2">
      <c r="A189" s="1" t="s">
        <v>196</v>
      </c>
      <c r="B189" s="1">
        <v>37.200000000000003</v>
      </c>
      <c r="C189">
        <f>VLOOKUP(A189, Salary_global!A:B, 2, FALSE)</f>
        <v>1709.53</v>
      </c>
    </row>
    <row r="190" spans="1:3" ht="18" x14ac:dyDescent="0.2">
      <c r="A190" s="1" t="s">
        <v>197</v>
      </c>
      <c r="B190" s="1">
        <v>36.700000000000003</v>
      </c>
      <c r="C190">
        <f>VLOOKUP(A190, Salary_global!A:B, 2, FALSE)</f>
        <v>1940.17</v>
      </c>
    </row>
    <row r="191" spans="1:3" ht="18" x14ac:dyDescent="0.2">
      <c r="A191" s="1" t="s">
        <v>198</v>
      </c>
      <c r="B191" s="1">
        <v>36.700000000000003</v>
      </c>
      <c r="C191">
        <f>VLOOKUP(A191, Salary_global!A:B, 2, FALSE)</f>
        <v>723.76</v>
      </c>
    </row>
    <row r="192" spans="1:3" ht="18" x14ac:dyDescent="0.2">
      <c r="A192" s="1" t="s">
        <v>199</v>
      </c>
      <c r="B192" s="1">
        <v>36.700000000000003</v>
      </c>
      <c r="C192">
        <f>VLOOKUP(A192, Salary_global!A:B, 2, FALSE)</f>
        <v>1834.7</v>
      </c>
    </row>
    <row r="193" spans="1:3" ht="18" x14ac:dyDescent="0.2">
      <c r="A193" s="1" t="s">
        <v>200</v>
      </c>
      <c r="B193" s="1">
        <v>36.700000000000003</v>
      </c>
      <c r="C193">
        <f>VLOOKUP(A193, Salary_global!A:B, 2, FALSE)</f>
        <v>1691.55</v>
      </c>
    </row>
    <row r="194" spans="1:3" ht="18" x14ac:dyDescent="0.2">
      <c r="A194" s="1" t="s">
        <v>201</v>
      </c>
      <c r="B194" s="1">
        <v>36.299999999999997</v>
      </c>
      <c r="C194">
        <f>VLOOKUP(A194, Salary_global!A:B, 2, FALSE)</f>
        <v>1469.74</v>
      </c>
    </row>
    <row r="195" spans="1:3" ht="18" x14ac:dyDescent="0.2">
      <c r="A195" s="1" t="s">
        <v>202</v>
      </c>
      <c r="B195" s="1">
        <v>36.200000000000003</v>
      </c>
      <c r="C195" t="e">
        <f>VLOOKUP(A195, Salary_global!A:B, 2, FALSE)</f>
        <v>#N/A</v>
      </c>
    </row>
    <row r="196" spans="1:3" ht="18" x14ac:dyDescent="0.2">
      <c r="A196" s="1" t="s">
        <v>203</v>
      </c>
      <c r="B196" s="1">
        <v>36</v>
      </c>
      <c r="C196">
        <f>VLOOKUP(A196, Salary_global!A:B, 2, FALSE)</f>
        <v>1048.6199999999999</v>
      </c>
    </row>
    <row r="197" spans="1:3" ht="18" x14ac:dyDescent="0.2">
      <c r="A197" s="1" t="s">
        <v>204</v>
      </c>
      <c r="B197" s="1">
        <v>35.799999999999997</v>
      </c>
      <c r="C197">
        <f>VLOOKUP(A197, Salary_global!A:B, 2, FALSE)</f>
        <v>1656.69</v>
      </c>
    </row>
    <row r="198" spans="1:3" ht="18" x14ac:dyDescent="0.2">
      <c r="A198" s="1" t="s">
        <v>205</v>
      </c>
      <c r="B198" s="1">
        <v>35.799999999999997</v>
      </c>
      <c r="C198">
        <f>VLOOKUP(A198, Salary_global!A:B, 2, FALSE)</f>
        <v>2284.7399999999998</v>
      </c>
    </row>
    <row r="199" spans="1:3" ht="18" x14ac:dyDescent="0.2">
      <c r="A199" s="1" t="s">
        <v>206</v>
      </c>
      <c r="B199" s="1">
        <v>35.700000000000003</v>
      </c>
      <c r="C199">
        <f>VLOOKUP(A199, Salary_global!A:B, 2, FALSE)</f>
        <v>993.1</v>
      </c>
    </row>
    <row r="200" spans="1:3" ht="18" x14ac:dyDescent="0.2">
      <c r="A200" s="1" t="s">
        <v>207</v>
      </c>
      <c r="B200" s="1">
        <v>35.5</v>
      </c>
      <c r="C200" t="e">
        <f>VLOOKUP(A200, Salary_global!A:B, 2, FALSE)</f>
        <v>#N/A</v>
      </c>
    </row>
    <row r="201" spans="1:3" ht="18" x14ac:dyDescent="0.2">
      <c r="A201" s="1" t="s">
        <v>208</v>
      </c>
      <c r="B201" s="1">
        <v>35.5</v>
      </c>
      <c r="C201">
        <f>VLOOKUP(A201, Salary_global!A:B, 2, FALSE)</f>
        <v>1156.57</v>
      </c>
    </row>
    <row r="202" spans="1:3" ht="18" x14ac:dyDescent="0.2">
      <c r="A202" s="1" t="s">
        <v>209</v>
      </c>
      <c r="B202" s="1">
        <v>35.200000000000003</v>
      </c>
      <c r="C202">
        <f>VLOOKUP(A202, Salary_global!A:B, 2, FALSE)</f>
        <v>2331.94</v>
      </c>
    </row>
    <row r="203" spans="1:3" ht="18" x14ac:dyDescent="0.2">
      <c r="A203" s="1" t="s">
        <v>210</v>
      </c>
      <c r="B203" s="1">
        <v>34.9</v>
      </c>
      <c r="C203">
        <f>VLOOKUP(A203, Salary_global!A:B, 2, FALSE)</f>
        <v>1937.03</v>
      </c>
    </row>
    <row r="204" spans="1:3" ht="18" x14ac:dyDescent="0.2">
      <c r="A204" s="1" t="s">
        <v>211</v>
      </c>
      <c r="B204" s="1">
        <v>34.6</v>
      </c>
      <c r="C204">
        <f>VLOOKUP(A204, Salary_global!A:B, 2, FALSE)</f>
        <v>1570.48</v>
      </c>
    </row>
    <row r="205" spans="1:3" ht="18" x14ac:dyDescent="0.2">
      <c r="A205" s="1" t="s">
        <v>212</v>
      </c>
      <c r="B205" s="1">
        <v>34.6</v>
      </c>
      <c r="C205">
        <f>VLOOKUP(A205, Salary_global!A:B, 2, FALSE)</f>
        <v>538.46</v>
      </c>
    </row>
    <row r="206" spans="1:3" ht="18" x14ac:dyDescent="0.2">
      <c r="A206" s="1" t="s">
        <v>213</v>
      </c>
      <c r="B206" s="1">
        <v>34.4</v>
      </c>
      <c r="C206" t="e">
        <f>VLOOKUP(A206, Salary_global!A:B, 2, FALSE)</f>
        <v>#N/A</v>
      </c>
    </row>
    <row r="207" spans="1:3" ht="18" x14ac:dyDescent="0.2">
      <c r="A207" s="1" t="s">
        <v>214</v>
      </c>
      <c r="B207" s="1">
        <v>33.700000000000003</v>
      </c>
      <c r="C207" t="e">
        <f>VLOOKUP(A207, Salary_global!A:B, 2, FALSE)</f>
        <v>#N/A</v>
      </c>
    </row>
    <row r="208" spans="1:3" ht="18" x14ac:dyDescent="0.2">
      <c r="A208" s="1" t="s">
        <v>215</v>
      </c>
      <c r="B208" s="1">
        <v>33.700000000000003</v>
      </c>
      <c r="C208" t="e">
        <f>VLOOKUP(A208, Salary_global!A:B, 2, FALSE)</f>
        <v>#N/A</v>
      </c>
    </row>
    <row r="209" spans="1:3" ht="18" x14ac:dyDescent="0.2">
      <c r="A209" s="1" t="s">
        <v>216</v>
      </c>
      <c r="B209" s="1">
        <v>33.700000000000003</v>
      </c>
      <c r="C209">
        <f>VLOOKUP(A209, Salary_global!A:B, 2, FALSE)</f>
        <v>1798.08</v>
      </c>
    </row>
    <row r="210" spans="1:3" ht="18" x14ac:dyDescent="0.2">
      <c r="A210" s="1" t="s">
        <v>217</v>
      </c>
      <c r="B210" s="1">
        <v>33.4</v>
      </c>
      <c r="C210">
        <f>VLOOKUP(A210, Salary_global!A:B, 2, FALSE)</f>
        <v>1284.08</v>
      </c>
    </row>
    <row r="211" spans="1:3" ht="18" x14ac:dyDescent="0.2">
      <c r="A211" s="1" t="s">
        <v>218</v>
      </c>
      <c r="B211" s="1">
        <v>33.200000000000003</v>
      </c>
      <c r="C211" t="e">
        <f>VLOOKUP(A211, Salary_global!A:B, 2, FALSE)</f>
        <v>#N/A</v>
      </c>
    </row>
    <row r="212" spans="1:3" ht="18" x14ac:dyDescent="0.2">
      <c r="A212" s="1" t="s">
        <v>219</v>
      </c>
      <c r="B212" s="1">
        <v>33.1</v>
      </c>
      <c r="C212" t="e">
        <f>VLOOKUP(A212, Salary_global!A:B, 2, FALSE)</f>
        <v>#N/A</v>
      </c>
    </row>
    <row r="213" spans="1:3" ht="18" x14ac:dyDescent="0.2">
      <c r="A213" s="1" t="s">
        <v>220</v>
      </c>
      <c r="B213" s="1">
        <v>33</v>
      </c>
      <c r="C213">
        <f>VLOOKUP(A213, Salary_global!A:B, 2, FALSE)</f>
        <v>1113.23</v>
      </c>
    </row>
    <row r="214" spans="1:3" ht="18" x14ac:dyDescent="0.2">
      <c r="A214" s="1" t="s">
        <v>221</v>
      </c>
      <c r="B214" s="1">
        <v>32.6</v>
      </c>
      <c r="C214" t="e">
        <f>VLOOKUP(A214, Salary_global!A:B, 2, FALSE)</f>
        <v>#N/A</v>
      </c>
    </row>
    <row r="215" spans="1:3" ht="18" x14ac:dyDescent="0.2">
      <c r="A215" s="1" t="s">
        <v>222</v>
      </c>
      <c r="B215" s="1">
        <v>32.4</v>
      </c>
      <c r="C215">
        <f>VLOOKUP(A215, Salary_global!A:B, 2, FALSE)</f>
        <v>1552.41</v>
      </c>
    </row>
    <row r="216" spans="1:3" ht="18" x14ac:dyDescent="0.2">
      <c r="A216" s="1" t="s">
        <v>223</v>
      </c>
      <c r="B216" s="1">
        <v>32.299999999999997</v>
      </c>
      <c r="C216">
        <f>VLOOKUP(A216, Salary_global!A:B, 2, FALSE)</f>
        <v>1461.7</v>
      </c>
    </row>
    <row r="217" spans="1:3" ht="18" x14ac:dyDescent="0.2">
      <c r="A217" s="1" t="s">
        <v>224</v>
      </c>
      <c r="B217" s="1">
        <v>32.200000000000003</v>
      </c>
      <c r="C217">
        <f>VLOOKUP(A217, Salary_global!A:B, 2, FALSE)</f>
        <v>1191.51</v>
      </c>
    </row>
    <row r="218" spans="1:3" ht="18" x14ac:dyDescent="0.2">
      <c r="A218" s="1" t="s">
        <v>225</v>
      </c>
      <c r="B218" s="1">
        <v>32</v>
      </c>
      <c r="C218" t="e">
        <f>VLOOKUP(A218, Salary_global!A:B, 2, FALSE)</f>
        <v>#N/A</v>
      </c>
    </row>
    <row r="219" spans="1:3" ht="18" x14ac:dyDescent="0.2">
      <c r="A219" s="1" t="s">
        <v>226</v>
      </c>
      <c r="B219" s="1">
        <v>32</v>
      </c>
      <c r="C219">
        <f>VLOOKUP(A219, Salary_global!A:B, 2, FALSE)</f>
        <v>212.33</v>
      </c>
    </row>
    <row r="220" spans="1:3" ht="18" x14ac:dyDescent="0.2">
      <c r="A220" s="1" t="s">
        <v>227</v>
      </c>
      <c r="B220" s="1">
        <v>32</v>
      </c>
      <c r="C220">
        <f>VLOOKUP(A220, Salary_global!A:B, 2, FALSE)</f>
        <v>1545.78</v>
      </c>
    </row>
    <row r="221" spans="1:3" ht="18" x14ac:dyDescent="0.2">
      <c r="A221" s="1" t="s">
        <v>228</v>
      </c>
      <c r="B221">
        <v>31.8</v>
      </c>
      <c r="C221">
        <f>VLOOKUP(A221, Salary_global!A:B, 2, FALSE)</f>
        <v>1219.51</v>
      </c>
    </row>
    <row r="222" spans="1:3" ht="18" x14ac:dyDescent="0.2">
      <c r="A222" s="1" t="s">
        <v>229</v>
      </c>
      <c r="B222">
        <v>31.8</v>
      </c>
      <c r="C222">
        <f>VLOOKUP(A222, Salary_global!A:B, 2, FALSE)</f>
        <v>1623.23</v>
      </c>
    </row>
    <row r="223" spans="1:3" ht="18" x14ac:dyDescent="0.2">
      <c r="A223" s="1" t="s">
        <v>230</v>
      </c>
      <c r="B223">
        <v>31.7</v>
      </c>
      <c r="C223" t="e">
        <f>VLOOKUP(A223, Salary_global!A:B, 2, FALSE)</f>
        <v>#N/A</v>
      </c>
    </row>
    <row r="224" spans="1:3" ht="18" x14ac:dyDescent="0.2">
      <c r="A224" s="1" t="s">
        <v>231</v>
      </c>
      <c r="B224">
        <v>31.7</v>
      </c>
      <c r="C224">
        <f>VLOOKUP(A224, Salary_global!A:B, 2, FALSE)</f>
        <v>1725.26</v>
      </c>
    </row>
    <row r="225" spans="1:3" ht="18" x14ac:dyDescent="0.2">
      <c r="A225" s="1" t="s">
        <v>232</v>
      </c>
      <c r="B225">
        <v>31.7</v>
      </c>
      <c r="C225" t="e">
        <f>VLOOKUP(A225, Salary_global!A:B, 2, FALSE)</f>
        <v>#N/A</v>
      </c>
    </row>
    <row r="226" spans="1:3" ht="18" x14ac:dyDescent="0.2">
      <c r="A226" s="1" t="s">
        <v>233</v>
      </c>
      <c r="B226" s="1">
        <v>31.6</v>
      </c>
      <c r="C226">
        <f>VLOOKUP(A226, Salary_global!A:B, 2, FALSE)</f>
        <v>657.49</v>
      </c>
    </row>
    <row r="227" spans="1:3" ht="18" x14ac:dyDescent="0.2">
      <c r="A227" s="1" t="s">
        <v>234</v>
      </c>
      <c r="B227">
        <v>31.3</v>
      </c>
      <c r="C227" t="e">
        <f>VLOOKUP(A227, Salary_global!A:B, 2, FALSE)</f>
        <v>#N/A</v>
      </c>
    </row>
    <row r="228" spans="1:3" ht="18" x14ac:dyDescent="0.2">
      <c r="A228" s="1" t="s">
        <v>235</v>
      </c>
      <c r="B228">
        <v>31.3</v>
      </c>
      <c r="C228">
        <f>VLOOKUP(A228, Salary_global!A:B, 2, FALSE)</f>
        <v>1602.64</v>
      </c>
    </row>
    <row r="229" spans="1:3" ht="18" x14ac:dyDescent="0.2">
      <c r="A229" s="1" t="s">
        <v>236</v>
      </c>
      <c r="B229">
        <v>31.3</v>
      </c>
      <c r="C229">
        <f>VLOOKUP(A229, Salary_global!A:B, 2, FALSE)</f>
        <v>1299.5999999999999</v>
      </c>
    </row>
    <row r="230" spans="1:3" ht="18" x14ac:dyDescent="0.2">
      <c r="A230" s="1" t="s">
        <v>237</v>
      </c>
      <c r="B230">
        <v>31.3</v>
      </c>
      <c r="C230">
        <f>VLOOKUP(A230, Salary_global!A:B, 2, FALSE)</f>
        <v>950.91</v>
      </c>
    </row>
    <row r="231" spans="1:3" ht="18" x14ac:dyDescent="0.2">
      <c r="A231" s="1" t="s">
        <v>238</v>
      </c>
      <c r="B231">
        <v>31.3</v>
      </c>
      <c r="C231">
        <f>VLOOKUP(A231, Salary_global!A:B, 2, FALSE)</f>
        <v>542.27</v>
      </c>
    </row>
    <row r="232" spans="1:3" ht="18" x14ac:dyDescent="0.2">
      <c r="A232" s="1" t="s">
        <v>239</v>
      </c>
      <c r="B232" s="1">
        <v>31.2</v>
      </c>
      <c r="C232">
        <f>VLOOKUP(A232, Salary_global!A:B, 2, FALSE)</f>
        <v>709.55</v>
      </c>
    </row>
    <row r="233" spans="1:3" ht="18" x14ac:dyDescent="0.2">
      <c r="A233" s="1" t="s">
        <v>240</v>
      </c>
      <c r="B233">
        <v>31.1</v>
      </c>
      <c r="C233">
        <f>VLOOKUP(A233, Salary_global!A:B, 2, FALSE)</f>
        <v>2332.38</v>
      </c>
    </row>
    <row r="234" spans="1:3" ht="18" x14ac:dyDescent="0.2">
      <c r="A234" s="1" t="s">
        <v>241</v>
      </c>
      <c r="B234">
        <v>30.9</v>
      </c>
      <c r="C234">
        <f>VLOOKUP(A234, Salary_global!A:B, 2, FALSE)</f>
        <v>752.57</v>
      </c>
    </row>
    <row r="235" spans="1:3" ht="18" x14ac:dyDescent="0.2">
      <c r="A235" s="1" t="s">
        <v>242</v>
      </c>
      <c r="B235">
        <v>30.7</v>
      </c>
      <c r="C235">
        <f>VLOOKUP(A235, Salary_global!A:B, 2, FALSE)</f>
        <v>940.04</v>
      </c>
    </row>
    <row r="236" spans="1:3" ht="18" x14ac:dyDescent="0.2">
      <c r="A236" s="1" t="s">
        <v>243</v>
      </c>
      <c r="B236">
        <v>30.7</v>
      </c>
      <c r="C236">
        <f>VLOOKUP(A236, Salary_global!A:B, 2, FALSE)</f>
        <v>1342.72</v>
      </c>
    </row>
    <row r="237" spans="1:3" ht="18" x14ac:dyDescent="0.2">
      <c r="A237" s="1" t="s">
        <v>244</v>
      </c>
      <c r="B237">
        <v>30.3</v>
      </c>
      <c r="C237">
        <f>VLOOKUP(A237, Salary_global!A:B, 2, FALSE)</f>
        <v>1530.81</v>
      </c>
    </row>
    <row r="238" spans="1:3" ht="18" x14ac:dyDescent="0.2">
      <c r="A238" s="1" t="s">
        <v>245</v>
      </c>
      <c r="B238">
        <v>29.9</v>
      </c>
      <c r="C238" t="e">
        <f>VLOOKUP(A238, Salary_global!A:B, 2, FALSE)</f>
        <v>#N/A</v>
      </c>
    </row>
    <row r="239" spans="1:3" ht="18" x14ac:dyDescent="0.2">
      <c r="A239" s="1" t="s">
        <v>246</v>
      </c>
      <c r="B239">
        <v>29.8</v>
      </c>
      <c r="C239" t="e">
        <f>VLOOKUP(A239, Salary_global!A:B, 2, FALSE)</f>
        <v>#N/A</v>
      </c>
    </row>
    <row r="240" spans="1:3" ht="18" x14ac:dyDescent="0.2">
      <c r="A240" s="1" t="s">
        <v>247</v>
      </c>
      <c r="B240">
        <v>29.7</v>
      </c>
      <c r="C240">
        <f>VLOOKUP(A240, Salary_global!A:B, 2, FALSE)</f>
        <v>545.78</v>
      </c>
    </row>
    <row r="241" spans="1:3" ht="18" x14ac:dyDescent="0.2">
      <c r="A241" s="1" t="s">
        <v>248</v>
      </c>
      <c r="B241">
        <v>29.6</v>
      </c>
      <c r="C241">
        <f>VLOOKUP(A241, Salary_global!A:B, 2, FALSE)</f>
        <v>704.23</v>
      </c>
    </row>
    <row r="242" spans="1:3" ht="18" x14ac:dyDescent="0.2">
      <c r="A242" s="1" t="s">
        <v>249</v>
      </c>
      <c r="B242">
        <v>29.5</v>
      </c>
      <c r="C242">
        <f>VLOOKUP(A242, Salary_global!A:B, 2, FALSE)</f>
        <v>1418.14</v>
      </c>
    </row>
    <row r="243" spans="1:3" ht="18" x14ac:dyDescent="0.2">
      <c r="A243" s="1" t="s">
        <v>250</v>
      </c>
      <c r="B243">
        <v>29.3</v>
      </c>
      <c r="C243">
        <f>VLOOKUP(A243, Salary_global!A:B, 2, FALSE)</f>
        <v>1434.2</v>
      </c>
    </row>
    <row r="244" spans="1:3" ht="18" x14ac:dyDescent="0.2">
      <c r="A244" s="1" t="s">
        <v>251</v>
      </c>
      <c r="B244" s="1">
        <v>29</v>
      </c>
      <c r="C244">
        <f>VLOOKUP(A244, Salary_global!A:B, 2, FALSE)</f>
        <v>741.4</v>
      </c>
    </row>
    <row r="245" spans="1:3" ht="18" x14ac:dyDescent="0.2">
      <c r="A245" s="1" t="s">
        <v>252</v>
      </c>
      <c r="B245" s="1">
        <v>29</v>
      </c>
      <c r="C245">
        <f>VLOOKUP(A245, Salary_global!A:B, 2, FALSE)</f>
        <v>1355.85</v>
      </c>
    </row>
    <row r="246" spans="1:3" ht="18" x14ac:dyDescent="0.2">
      <c r="A246" s="1" t="s">
        <v>253</v>
      </c>
      <c r="B246">
        <v>28.8</v>
      </c>
      <c r="C246">
        <f>VLOOKUP(A246, Salary_global!A:B, 2, FALSE)</f>
        <v>1204.01</v>
      </c>
    </row>
    <row r="247" spans="1:3" ht="18" x14ac:dyDescent="0.2">
      <c r="A247" s="1" t="s">
        <v>254</v>
      </c>
      <c r="B247">
        <v>28.8</v>
      </c>
      <c r="C247">
        <f>VLOOKUP(A247, Salary_global!A:B, 2, FALSE)</f>
        <v>1381.74</v>
      </c>
    </row>
    <row r="248" spans="1:3" ht="18" x14ac:dyDescent="0.2">
      <c r="A248" s="1" t="s">
        <v>255</v>
      </c>
      <c r="B248">
        <v>28.5</v>
      </c>
      <c r="C248">
        <f>VLOOKUP(A248, Salary_global!A:B, 2, FALSE)</f>
        <v>1754.6</v>
      </c>
    </row>
    <row r="249" spans="1:3" ht="18" x14ac:dyDescent="0.2">
      <c r="A249" s="1" t="s">
        <v>256</v>
      </c>
      <c r="B249">
        <v>28.3</v>
      </c>
      <c r="C249" t="e">
        <f>VLOOKUP(A249, Salary_global!A:B, 2, FALSE)</f>
        <v>#N/A</v>
      </c>
    </row>
    <row r="250" spans="1:3" ht="18" x14ac:dyDescent="0.2">
      <c r="A250" s="1" t="s">
        <v>257</v>
      </c>
      <c r="B250">
        <v>28.3</v>
      </c>
      <c r="C250">
        <f>VLOOKUP(A250, Salary_global!A:B, 2, FALSE)</f>
        <v>351.16</v>
      </c>
    </row>
    <row r="251" spans="1:3" ht="18" x14ac:dyDescent="0.2">
      <c r="A251" s="1" t="s">
        <v>258</v>
      </c>
      <c r="B251">
        <v>29.1</v>
      </c>
      <c r="C251">
        <f>VLOOKUP(A251, Salary_global!A:B, 2, FALSE)</f>
        <v>649.92999999999995</v>
      </c>
    </row>
    <row r="252" spans="1:3" ht="18" x14ac:dyDescent="0.2">
      <c r="A252" s="1" t="s">
        <v>259</v>
      </c>
      <c r="B252" s="1">
        <v>28</v>
      </c>
      <c r="C252">
        <f>VLOOKUP(A252, Salary_global!A:B, 2, FALSE)</f>
        <v>1230.3</v>
      </c>
    </row>
    <row r="253" spans="1:3" ht="18" x14ac:dyDescent="0.2">
      <c r="A253" s="1" t="s">
        <v>260</v>
      </c>
      <c r="B253">
        <v>27.9</v>
      </c>
      <c r="C253">
        <f>VLOOKUP(A253, Salary_global!A:B, 2, FALSE)</f>
        <v>1388.49</v>
      </c>
    </row>
    <row r="254" spans="1:3" ht="18" x14ac:dyDescent="0.2">
      <c r="A254" s="1" t="s">
        <v>261</v>
      </c>
      <c r="B254">
        <v>27.8</v>
      </c>
      <c r="C254">
        <f>VLOOKUP(A254, Salary_global!A:B, 2, FALSE)</f>
        <v>565.30999999999995</v>
      </c>
    </row>
    <row r="255" spans="1:3" ht="18" x14ac:dyDescent="0.2">
      <c r="A255" s="1" t="s">
        <v>262</v>
      </c>
      <c r="B255">
        <v>27.8</v>
      </c>
      <c r="C255">
        <f>VLOOKUP(A255, Salary_global!A:B, 2, FALSE)</f>
        <v>889.77</v>
      </c>
    </row>
    <row r="256" spans="1:3" ht="18" x14ac:dyDescent="0.2">
      <c r="A256" s="1" t="s">
        <v>263</v>
      </c>
      <c r="B256">
        <v>27.6</v>
      </c>
      <c r="C256">
        <f>VLOOKUP(A256, Salary_global!A:B, 2, FALSE)</f>
        <v>846.68</v>
      </c>
    </row>
    <row r="257" spans="1:3" ht="18" x14ac:dyDescent="0.2">
      <c r="A257" s="1" t="s">
        <v>264</v>
      </c>
      <c r="B257">
        <v>27.6</v>
      </c>
      <c r="C257">
        <f>VLOOKUP(A257, Salary_global!A:B, 2, FALSE)</f>
        <v>892.24</v>
      </c>
    </row>
    <row r="258" spans="1:3" ht="18" x14ac:dyDescent="0.2">
      <c r="A258" s="1" t="s">
        <v>265</v>
      </c>
      <c r="B258">
        <v>27.5</v>
      </c>
      <c r="C258">
        <f>VLOOKUP(A258, Salary_global!A:B, 2, FALSE)</f>
        <v>695.23</v>
      </c>
    </row>
    <row r="259" spans="1:3" ht="18" x14ac:dyDescent="0.2">
      <c r="A259" s="1" t="s">
        <v>266</v>
      </c>
      <c r="B259">
        <v>27.3</v>
      </c>
      <c r="C259">
        <f>VLOOKUP(A259, Salary_global!A:B, 2, FALSE)</f>
        <v>537.76</v>
      </c>
    </row>
    <row r="260" spans="1:3" ht="18" x14ac:dyDescent="0.2">
      <c r="A260" s="1" t="s">
        <v>267</v>
      </c>
      <c r="B260">
        <v>26.7</v>
      </c>
      <c r="C260">
        <f>VLOOKUP(A260, Salary_global!A:B, 2, FALSE)</f>
        <v>230.62</v>
      </c>
    </row>
    <row r="261" spans="1:3" ht="18" x14ac:dyDescent="0.2">
      <c r="A261" s="1" t="s">
        <v>268</v>
      </c>
      <c r="B261">
        <v>26.7</v>
      </c>
      <c r="C261">
        <f>VLOOKUP(A261, Salary_global!A:B, 2, FALSE)</f>
        <v>905.83</v>
      </c>
    </row>
    <row r="262" spans="1:3" ht="18" x14ac:dyDescent="0.2">
      <c r="A262" s="1" t="s">
        <v>269</v>
      </c>
      <c r="B262">
        <v>26.4</v>
      </c>
      <c r="C262">
        <f>VLOOKUP(A262, Salary_global!A:B, 2, FALSE)</f>
        <v>567.07000000000005</v>
      </c>
    </row>
    <row r="263" spans="1:3" ht="18" x14ac:dyDescent="0.2">
      <c r="A263" s="1" t="s">
        <v>270</v>
      </c>
      <c r="B263">
        <v>26.2</v>
      </c>
      <c r="C263">
        <f>VLOOKUP(A263, Salary_global!A:B, 2, FALSE)</f>
        <v>339.84</v>
      </c>
    </row>
    <row r="264" spans="1:3" ht="18" x14ac:dyDescent="0.2">
      <c r="A264" s="1" t="s">
        <v>271</v>
      </c>
      <c r="B264">
        <v>26.2</v>
      </c>
      <c r="C264">
        <f>VLOOKUP(A264, Salary_global!A:B, 2, FALSE)</f>
        <v>582.70000000000005</v>
      </c>
    </row>
    <row r="265" spans="1:3" ht="18" x14ac:dyDescent="0.2">
      <c r="A265" s="1" t="s">
        <v>272</v>
      </c>
      <c r="B265">
        <v>26.1</v>
      </c>
      <c r="C265">
        <f>VLOOKUP(A265, Salary_global!A:B, 2, FALSE)</f>
        <v>1407.65</v>
      </c>
    </row>
    <row r="266" spans="1:3" ht="18" x14ac:dyDescent="0.2">
      <c r="A266" s="1" t="s">
        <v>273</v>
      </c>
      <c r="B266">
        <v>25.8</v>
      </c>
      <c r="C266">
        <f>VLOOKUP(A266, Salary_global!A:B, 2, FALSE)</f>
        <v>888.41</v>
      </c>
    </row>
    <row r="267" spans="1:3" ht="18" x14ac:dyDescent="0.2">
      <c r="A267" s="1" t="s">
        <v>274</v>
      </c>
      <c r="B267">
        <v>25.6</v>
      </c>
      <c r="C267">
        <f>VLOOKUP(A267, Salary_global!A:B, 2, FALSE)</f>
        <v>911.63</v>
      </c>
    </row>
    <row r="268" spans="1:3" ht="18" x14ac:dyDescent="0.2">
      <c r="A268" s="1" t="s">
        <v>275</v>
      </c>
      <c r="B268">
        <v>25.3</v>
      </c>
      <c r="C268" t="e">
        <f>VLOOKUP(A268, Salary_global!A:B, 2, FALSE)</f>
        <v>#N/A</v>
      </c>
    </row>
    <row r="269" spans="1:3" ht="18" x14ac:dyDescent="0.2">
      <c r="A269" s="1" t="s">
        <v>276</v>
      </c>
      <c r="B269">
        <v>25.3</v>
      </c>
      <c r="C269">
        <f>VLOOKUP(A269, Salary_global!A:B, 2, FALSE)</f>
        <v>419</v>
      </c>
    </row>
    <row r="270" spans="1:3" ht="18" x14ac:dyDescent="0.2">
      <c r="A270" s="1" t="s">
        <v>277</v>
      </c>
      <c r="B270" s="1">
        <v>25</v>
      </c>
      <c r="C270">
        <f>VLOOKUP(A270, Salary_global!A:B, 2, FALSE)</f>
        <v>1077.07</v>
      </c>
    </row>
    <row r="271" spans="1:3" ht="18" x14ac:dyDescent="0.2">
      <c r="A271" s="1" t="s">
        <v>278</v>
      </c>
      <c r="B271">
        <v>24.9</v>
      </c>
      <c r="C271">
        <f>VLOOKUP(A271, Salary_global!A:B, 2, FALSE)</f>
        <v>863.57</v>
      </c>
    </row>
    <row r="272" spans="1:3" ht="18" x14ac:dyDescent="0.2">
      <c r="A272" s="1" t="s">
        <v>279</v>
      </c>
      <c r="B272">
        <v>24.8</v>
      </c>
      <c r="C272">
        <f>VLOOKUP(A272, Salary_global!A:B, 2, FALSE)</f>
        <v>1141.55</v>
      </c>
    </row>
    <row r="273" spans="1:3" ht="18" x14ac:dyDescent="0.2">
      <c r="A273" s="1" t="s">
        <v>280</v>
      </c>
      <c r="B273">
        <v>24.8</v>
      </c>
      <c r="C273">
        <f>VLOOKUP(A273, Salary_global!A:B, 2, FALSE)</f>
        <v>1226.3499999999999</v>
      </c>
    </row>
    <row r="274" spans="1:3" ht="18" x14ac:dyDescent="0.2">
      <c r="A274" s="1" t="s">
        <v>281</v>
      </c>
      <c r="B274">
        <v>24.8</v>
      </c>
      <c r="C274">
        <f>VLOOKUP(A274, Salary_global!A:B, 2, FALSE)</f>
        <v>492.17</v>
      </c>
    </row>
    <row r="275" spans="1:3" ht="18" x14ac:dyDescent="0.2">
      <c r="A275" s="1" t="s">
        <v>282</v>
      </c>
      <c r="B275">
        <v>24.7</v>
      </c>
      <c r="C275">
        <f>VLOOKUP(A275, Salary_global!A:B, 2, FALSE)</f>
        <v>404.81</v>
      </c>
    </row>
    <row r="276" spans="1:3" ht="18" x14ac:dyDescent="0.2">
      <c r="A276" s="1" t="s">
        <v>283</v>
      </c>
      <c r="B276">
        <v>24.6</v>
      </c>
      <c r="C276">
        <f>VLOOKUP(A276, Salary_global!A:B, 2, FALSE)</f>
        <v>850.83</v>
      </c>
    </row>
    <row r="277" spans="1:3" ht="18" x14ac:dyDescent="0.2">
      <c r="A277" s="1" t="s">
        <v>284</v>
      </c>
      <c r="B277">
        <v>24.4</v>
      </c>
      <c r="C277">
        <f>VLOOKUP(A277, Salary_global!A:B, 2, FALSE)</f>
        <v>466.19</v>
      </c>
    </row>
    <row r="278" spans="1:3" ht="18" x14ac:dyDescent="0.2">
      <c r="A278" s="1" t="s">
        <v>285</v>
      </c>
      <c r="B278">
        <v>24.3</v>
      </c>
      <c r="C278">
        <f>VLOOKUP(A278, Salary_global!A:B, 2, FALSE)</f>
        <v>492.84</v>
      </c>
    </row>
    <row r="279" spans="1:3" ht="18" x14ac:dyDescent="0.2">
      <c r="A279" s="1" t="s">
        <v>286</v>
      </c>
      <c r="B279">
        <v>24.1</v>
      </c>
      <c r="C279" t="e">
        <f>VLOOKUP(A279, Salary_global!A:B, 2, FALSE)</f>
        <v>#N/A</v>
      </c>
    </row>
    <row r="280" spans="1:3" ht="18" x14ac:dyDescent="0.2">
      <c r="A280" s="1" t="s">
        <v>287</v>
      </c>
      <c r="B280">
        <v>24.1</v>
      </c>
      <c r="C280">
        <f>VLOOKUP(A280, Salary_global!A:B, 2, FALSE)</f>
        <v>1338.74</v>
      </c>
    </row>
    <row r="281" spans="1:3" ht="18" x14ac:dyDescent="0.2">
      <c r="A281" s="1" t="s">
        <v>288</v>
      </c>
      <c r="B281">
        <v>24.1</v>
      </c>
      <c r="C281">
        <f>VLOOKUP(A281, Salary_global!A:B, 2, FALSE)</f>
        <v>689.57</v>
      </c>
    </row>
    <row r="282" spans="1:3" ht="18" x14ac:dyDescent="0.2">
      <c r="A282" s="1" t="s">
        <v>289</v>
      </c>
      <c r="B282" s="1">
        <v>24</v>
      </c>
      <c r="C282">
        <f>VLOOKUP(A282, Salary_global!A:B, 2, FALSE)</f>
        <v>884.68</v>
      </c>
    </row>
    <row r="283" spans="1:3" ht="18" x14ac:dyDescent="0.2">
      <c r="A283" s="1" t="s">
        <v>290</v>
      </c>
      <c r="B283" s="1">
        <v>24</v>
      </c>
      <c r="C283">
        <f>VLOOKUP(A283, Salary_global!A:B, 2, FALSE)</f>
        <v>619.08000000000004</v>
      </c>
    </row>
    <row r="284" spans="1:3" ht="18" x14ac:dyDescent="0.2">
      <c r="A284" s="1" t="s">
        <v>291</v>
      </c>
      <c r="B284">
        <v>23.8</v>
      </c>
      <c r="C284">
        <f>VLOOKUP(A284, Salary_global!A:B, 2, FALSE)</f>
        <v>1429.05</v>
      </c>
    </row>
    <row r="285" spans="1:3" ht="18" x14ac:dyDescent="0.2">
      <c r="A285" s="1" t="s">
        <v>292</v>
      </c>
      <c r="B285">
        <v>23.7</v>
      </c>
      <c r="C285">
        <f>VLOOKUP(A285, Salary_global!A:B, 2, FALSE)</f>
        <v>925.19</v>
      </c>
    </row>
    <row r="286" spans="1:3" ht="18" x14ac:dyDescent="0.2">
      <c r="A286" s="1" t="s">
        <v>293</v>
      </c>
      <c r="B286">
        <v>23.6</v>
      </c>
      <c r="C286">
        <f>VLOOKUP(A286, Salary_global!A:B, 2, FALSE)</f>
        <v>532.67999999999995</v>
      </c>
    </row>
    <row r="287" spans="1:3" ht="18" x14ac:dyDescent="0.2">
      <c r="A287" s="1" t="s">
        <v>294</v>
      </c>
      <c r="B287">
        <v>23.6</v>
      </c>
      <c r="C287">
        <f>VLOOKUP(A287, Salary_global!A:B, 2, FALSE)</f>
        <v>742.61</v>
      </c>
    </row>
    <row r="288" spans="1:3" ht="18" x14ac:dyDescent="0.2">
      <c r="A288" s="1" t="s">
        <v>295</v>
      </c>
      <c r="B288">
        <v>23.5</v>
      </c>
      <c r="C288">
        <f>VLOOKUP(A288, Salary_global!A:B, 2, FALSE)</f>
        <v>441.46</v>
      </c>
    </row>
    <row r="289" spans="1:3" ht="18" x14ac:dyDescent="0.2">
      <c r="A289" s="1" t="s">
        <v>296</v>
      </c>
      <c r="B289">
        <v>23.3</v>
      </c>
      <c r="C289">
        <f>VLOOKUP(A289, Salary_global!A:B, 2, FALSE)</f>
        <v>606.25</v>
      </c>
    </row>
    <row r="290" spans="1:3" ht="18" x14ac:dyDescent="0.2">
      <c r="A290" s="1" t="s">
        <v>297</v>
      </c>
      <c r="B290">
        <v>23.3</v>
      </c>
      <c r="C290" t="e">
        <f>VLOOKUP(A290, Salary_global!A:B, 2, FALSE)</f>
        <v>#N/A</v>
      </c>
    </row>
    <row r="291" spans="1:3" ht="18" x14ac:dyDescent="0.2">
      <c r="A291" s="1" t="s">
        <v>298</v>
      </c>
      <c r="B291">
        <v>23.3</v>
      </c>
      <c r="C291">
        <f>VLOOKUP(A291, Salary_global!A:B, 2, FALSE)</f>
        <v>492.07</v>
      </c>
    </row>
    <row r="292" spans="1:3" ht="18" x14ac:dyDescent="0.2">
      <c r="A292" s="1" t="s">
        <v>299</v>
      </c>
      <c r="B292">
        <v>22.9</v>
      </c>
      <c r="C292">
        <f>VLOOKUP(A292, Salary_global!A:B, 2, FALSE)</f>
        <v>788.82</v>
      </c>
    </row>
    <row r="293" spans="1:3" ht="18" x14ac:dyDescent="0.2">
      <c r="A293" s="1" t="s">
        <v>300</v>
      </c>
      <c r="B293">
        <v>22.9</v>
      </c>
      <c r="C293">
        <f>VLOOKUP(A293, Salary_global!A:B, 2, FALSE)</f>
        <v>1575.51</v>
      </c>
    </row>
    <row r="294" spans="1:3" ht="18" x14ac:dyDescent="0.2">
      <c r="A294" s="1" t="s">
        <v>301</v>
      </c>
      <c r="B294">
        <v>22.9</v>
      </c>
      <c r="C294">
        <f>VLOOKUP(A294, Salary_global!A:B, 2, FALSE)</f>
        <v>538.28</v>
      </c>
    </row>
    <row r="295" spans="1:3" ht="18" x14ac:dyDescent="0.2">
      <c r="A295" s="1" t="s">
        <v>302</v>
      </c>
      <c r="B295">
        <v>22.8</v>
      </c>
      <c r="C295">
        <f>VLOOKUP(A295, Salary_global!A:B, 2, FALSE)</f>
        <v>717.84</v>
      </c>
    </row>
    <row r="296" spans="1:3" ht="18" x14ac:dyDescent="0.2">
      <c r="A296" s="1" t="s">
        <v>303</v>
      </c>
      <c r="B296">
        <v>22.8</v>
      </c>
      <c r="C296">
        <f>VLOOKUP(A296, Salary_global!A:B, 2, FALSE)</f>
        <v>692.31</v>
      </c>
    </row>
    <row r="297" spans="1:3" ht="18" x14ac:dyDescent="0.2">
      <c r="A297" s="1" t="s">
        <v>304</v>
      </c>
      <c r="B297">
        <v>22.8</v>
      </c>
      <c r="C297">
        <f>VLOOKUP(A297, Salary_global!A:B, 2, FALSE)</f>
        <v>422.29</v>
      </c>
    </row>
    <row r="298" spans="1:3" ht="18" x14ac:dyDescent="0.2">
      <c r="A298" s="1" t="s">
        <v>305</v>
      </c>
      <c r="B298">
        <v>22.8</v>
      </c>
      <c r="C298">
        <f>VLOOKUP(A298, Salary_global!A:B, 2, FALSE)</f>
        <v>790.64</v>
      </c>
    </row>
    <row r="299" spans="1:3" ht="18" x14ac:dyDescent="0.2">
      <c r="A299" s="1" t="s">
        <v>306</v>
      </c>
      <c r="B299">
        <v>22.7</v>
      </c>
      <c r="C299">
        <f>VLOOKUP(A299, Salary_global!A:B, 2, FALSE)</f>
        <v>488.46</v>
      </c>
    </row>
    <row r="300" spans="1:3" ht="18" x14ac:dyDescent="0.2">
      <c r="A300" s="1" t="s">
        <v>307</v>
      </c>
      <c r="B300">
        <v>22.6</v>
      </c>
      <c r="C300">
        <f>VLOOKUP(A300, Salary_global!A:B, 2, FALSE)</f>
        <v>374.17</v>
      </c>
    </row>
    <row r="301" spans="1:3" ht="18" x14ac:dyDescent="0.2">
      <c r="A301" s="1" t="s">
        <v>308</v>
      </c>
      <c r="B301">
        <v>22.6</v>
      </c>
      <c r="C301">
        <f>VLOOKUP(A301, Salary_global!A:B, 2, FALSE)</f>
        <v>554.76</v>
      </c>
    </row>
    <row r="302" spans="1:3" ht="18" x14ac:dyDescent="0.2">
      <c r="A302" s="1" t="s">
        <v>309</v>
      </c>
      <c r="B302">
        <v>22.6</v>
      </c>
      <c r="C302" t="e">
        <f>VLOOKUP(A302, Salary_global!A:B, 2, FALSE)</f>
        <v>#N/A</v>
      </c>
    </row>
    <row r="303" spans="1:3" ht="18" x14ac:dyDescent="0.2">
      <c r="A303" s="1" t="s">
        <v>310</v>
      </c>
      <c r="B303">
        <v>22.5</v>
      </c>
      <c r="C303">
        <f>VLOOKUP(A303, Salary_global!A:B, 2, FALSE)</f>
        <v>657.93</v>
      </c>
    </row>
    <row r="304" spans="1:3" ht="18" x14ac:dyDescent="0.2">
      <c r="A304" s="1" t="s">
        <v>311</v>
      </c>
      <c r="B304">
        <v>22.4</v>
      </c>
      <c r="C304" t="e">
        <f>VLOOKUP(A304, Salary_global!A:B, 2, FALSE)</f>
        <v>#N/A</v>
      </c>
    </row>
    <row r="305" spans="1:3" ht="18" x14ac:dyDescent="0.2">
      <c r="A305" s="1" t="s">
        <v>312</v>
      </c>
      <c r="B305">
        <v>22.4</v>
      </c>
      <c r="C305">
        <f>VLOOKUP(A305, Salary_global!A:B, 2, FALSE)</f>
        <v>505.83</v>
      </c>
    </row>
    <row r="306" spans="1:3" ht="18" x14ac:dyDescent="0.2">
      <c r="A306" s="1" t="s">
        <v>313</v>
      </c>
      <c r="B306">
        <v>22.4</v>
      </c>
      <c r="C306">
        <f>VLOOKUP(A306, Salary_global!A:B, 2, FALSE)</f>
        <v>843.34</v>
      </c>
    </row>
    <row r="307" spans="1:3" ht="18" x14ac:dyDescent="0.2">
      <c r="A307" s="1" t="s">
        <v>314</v>
      </c>
      <c r="B307">
        <v>22.2</v>
      </c>
      <c r="C307">
        <f>VLOOKUP(A307, Salary_global!A:B, 2, FALSE)</f>
        <v>232.14</v>
      </c>
    </row>
    <row r="308" spans="1:3" ht="18" x14ac:dyDescent="0.2">
      <c r="A308" s="1" t="s">
        <v>315</v>
      </c>
      <c r="B308">
        <v>22.2</v>
      </c>
      <c r="C308">
        <f>VLOOKUP(A308, Salary_global!A:B, 2, FALSE)</f>
        <v>435.54</v>
      </c>
    </row>
    <row r="309" spans="1:3" ht="18" x14ac:dyDescent="0.2">
      <c r="A309" s="1" t="s">
        <v>316</v>
      </c>
      <c r="B309">
        <v>22.2</v>
      </c>
      <c r="C309">
        <f>VLOOKUP(A309, Salary_global!A:B, 2, FALSE)</f>
        <v>891.74</v>
      </c>
    </row>
    <row r="310" spans="1:3" ht="18" x14ac:dyDescent="0.2">
      <c r="A310" s="1" t="s">
        <v>317</v>
      </c>
      <c r="B310">
        <v>22.1</v>
      </c>
      <c r="C310">
        <f>VLOOKUP(A310, Salary_global!A:B, 2, FALSE)</f>
        <v>503.95</v>
      </c>
    </row>
    <row r="311" spans="1:3" ht="18" x14ac:dyDescent="0.2">
      <c r="A311" s="1" t="s">
        <v>318</v>
      </c>
      <c r="B311">
        <v>21.9</v>
      </c>
      <c r="C311">
        <f>VLOOKUP(A311, Salary_global!A:B, 2, FALSE)</f>
        <v>460.44</v>
      </c>
    </row>
    <row r="312" spans="1:3" ht="18" x14ac:dyDescent="0.2">
      <c r="A312" s="1" t="s">
        <v>319</v>
      </c>
      <c r="B312">
        <v>21.8</v>
      </c>
      <c r="C312">
        <f>VLOOKUP(A312, Salary_global!A:B, 2, FALSE)</f>
        <v>1050.1300000000001</v>
      </c>
    </row>
    <row r="313" spans="1:3" ht="18" x14ac:dyDescent="0.2">
      <c r="A313" s="1" t="s">
        <v>320</v>
      </c>
      <c r="B313">
        <v>21.7</v>
      </c>
      <c r="C313">
        <f>VLOOKUP(A313, Salary_global!A:B, 2, FALSE)</f>
        <v>679.95</v>
      </c>
    </row>
    <row r="314" spans="1:3" ht="18" x14ac:dyDescent="0.2">
      <c r="A314" s="1" t="s">
        <v>321</v>
      </c>
      <c r="B314">
        <v>21.7</v>
      </c>
      <c r="C314" t="e">
        <f>VLOOKUP(A314, Salary_global!A:B, 2, FALSE)</f>
        <v>#N/A</v>
      </c>
    </row>
    <row r="315" spans="1:3" ht="18" x14ac:dyDescent="0.2">
      <c r="A315" s="1" t="s">
        <v>322</v>
      </c>
      <c r="B315">
        <v>21.5</v>
      </c>
      <c r="C315">
        <f>VLOOKUP(A315, Salary_global!A:B, 2, FALSE)</f>
        <v>367.99</v>
      </c>
    </row>
    <row r="316" spans="1:3" ht="18" x14ac:dyDescent="0.2">
      <c r="A316" s="1" t="s">
        <v>323</v>
      </c>
      <c r="B316">
        <v>21.5</v>
      </c>
      <c r="C316">
        <f>VLOOKUP(A316, Salary_global!A:B, 2, FALSE)</f>
        <v>258.17</v>
      </c>
    </row>
    <row r="317" spans="1:3" ht="18" x14ac:dyDescent="0.2">
      <c r="A317" s="1" t="s">
        <v>324</v>
      </c>
      <c r="B317">
        <v>21.4</v>
      </c>
      <c r="C317">
        <f>VLOOKUP(A317, Salary_global!A:B, 2, FALSE)</f>
        <v>679.46</v>
      </c>
    </row>
    <row r="318" spans="1:3" ht="18" x14ac:dyDescent="0.2">
      <c r="A318" s="1" t="s">
        <v>325</v>
      </c>
      <c r="B318">
        <v>21.4</v>
      </c>
      <c r="C318">
        <f>VLOOKUP(A318, Salary_global!A:B, 2, FALSE)</f>
        <v>540.03</v>
      </c>
    </row>
    <row r="319" spans="1:3" ht="18" x14ac:dyDescent="0.2">
      <c r="A319" s="1" t="s">
        <v>326</v>
      </c>
      <c r="B319">
        <v>21.2</v>
      </c>
      <c r="C319" t="e">
        <f>VLOOKUP(A319, Salary_global!A:B, 2, FALSE)</f>
        <v>#N/A</v>
      </c>
    </row>
    <row r="320" spans="1:3" ht="18" x14ac:dyDescent="0.2">
      <c r="A320" s="1" t="s">
        <v>327</v>
      </c>
      <c r="B320">
        <v>20.8</v>
      </c>
      <c r="C320">
        <f>VLOOKUP(A320, Salary_global!A:B, 2, FALSE)</f>
        <v>1134.99</v>
      </c>
    </row>
    <row r="321" spans="1:3" ht="18" x14ac:dyDescent="0.2">
      <c r="A321" s="1" t="s">
        <v>328</v>
      </c>
      <c r="B321">
        <v>20.6</v>
      </c>
      <c r="C321">
        <f>VLOOKUP(A321, Salary_global!A:B, 2, FALSE)</f>
        <v>604.46</v>
      </c>
    </row>
    <row r="322" spans="1:3" ht="18" x14ac:dyDescent="0.2">
      <c r="A322" s="1" t="s">
        <v>329</v>
      </c>
      <c r="B322">
        <v>20.5</v>
      </c>
      <c r="C322">
        <f>VLOOKUP(A322, Salary_global!A:B, 2, FALSE)</f>
        <v>490.99</v>
      </c>
    </row>
    <row r="323" spans="1:3" ht="18" x14ac:dyDescent="0.2">
      <c r="A323" s="1" t="s">
        <v>330</v>
      </c>
      <c r="B323">
        <v>20.399999999999999</v>
      </c>
      <c r="C323" t="e">
        <f>VLOOKUP(A323, Salary_global!A:B, 2, FALSE)</f>
        <v>#N/A</v>
      </c>
    </row>
    <row r="324" spans="1:3" ht="18" x14ac:dyDescent="0.2">
      <c r="A324" s="1" t="s">
        <v>331</v>
      </c>
      <c r="B324">
        <v>20.3</v>
      </c>
      <c r="C324">
        <f>VLOOKUP(A324, Salary_global!A:B, 2, FALSE)</f>
        <v>871.71</v>
      </c>
    </row>
    <row r="325" spans="1:3" ht="18" x14ac:dyDescent="0.2">
      <c r="A325" s="1" t="s">
        <v>332</v>
      </c>
      <c r="B325">
        <v>20.2</v>
      </c>
      <c r="C325">
        <f>VLOOKUP(A325, Salary_global!A:B, 2, FALSE)</f>
        <v>423.08</v>
      </c>
    </row>
    <row r="326" spans="1:3" ht="18" x14ac:dyDescent="0.2">
      <c r="A326" s="1" t="s">
        <v>333</v>
      </c>
      <c r="B326">
        <v>20.2</v>
      </c>
      <c r="C326">
        <f>VLOOKUP(A326, Salary_global!A:B, 2, FALSE)</f>
        <v>384.69</v>
      </c>
    </row>
    <row r="327" spans="1:3" ht="18" x14ac:dyDescent="0.2">
      <c r="A327" s="1" t="s">
        <v>334</v>
      </c>
      <c r="B327" s="1">
        <v>20</v>
      </c>
      <c r="C327">
        <f>VLOOKUP(A327, Salary_global!A:B, 2, FALSE)</f>
        <v>561.17999999999995</v>
      </c>
    </row>
    <row r="328" spans="1:3" ht="18" x14ac:dyDescent="0.2">
      <c r="A328" s="1" t="s">
        <v>335</v>
      </c>
      <c r="B328">
        <v>19.899999999999999</v>
      </c>
      <c r="C328" t="e">
        <f>VLOOKUP(A328, Salary_global!A:B, 2, FALSE)</f>
        <v>#N/A</v>
      </c>
    </row>
    <row r="329" spans="1:3" ht="18" x14ac:dyDescent="0.2">
      <c r="A329" s="1" t="s">
        <v>336</v>
      </c>
      <c r="B329">
        <v>19.8</v>
      </c>
      <c r="C329">
        <f>VLOOKUP(A329, Salary_global!A:B, 2, FALSE)</f>
        <v>164.08</v>
      </c>
    </row>
    <row r="330" spans="1:3" ht="18" x14ac:dyDescent="0.2">
      <c r="A330" s="1" t="s">
        <v>337</v>
      </c>
      <c r="B330">
        <v>19.7</v>
      </c>
      <c r="C330">
        <f>VLOOKUP(A330, Salary_global!A:B, 2, FALSE)</f>
        <v>617.09</v>
      </c>
    </row>
    <row r="331" spans="1:3" ht="18" x14ac:dyDescent="0.2">
      <c r="A331" s="1" t="s">
        <v>338</v>
      </c>
      <c r="B331">
        <v>19.600000000000001</v>
      </c>
      <c r="C331">
        <f>VLOOKUP(A331, Salary_global!A:B, 2, FALSE)</f>
        <v>311.8</v>
      </c>
    </row>
    <row r="332" spans="1:3" ht="18" x14ac:dyDescent="0.2">
      <c r="A332" s="1" t="s">
        <v>339</v>
      </c>
      <c r="B332">
        <v>19.600000000000001</v>
      </c>
      <c r="C332">
        <f>VLOOKUP(A332, Salary_global!A:B, 2, FALSE)</f>
        <v>574.17999999999995</v>
      </c>
    </row>
    <row r="333" spans="1:3" ht="18" x14ac:dyDescent="0.2">
      <c r="A333" s="1" t="s">
        <v>340</v>
      </c>
      <c r="B333">
        <v>19.399999999999999</v>
      </c>
      <c r="C333">
        <f>VLOOKUP(A333, Salary_global!A:B, 2, FALSE)</f>
        <v>182.28</v>
      </c>
    </row>
    <row r="334" spans="1:3" ht="18" x14ac:dyDescent="0.2">
      <c r="A334" s="1" t="s">
        <v>341</v>
      </c>
      <c r="B334">
        <v>19.3</v>
      </c>
      <c r="C334">
        <f>VLOOKUP(A334, Salary_global!A:B, 2, FALSE)</f>
        <v>688.23</v>
      </c>
    </row>
    <row r="335" spans="1:3" ht="18" x14ac:dyDescent="0.2">
      <c r="A335" s="1" t="s">
        <v>342</v>
      </c>
      <c r="B335">
        <v>19.2</v>
      </c>
      <c r="C335">
        <f>VLOOKUP(A335, Salary_global!A:B, 2, FALSE)</f>
        <v>474.54</v>
      </c>
    </row>
    <row r="336" spans="1:3" ht="18" x14ac:dyDescent="0.2">
      <c r="A336" s="1" t="s">
        <v>343</v>
      </c>
      <c r="B336">
        <v>19.100000000000001</v>
      </c>
      <c r="C336">
        <f>VLOOKUP(A336, Salary_global!A:B, 2, FALSE)</f>
        <v>480.96</v>
      </c>
    </row>
    <row r="337" spans="1:3" ht="18" x14ac:dyDescent="0.2">
      <c r="A337" s="1" t="s">
        <v>344</v>
      </c>
      <c r="B337">
        <v>19.100000000000001</v>
      </c>
      <c r="C337">
        <f>VLOOKUP(A337, Salary_global!A:B, 2, FALSE)</f>
        <v>423.36</v>
      </c>
    </row>
    <row r="338" spans="1:3" ht="18" x14ac:dyDescent="0.2">
      <c r="A338" s="1" t="s">
        <v>345</v>
      </c>
      <c r="B338">
        <v>19.100000000000001</v>
      </c>
      <c r="C338" t="e">
        <f>VLOOKUP(A338, Salary_global!A:B, 2, FALSE)</f>
        <v>#N/A</v>
      </c>
    </row>
    <row r="339" spans="1:3" ht="18" x14ac:dyDescent="0.2">
      <c r="A339" s="1" t="s">
        <v>346</v>
      </c>
      <c r="B339" s="1">
        <v>19</v>
      </c>
      <c r="C339">
        <f>VLOOKUP(A339, Salary_global!A:B, 2, FALSE)</f>
        <v>575.64</v>
      </c>
    </row>
    <row r="340" spans="1:3" ht="18" x14ac:dyDescent="0.2">
      <c r="A340" s="1" t="s">
        <v>347</v>
      </c>
      <c r="B340" s="1">
        <v>19</v>
      </c>
      <c r="C340">
        <f>VLOOKUP(A340, Salary_global!A:B, 2, FALSE)</f>
        <v>535.98</v>
      </c>
    </row>
    <row r="341" spans="1:3" ht="18" x14ac:dyDescent="0.2">
      <c r="A341" s="1" t="s">
        <v>348</v>
      </c>
      <c r="B341">
        <v>18.8</v>
      </c>
      <c r="C341" t="e">
        <f>VLOOKUP(A341, Salary_global!A:B, 2, FALSE)</f>
        <v>#N/A</v>
      </c>
    </row>
    <row r="342" spans="1:3" ht="18" x14ac:dyDescent="0.2">
      <c r="A342" s="1" t="s">
        <v>349</v>
      </c>
      <c r="B342">
        <v>18.7</v>
      </c>
      <c r="C342">
        <f>VLOOKUP(A342, Salary_global!A:B, 2, FALSE)</f>
        <v>351.42</v>
      </c>
    </row>
    <row r="343" spans="1:3" ht="18" x14ac:dyDescent="0.2">
      <c r="A343" s="1" t="s">
        <v>350</v>
      </c>
      <c r="B343">
        <v>18.5</v>
      </c>
      <c r="C343">
        <f>VLOOKUP(A343, Salary_global!A:B, 2, FALSE)</f>
        <v>388.36</v>
      </c>
    </row>
    <row r="344" spans="1:3" ht="18" x14ac:dyDescent="0.2">
      <c r="A344" s="1" t="s">
        <v>351</v>
      </c>
      <c r="B344">
        <v>18.399999999999999</v>
      </c>
      <c r="C344">
        <f>VLOOKUP(A344, Salary_global!A:B, 2, FALSE)</f>
        <v>401.17</v>
      </c>
    </row>
    <row r="345" spans="1:3" ht="18" x14ac:dyDescent="0.2">
      <c r="A345" s="1" t="s">
        <v>352</v>
      </c>
      <c r="B345">
        <v>18.3</v>
      </c>
      <c r="C345">
        <f>VLOOKUP(A345, Salary_global!A:B, 2, FALSE)</f>
        <v>567.55999999999995</v>
      </c>
    </row>
    <row r="346" spans="1:3" ht="18" x14ac:dyDescent="0.2">
      <c r="A346" s="1" t="s">
        <v>353</v>
      </c>
      <c r="B346">
        <v>18.2</v>
      </c>
      <c r="C346">
        <f>VLOOKUP(A346, Salary_global!A:B, 2, FALSE)</f>
        <v>158.25</v>
      </c>
    </row>
    <row r="347" spans="1:3" ht="18" x14ac:dyDescent="0.2">
      <c r="A347" s="1" t="s">
        <v>354</v>
      </c>
      <c r="B347">
        <v>18.100000000000001</v>
      </c>
      <c r="C347">
        <f>VLOOKUP(A347, Salary_global!A:B, 2, FALSE)</f>
        <v>1271.31</v>
      </c>
    </row>
    <row r="348" spans="1:3" ht="18" x14ac:dyDescent="0.2">
      <c r="A348" s="1" t="s">
        <v>355</v>
      </c>
      <c r="B348">
        <v>17.899999999999999</v>
      </c>
      <c r="C348">
        <f>VLOOKUP(A348, Salary_global!A:B, 2, FALSE)</f>
        <v>394.58</v>
      </c>
    </row>
    <row r="349" spans="1:3" ht="18" x14ac:dyDescent="0.2">
      <c r="A349" s="1" t="s">
        <v>356</v>
      </c>
      <c r="B349">
        <v>17.899999999999999</v>
      </c>
      <c r="C349">
        <f>VLOOKUP(A349, Salary_global!A:B, 2, FALSE)</f>
        <v>433.44</v>
      </c>
    </row>
    <row r="350" spans="1:3" ht="18" x14ac:dyDescent="0.2">
      <c r="A350" s="1" t="s">
        <v>357</v>
      </c>
      <c r="B350">
        <v>17.899999999999999</v>
      </c>
      <c r="C350">
        <f>VLOOKUP(A350, Salary_global!A:B, 2, FALSE)</f>
        <v>524</v>
      </c>
    </row>
    <row r="351" spans="1:3" ht="18" x14ac:dyDescent="0.2">
      <c r="A351" s="1" t="s">
        <v>358</v>
      </c>
      <c r="B351">
        <v>17.7</v>
      </c>
      <c r="C351">
        <f>VLOOKUP(A351, Salary_global!A:B, 2, FALSE)</f>
        <v>550.97</v>
      </c>
    </row>
    <row r="352" spans="1:3" ht="18" x14ac:dyDescent="0.2">
      <c r="A352" s="1" t="s">
        <v>359</v>
      </c>
      <c r="B352">
        <v>17.3</v>
      </c>
      <c r="C352">
        <f>VLOOKUP(A352, Salary_global!A:B, 2, FALSE)</f>
        <v>111.48</v>
      </c>
    </row>
    <row r="353" spans="1:3" ht="18" x14ac:dyDescent="0.2">
      <c r="A353" s="1" t="s">
        <v>360</v>
      </c>
      <c r="B353" s="1">
        <v>17</v>
      </c>
      <c r="C353">
        <f>VLOOKUP(A353, Salary_global!A:B, 2, FALSE)</f>
        <v>239.8</v>
      </c>
    </row>
    <row r="354" spans="1:3" ht="18" x14ac:dyDescent="0.2">
      <c r="A354" s="1" t="s">
        <v>361</v>
      </c>
      <c r="B354">
        <v>16.7</v>
      </c>
      <c r="C354">
        <f>VLOOKUP(A354, Salary_global!A:B, 2, FALSE)</f>
        <v>1241.57</v>
      </c>
    </row>
    <row r="355" spans="1:3" ht="18" x14ac:dyDescent="0.2">
      <c r="A355" s="1" t="s">
        <v>362</v>
      </c>
      <c r="B355">
        <v>16.5</v>
      </c>
      <c r="C355">
        <f>VLOOKUP(A355, Salary_global!A:B, 2, FALSE)</f>
        <v>275.75</v>
      </c>
    </row>
    <row r="356" spans="1:3" ht="18" x14ac:dyDescent="0.2">
      <c r="A356" s="1" t="s">
        <v>363</v>
      </c>
      <c r="B356">
        <v>16.3</v>
      </c>
      <c r="C356">
        <f>VLOOKUP(A356, Salary_global!A:B, 2, FALSE)</f>
        <v>808.31</v>
      </c>
    </row>
    <row r="357" spans="1:3" ht="18" x14ac:dyDescent="0.2">
      <c r="A357" s="1" t="s">
        <v>364</v>
      </c>
      <c r="B357">
        <v>15.7</v>
      </c>
      <c r="C357">
        <f>VLOOKUP(A357, Salary_global!A:B, 2, FALSE)</f>
        <v>934.05</v>
      </c>
    </row>
    <row r="358" spans="1:3" ht="18" x14ac:dyDescent="0.2">
      <c r="A358" s="1" t="s">
        <v>365</v>
      </c>
      <c r="B358">
        <v>15.7</v>
      </c>
      <c r="C358">
        <f>VLOOKUP(A358, Salary_global!A:B, 2, FALSE)</f>
        <v>1001.25</v>
      </c>
    </row>
    <row r="359" spans="1:3" ht="18" x14ac:dyDescent="0.2">
      <c r="A359" s="1" t="s">
        <v>366</v>
      </c>
      <c r="B359">
        <v>15.5</v>
      </c>
      <c r="C359">
        <f>VLOOKUP(A359, Salary_global!A:B, 2, FALSE)</f>
        <v>470.78</v>
      </c>
    </row>
    <row r="360" spans="1:3" ht="18" x14ac:dyDescent="0.2">
      <c r="A360" s="1" t="s">
        <v>367</v>
      </c>
      <c r="B360">
        <v>14.7</v>
      </c>
      <c r="C360">
        <f>VLOOKUP(A360, Salary_global!A:B, 2, FALSE)</f>
        <v>813.02</v>
      </c>
    </row>
    <row r="361" spans="1:3" ht="18" x14ac:dyDescent="0.2">
      <c r="A361" s="1" t="s">
        <v>368</v>
      </c>
      <c r="B361" s="1">
        <v>14</v>
      </c>
      <c r="C361">
        <f>VLOOKUP(A361, Salary_global!A:B, 2, FALSE)</f>
        <v>518.32000000000005</v>
      </c>
    </row>
    <row r="362" spans="1:3" ht="18" x14ac:dyDescent="0.2">
      <c r="A362" s="1" t="s">
        <v>369</v>
      </c>
      <c r="B362">
        <v>13.9</v>
      </c>
      <c r="C362">
        <f>VLOOKUP(A362, Salary_global!A:B, 2, FALSE)</f>
        <v>526.94000000000005</v>
      </c>
    </row>
    <row r="363" spans="1:3" ht="18" x14ac:dyDescent="0.2">
      <c r="A363" s="1" t="s">
        <v>370</v>
      </c>
      <c r="B363">
        <v>13.8</v>
      </c>
      <c r="C363">
        <f>VLOOKUP(A363, Salary_global!A:B, 2, FALSE)</f>
        <v>569.97</v>
      </c>
    </row>
    <row r="364" spans="1:3" ht="18" x14ac:dyDescent="0.2">
      <c r="A364" s="1" t="s">
        <v>371</v>
      </c>
      <c r="B364">
        <v>13.7</v>
      </c>
      <c r="C364">
        <f>VLOOKUP(A364, Salary_global!A:B, 2, FALSE)</f>
        <v>655.7</v>
      </c>
    </row>
    <row r="365" spans="1:3" ht="18" x14ac:dyDescent="0.2">
      <c r="A365" s="1" t="s">
        <v>372</v>
      </c>
      <c r="B365">
        <v>13.2</v>
      </c>
      <c r="C365">
        <f>VLOOKUP(A365, Salary_global!A:B, 2, FALSE)</f>
        <v>448.56</v>
      </c>
    </row>
    <row r="366" spans="1:3" ht="18" x14ac:dyDescent="0.2">
      <c r="A366" s="1" t="s">
        <v>373</v>
      </c>
      <c r="B366" s="1">
        <v>13</v>
      </c>
      <c r="C366">
        <f>VLOOKUP(A366, Salary_global!A:B, 2, FALSE)</f>
        <v>458.6</v>
      </c>
    </row>
    <row r="367" spans="1:3" ht="18" x14ac:dyDescent="0.2">
      <c r="A367" s="1" t="s">
        <v>374</v>
      </c>
      <c r="B367">
        <v>12.9</v>
      </c>
      <c r="C367">
        <f>VLOOKUP(A367, Salary_global!A:B, 2, FALSE)</f>
        <v>430.55</v>
      </c>
    </row>
    <row r="368" spans="1:3" ht="18" x14ac:dyDescent="0.2">
      <c r="A368" s="1" t="s">
        <v>375</v>
      </c>
      <c r="B368">
        <v>12.9</v>
      </c>
      <c r="C368">
        <f>VLOOKUP(A368, Salary_global!A:B, 2, FALSE)</f>
        <v>255.73</v>
      </c>
    </row>
    <row r="369" spans="1:3" ht="18" x14ac:dyDescent="0.2">
      <c r="A369" s="1" t="s">
        <v>376</v>
      </c>
      <c r="B369">
        <v>12.6</v>
      </c>
      <c r="C369">
        <f>VLOOKUP(A369, Salary_global!A:B, 2, FALSE)</f>
        <v>375.44</v>
      </c>
    </row>
    <row r="370" spans="1:3" ht="18" x14ac:dyDescent="0.2">
      <c r="A370" s="1" t="s">
        <v>377</v>
      </c>
      <c r="B370">
        <v>11.9</v>
      </c>
      <c r="C370">
        <f>VLOOKUP(A370, Salary_global!A:B, 2, FALSE)</f>
        <v>176.01</v>
      </c>
    </row>
    <row r="371" spans="1:3" ht="18" x14ac:dyDescent="0.2">
      <c r="A371" s="1" t="s">
        <v>378</v>
      </c>
      <c r="B371">
        <v>11.6</v>
      </c>
      <c r="C371">
        <f>VLOOKUP(A371, Salary_global!A:B, 2, FALSE)</f>
        <v>176.87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559D-9E78-A54F-8E65-06EB2425BBC3}">
  <dimension ref="A1:B344"/>
  <sheetViews>
    <sheetView topLeftCell="A212" workbookViewId="0">
      <selection activeCell="A218" sqref="A218"/>
    </sheetView>
  </sheetViews>
  <sheetFormatPr baseColWidth="10" defaultRowHeight="16" x14ac:dyDescent="0.2"/>
  <cols>
    <col min="1" max="1" width="47.33203125" bestFit="1" customWidth="1"/>
  </cols>
  <sheetData>
    <row r="1" spans="1:2" x14ac:dyDescent="0.2">
      <c r="A1" t="s">
        <v>0</v>
      </c>
      <c r="B1" t="s">
        <v>1</v>
      </c>
    </row>
    <row r="2" spans="1:2" ht="18" x14ac:dyDescent="0.2">
      <c r="A2" s="1" t="s">
        <v>5</v>
      </c>
      <c r="B2" s="1">
        <v>7450.92</v>
      </c>
    </row>
    <row r="3" spans="1:2" ht="18" x14ac:dyDescent="0.2">
      <c r="A3" s="1" t="s">
        <v>57</v>
      </c>
      <c r="B3" s="1">
        <v>7345.23</v>
      </c>
    </row>
    <row r="4" spans="1:2" ht="18" x14ac:dyDescent="0.2">
      <c r="A4" s="1" t="s">
        <v>59</v>
      </c>
      <c r="B4" s="1">
        <v>7238.92</v>
      </c>
    </row>
    <row r="5" spans="1:2" ht="18" x14ac:dyDescent="0.2">
      <c r="A5" s="1" t="s">
        <v>58</v>
      </c>
      <c r="B5" s="1">
        <v>7183.63</v>
      </c>
    </row>
    <row r="6" spans="1:2" ht="18" x14ac:dyDescent="0.2">
      <c r="A6" s="1" t="s">
        <v>6</v>
      </c>
      <c r="B6" s="1">
        <v>6671.93</v>
      </c>
    </row>
    <row r="7" spans="1:2" ht="18" x14ac:dyDescent="0.2">
      <c r="A7" s="1" t="s">
        <v>60</v>
      </c>
      <c r="B7" s="1">
        <v>6387.02</v>
      </c>
    </row>
    <row r="8" spans="1:2" ht="18" x14ac:dyDescent="0.2">
      <c r="A8" s="1" t="s">
        <v>62</v>
      </c>
      <c r="B8" s="1">
        <v>6239.18</v>
      </c>
    </row>
    <row r="9" spans="1:2" ht="18" x14ac:dyDescent="0.2">
      <c r="A9" s="1" t="s">
        <v>7</v>
      </c>
      <c r="B9" s="1">
        <v>5868.33</v>
      </c>
    </row>
    <row r="10" spans="1:2" ht="18" x14ac:dyDescent="0.2">
      <c r="A10" s="1" t="s">
        <v>9</v>
      </c>
      <c r="B10" s="1">
        <v>5749.9</v>
      </c>
    </row>
    <row r="11" spans="1:2" ht="18" x14ac:dyDescent="0.2">
      <c r="A11" s="1" t="s">
        <v>94</v>
      </c>
      <c r="B11" s="1">
        <v>5737.59</v>
      </c>
    </row>
    <row r="12" spans="1:2" ht="18" x14ac:dyDescent="0.2">
      <c r="A12" s="1" t="s">
        <v>10</v>
      </c>
      <c r="B12" s="1">
        <v>5621.01</v>
      </c>
    </row>
    <row r="13" spans="1:2" ht="18" x14ac:dyDescent="0.2">
      <c r="A13" s="1" t="s">
        <v>8</v>
      </c>
      <c r="B13" s="1">
        <v>5506.44</v>
      </c>
    </row>
    <row r="14" spans="1:2" ht="18" x14ac:dyDescent="0.2">
      <c r="A14" s="1" t="s">
        <v>11</v>
      </c>
      <c r="B14" s="1">
        <v>5431.9</v>
      </c>
    </row>
    <row r="15" spans="1:2" ht="18" x14ac:dyDescent="0.2">
      <c r="A15" s="1" t="s">
        <v>12</v>
      </c>
      <c r="B15" s="1">
        <v>5123.18</v>
      </c>
    </row>
    <row r="16" spans="1:2" ht="18" x14ac:dyDescent="0.2">
      <c r="A16" s="1" t="s">
        <v>13</v>
      </c>
      <c r="B16" s="1">
        <v>5002.71</v>
      </c>
    </row>
    <row r="17" spans="1:2" ht="18" x14ac:dyDescent="0.2">
      <c r="A17" s="1" t="s">
        <v>14</v>
      </c>
      <c r="B17" s="1">
        <v>4948.55</v>
      </c>
    </row>
    <row r="18" spans="1:2" ht="18" x14ac:dyDescent="0.2">
      <c r="A18" s="1" t="s">
        <v>17</v>
      </c>
      <c r="B18" s="1">
        <v>4928.3</v>
      </c>
    </row>
    <row r="19" spans="1:2" ht="18" x14ac:dyDescent="0.2">
      <c r="A19" s="1" t="s">
        <v>15</v>
      </c>
      <c r="B19" s="1">
        <v>4857.93</v>
      </c>
    </row>
    <row r="20" spans="1:2" ht="18" x14ac:dyDescent="0.2">
      <c r="A20" s="1" t="s">
        <v>18</v>
      </c>
      <c r="B20" s="1">
        <v>4787.3100000000004</v>
      </c>
    </row>
    <row r="21" spans="1:2" ht="18" x14ac:dyDescent="0.2">
      <c r="A21" s="1" t="s">
        <v>16</v>
      </c>
      <c r="B21" s="1">
        <v>4748.47</v>
      </c>
    </row>
    <row r="22" spans="1:2" ht="18" x14ac:dyDescent="0.2">
      <c r="A22" s="1" t="s">
        <v>19</v>
      </c>
      <c r="B22" s="1">
        <v>4718.9399999999996</v>
      </c>
    </row>
    <row r="23" spans="1:2" ht="18" x14ac:dyDescent="0.2">
      <c r="A23" s="1" t="s">
        <v>20</v>
      </c>
      <c r="B23" s="1">
        <v>4610.08</v>
      </c>
    </row>
    <row r="24" spans="1:2" ht="18" x14ac:dyDescent="0.2">
      <c r="A24" s="1" t="s">
        <v>23</v>
      </c>
      <c r="B24" s="1">
        <v>4606.3100000000004</v>
      </c>
    </row>
    <row r="25" spans="1:2" ht="18" x14ac:dyDescent="0.2">
      <c r="A25" s="1" t="s">
        <v>24</v>
      </c>
      <c r="B25" s="1">
        <v>4549.2299999999996</v>
      </c>
    </row>
    <row r="26" spans="1:2" ht="18" x14ac:dyDescent="0.2">
      <c r="A26" s="1" t="s">
        <v>21</v>
      </c>
      <c r="B26" s="1">
        <v>4542.53</v>
      </c>
    </row>
    <row r="27" spans="1:2" ht="18" x14ac:dyDescent="0.2">
      <c r="A27" s="1" t="s">
        <v>22</v>
      </c>
      <c r="B27" s="1">
        <v>4523.6499999999996</v>
      </c>
    </row>
    <row r="28" spans="1:2" ht="18" x14ac:dyDescent="0.2">
      <c r="A28" s="1" t="s">
        <v>27</v>
      </c>
      <c r="B28" s="1">
        <v>4454.1000000000004</v>
      </c>
    </row>
    <row r="29" spans="1:2" ht="18" x14ac:dyDescent="0.2">
      <c r="A29" s="1" t="s">
        <v>25</v>
      </c>
      <c r="B29" s="1">
        <v>4447.8999999999996</v>
      </c>
    </row>
    <row r="30" spans="1:2" ht="18" x14ac:dyDescent="0.2">
      <c r="A30" s="1" t="s">
        <v>28</v>
      </c>
      <c r="B30" s="1">
        <v>4435.26</v>
      </c>
    </row>
    <row r="31" spans="1:2" ht="18" x14ac:dyDescent="0.2">
      <c r="A31" s="1" t="s">
        <v>30</v>
      </c>
      <c r="B31" s="1">
        <v>4351.24</v>
      </c>
    </row>
    <row r="32" spans="1:2" ht="18" x14ac:dyDescent="0.2">
      <c r="A32" s="1" t="s">
        <v>29</v>
      </c>
      <c r="B32" s="1">
        <v>4330.7299999999996</v>
      </c>
    </row>
    <row r="33" spans="1:2" ht="18" x14ac:dyDescent="0.2">
      <c r="A33" s="1" t="s">
        <v>26</v>
      </c>
      <c r="B33" s="1">
        <v>4322.71</v>
      </c>
    </row>
    <row r="34" spans="1:2" ht="18" x14ac:dyDescent="0.2">
      <c r="A34" s="1" t="s">
        <v>68</v>
      </c>
      <c r="B34" s="1">
        <v>4207.07</v>
      </c>
    </row>
    <row r="35" spans="1:2" ht="18" x14ac:dyDescent="0.2">
      <c r="A35" s="1" t="s">
        <v>31</v>
      </c>
      <c r="B35" s="1">
        <v>4200.37</v>
      </c>
    </row>
    <row r="36" spans="1:2" ht="18" x14ac:dyDescent="0.2">
      <c r="A36" s="1" t="s">
        <v>155</v>
      </c>
      <c r="B36" s="1">
        <v>4172.32</v>
      </c>
    </row>
    <row r="37" spans="1:2" ht="18" x14ac:dyDescent="0.2">
      <c r="A37" s="1" t="s">
        <v>72</v>
      </c>
      <c r="B37" s="1">
        <v>4163.87</v>
      </c>
    </row>
    <row r="38" spans="1:2" ht="18" x14ac:dyDescent="0.2">
      <c r="A38" s="1" t="s">
        <v>33</v>
      </c>
      <c r="B38" s="1">
        <v>4142.83</v>
      </c>
    </row>
    <row r="39" spans="1:2" ht="18" x14ac:dyDescent="0.2">
      <c r="A39" s="1" t="s">
        <v>36</v>
      </c>
      <c r="B39" s="1">
        <v>4140.6400000000003</v>
      </c>
    </row>
    <row r="40" spans="1:2" ht="18" x14ac:dyDescent="0.2">
      <c r="A40" s="1" t="s">
        <v>37</v>
      </c>
      <c r="B40" s="1">
        <v>4119.12</v>
      </c>
    </row>
    <row r="41" spans="1:2" ht="18" x14ac:dyDescent="0.2">
      <c r="A41" s="1" t="s">
        <v>380</v>
      </c>
      <c r="B41" s="1">
        <v>4114.18</v>
      </c>
    </row>
    <row r="42" spans="1:2" ht="18" x14ac:dyDescent="0.2">
      <c r="A42" s="1" t="s">
        <v>63</v>
      </c>
      <c r="B42" s="1">
        <v>4086.79</v>
      </c>
    </row>
    <row r="43" spans="1:2" ht="18" x14ac:dyDescent="0.2">
      <c r="A43" s="1" t="s">
        <v>64</v>
      </c>
      <c r="B43" s="1">
        <v>4053.8</v>
      </c>
    </row>
    <row r="44" spans="1:2" ht="18" x14ac:dyDescent="0.2">
      <c r="A44" s="1" t="s">
        <v>71</v>
      </c>
      <c r="B44" s="1">
        <v>4021.92</v>
      </c>
    </row>
    <row r="45" spans="1:2" ht="18" x14ac:dyDescent="0.2">
      <c r="A45" s="1" t="s">
        <v>34</v>
      </c>
      <c r="B45" s="1">
        <v>4017.05</v>
      </c>
    </row>
    <row r="46" spans="1:2" ht="18" x14ac:dyDescent="0.2">
      <c r="A46" s="1" t="s">
        <v>381</v>
      </c>
      <c r="B46" s="1">
        <v>3991.72</v>
      </c>
    </row>
    <row r="47" spans="1:2" ht="18" x14ac:dyDescent="0.2">
      <c r="A47" s="1" t="s">
        <v>35</v>
      </c>
      <c r="B47" s="1">
        <v>3990.38</v>
      </c>
    </row>
    <row r="48" spans="1:2" ht="18" x14ac:dyDescent="0.2">
      <c r="A48" s="1" t="s">
        <v>38</v>
      </c>
      <c r="B48" s="1">
        <v>3986.52</v>
      </c>
    </row>
    <row r="49" spans="1:2" ht="18" x14ac:dyDescent="0.2">
      <c r="A49" s="1" t="s">
        <v>39</v>
      </c>
      <c r="B49" s="1">
        <v>3955.38</v>
      </c>
    </row>
    <row r="50" spans="1:2" ht="18" x14ac:dyDescent="0.2">
      <c r="A50" s="1" t="s">
        <v>77</v>
      </c>
      <c r="B50" s="1">
        <v>3890.11</v>
      </c>
    </row>
    <row r="51" spans="1:2" ht="18" x14ac:dyDescent="0.2">
      <c r="A51" s="1" t="s">
        <v>32</v>
      </c>
      <c r="B51" s="1">
        <v>3885.42</v>
      </c>
    </row>
    <row r="52" spans="1:2" ht="18" x14ac:dyDescent="0.2">
      <c r="A52" s="1" t="s">
        <v>101</v>
      </c>
      <c r="B52" s="1">
        <v>3876.02</v>
      </c>
    </row>
    <row r="53" spans="1:2" ht="18" x14ac:dyDescent="0.2">
      <c r="A53" s="1" t="s">
        <v>88</v>
      </c>
      <c r="B53" s="1">
        <v>3871.58</v>
      </c>
    </row>
    <row r="54" spans="1:2" ht="18" x14ac:dyDescent="0.2">
      <c r="A54" s="1" t="s">
        <v>142</v>
      </c>
      <c r="B54" s="1">
        <v>3861.1</v>
      </c>
    </row>
    <row r="55" spans="1:2" ht="18" x14ac:dyDescent="0.2">
      <c r="A55" s="1" t="s">
        <v>40</v>
      </c>
      <c r="B55" s="1">
        <v>3825.76</v>
      </c>
    </row>
    <row r="56" spans="1:2" ht="18" x14ac:dyDescent="0.2">
      <c r="A56" s="1" t="s">
        <v>96</v>
      </c>
      <c r="B56" s="1">
        <v>3800.05</v>
      </c>
    </row>
    <row r="57" spans="1:2" ht="18" x14ac:dyDescent="0.2">
      <c r="A57" s="1" t="s">
        <v>93</v>
      </c>
      <c r="B57" s="1">
        <v>3690.85</v>
      </c>
    </row>
    <row r="58" spans="1:2" ht="18" x14ac:dyDescent="0.2">
      <c r="A58" s="1" t="s">
        <v>70</v>
      </c>
      <c r="B58" s="1">
        <v>3674.61</v>
      </c>
    </row>
    <row r="59" spans="1:2" ht="18" x14ac:dyDescent="0.2">
      <c r="A59" s="1" t="s">
        <v>126</v>
      </c>
      <c r="B59" s="1">
        <v>3666.22</v>
      </c>
    </row>
    <row r="60" spans="1:2" ht="18" x14ac:dyDescent="0.2">
      <c r="A60" s="1" t="s">
        <v>118</v>
      </c>
      <c r="B60" s="1">
        <v>3646.7</v>
      </c>
    </row>
    <row r="61" spans="1:2" ht="18" x14ac:dyDescent="0.2">
      <c r="A61" s="1" t="s">
        <v>65</v>
      </c>
      <c r="B61" s="1">
        <v>3638.82</v>
      </c>
    </row>
    <row r="62" spans="1:2" ht="18" x14ac:dyDescent="0.2">
      <c r="A62" s="1" t="s">
        <v>67</v>
      </c>
      <c r="B62" s="1">
        <v>3616.46</v>
      </c>
    </row>
    <row r="63" spans="1:2" ht="18" x14ac:dyDescent="0.2">
      <c r="A63" s="1" t="s">
        <v>41</v>
      </c>
      <c r="B63" s="1">
        <v>3553.64</v>
      </c>
    </row>
    <row r="64" spans="1:2" ht="18" x14ac:dyDescent="0.2">
      <c r="A64" s="1" t="s">
        <v>80</v>
      </c>
      <c r="B64" s="1">
        <v>3542.97</v>
      </c>
    </row>
    <row r="65" spans="1:2" ht="18" x14ac:dyDescent="0.2">
      <c r="A65" s="1" t="s">
        <v>145</v>
      </c>
      <c r="B65" s="1">
        <v>3538.93</v>
      </c>
    </row>
    <row r="66" spans="1:2" ht="18" x14ac:dyDescent="0.2">
      <c r="A66" s="1" t="s">
        <v>82</v>
      </c>
      <c r="B66" s="1">
        <v>3538.63</v>
      </c>
    </row>
    <row r="67" spans="1:2" ht="18" x14ac:dyDescent="0.2">
      <c r="A67" s="1" t="s">
        <v>69</v>
      </c>
      <c r="B67" s="1">
        <v>3519.83</v>
      </c>
    </row>
    <row r="68" spans="1:2" ht="18" x14ac:dyDescent="0.2">
      <c r="A68" s="1" t="s">
        <v>113</v>
      </c>
      <c r="B68" s="1">
        <v>3476.82</v>
      </c>
    </row>
    <row r="69" spans="1:2" ht="18" x14ac:dyDescent="0.2">
      <c r="A69" s="1" t="s">
        <v>95</v>
      </c>
      <c r="B69" s="1">
        <v>3464.96</v>
      </c>
    </row>
    <row r="70" spans="1:2" ht="18" x14ac:dyDescent="0.2">
      <c r="A70" s="1" t="s">
        <v>102</v>
      </c>
      <c r="B70" s="1">
        <v>3457.18</v>
      </c>
    </row>
    <row r="71" spans="1:2" ht="18" x14ac:dyDescent="0.2">
      <c r="A71" s="1" t="s">
        <v>127</v>
      </c>
      <c r="B71" s="1">
        <v>3439.87</v>
      </c>
    </row>
    <row r="72" spans="1:2" ht="18" x14ac:dyDescent="0.2">
      <c r="A72" s="1" t="s">
        <v>81</v>
      </c>
      <c r="B72" s="1">
        <v>3424.88</v>
      </c>
    </row>
    <row r="73" spans="1:2" ht="18" x14ac:dyDescent="0.2">
      <c r="A73" s="1" t="s">
        <v>148</v>
      </c>
      <c r="B73" s="1">
        <v>3391.24</v>
      </c>
    </row>
    <row r="74" spans="1:2" ht="18" x14ac:dyDescent="0.2">
      <c r="A74" s="1" t="s">
        <v>382</v>
      </c>
      <c r="B74" s="1">
        <v>3381.18</v>
      </c>
    </row>
    <row r="75" spans="1:2" ht="18" x14ac:dyDescent="0.2">
      <c r="A75" s="1" t="s">
        <v>150</v>
      </c>
      <c r="B75" s="1">
        <v>3376.12</v>
      </c>
    </row>
    <row r="76" spans="1:2" ht="18" x14ac:dyDescent="0.2">
      <c r="A76" s="1" t="s">
        <v>121</v>
      </c>
      <c r="B76" s="1">
        <v>3353.91</v>
      </c>
    </row>
    <row r="77" spans="1:2" ht="18" x14ac:dyDescent="0.2">
      <c r="A77" s="1" t="s">
        <v>115</v>
      </c>
      <c r="B77" s="1">
        <v>3335.38</v>
      </c>
    </row>
    <row r="78" spans="1:2" ht="18" x14ac:dyDescent="0.2">
      <c r="A78" s="1" t="s">
        <v>76</v>
      </c>
      <c r="B78" s="1">
        <v>3334.53</v>
      </c>
    </row>
    <row r="79" spans="1:2" ht="18" x14ac:dyDescent="0.2">
      <c r="A79" s="1" t="s">
        <v>135</v>
      </c>
      <c r="B79" s="1">
        <v>3321.88</v>
      </c>
    </row>
    <row r="80" spans="1:2" ht="18" x14ac:dyDescent="0.2">
      <c r="A80" s="1" t="s">
        <v>87</v>
      </c>
      <c r="B80" s="1">
        <v>3317.66</v>
      </c>
    </row>
    <row r="81" spans="1:2" ht="18" x14ac:dyDescent="0.2">
      <c r="A81" s="1" t="s">
        <v>108</v>
      </c>
      <c r="B81" s="1">
        <v>3275.88</v>
      </c>
    </row>
    <row r="82" spans="1:2" ht="18" x14ac:dyDescent="0.2">
      <c r="A82" s="1" t="s">
        <v>107</v>
      </c>
      <c r="B82" s="1">
        <v>3268.07</v>
      </c>
    </row>
    <row r="83" spans="1:2" ht="18" x14ac:dyDescent="0.2">
      <c r="A83" s="1" t="s">
        <v>116</v>
      </c>
      <c r="B83" s="1">
        <v>3251.75</v>
      </c>
    </row>
    <row r="84" spans="1:2" ht="18" x14ac:dyDescent="0.2">
      <c r="A84" s="1" t="s">
        <v>43</v>
      </c>
      <c r="B84" s="1">
        <v>3223.56</v>
      </c>
    </row>
    <row r="85" spans="1:2" ht="18" x14ac:dyDescent="0.2">
      <c r="A85" s="1" t="s">
        <v>119</v>
      </c>
      <c r="B85" s="1">
        <v>3220.51</v>
      </c>
    </row>
    <row r="86" spans="1:2" ht="18" x14ac:dyDescent="0.2">
      <c r="A86" s="1" t="s">
        <v>86</v>
      </c>
      <c r="B86" s="1">
        <v>3213.71</v>
      </c>
    </row>
    <row r="87" spans="1:2" ht="18" x14ac:dyDescent="0.2">
      <c r="A87" s="1" t="s">
        <v>156</v>
      </c>
      <c r="B87" s="1">
        <v>3210.99</v>
      </c>
    </row>
    <row r="88" spans="1:2" ht="18" x14ac:dyDescent="0.2">
      <c r="A88" s="1" t="s">
        <v>89</v>
      </c>
      <c r="B88" s="1">
        <v>3203.16</v>
      </c>
    </row>
    <row r="89" spans="1:2" ht="18" x14ac:dyDescent="0.2">
      <c r="A89" s="1" t="s">
        <v>75</v>
      </c>
      <c r="B89" s="1">
        <v>3188.01</v>
      </c>
    </row>
    <row r="90" spans="1:2" ht="18" x14ac:dyDescent="0.2">
      <c r="A90" s="1" t="s">
        <v>42</v>
      </c>
      <c r="B90" s="1">
        <v>3183.17</v>
      </c>
    </row>
    <row r="91" spans="1:2" ht="18" x14ac:dyDescent="0.2">
      <c r="A91" s="1" t="s">
        <v>120</v>
      </c>
      <c r="B91" s="1">
        <v>3180.76</v>
      </c>
    </row>
    <row r="92" spans="1:2" ht="18" x14ac:dyDescent="0.2">
      <c r="A92" s="1" t="s">
        <v>79</v>
      </c>
      <c r="B92" s="1">
        <v>3177.38</v>
      </c>
    </row>
    <row r="93" spans="1:2" ht="18" x14ac:dyDescent="0.2">
      <c r="A93" s="1" t="s">
        <v>158</v>
      </c>
      <c r="B93" s="1">
        <v>3162.18</v>
      </c>
    </row>
    <row r="94" spans="1:2" ht="18" x14ac:dyDescent="0.2">
      <c r="A94" s="1" t="s">
        <v>83</v>
      </c>
      <c r="B94" s="1">
        <v>3153.23</v>
      </c>
    </row>
    <row r="95" spans="1:2" ht="18" x14ac:dyDescent="0.2">
      <c r="A95" s="1" t="s">
        <v>44</v>
      </c>
      <c r="B95" s="1">
        <v>3145.13</v>
      </c>
    </row>
    <row r="96" spans="1:2" ht="18" x14ac:dyDescent="0.2">
      <c r="A96" s="1" t="s">
        <v>104</v>
      </c>
      <c r="B96" s="1">
        <v>3142.07</v>
      </c>
    </row>
    <row r="97" spans="1:2" ht="18" x14ac:dyDescent="0.2">
      <c r="A97" s="1" t="s">
        <v>157</v>
      </c>
      <c r="B97" s="1">
        <v>3136.54</v>
      </c>
    </row>
    <row r="98" spans="1:2" ht="18" x14ac:dyDescent="0.2">
      <c r="A98" s="1" t="s">
        <v>45</v>
      </c>
      <c r="B98" s="1">
        <v>3101.59</v>
      </c>
    </row>
    <row r="99" spans="1:2" ht="18" x14ac:dyDescent="0.2">
      <c r="A99" s="1" t="s">
        <v>175</v>
      </c>
      <c r="B99" s="1">
        <v>3085.33</v>
      </c>
    </row>
    <row r="100" spans="1:2" ht="18" x14ac:dyDescent="0.2">
      <c r="A100" s="1" t="s">
        <v>140</v>
      </c>
      <c r="B100" s="1">
        <v>3061.23</v>
      </c>
    </row>
    <row r="101" spans="1:2" ht="18" x14ac:dyDescent="0.2">
      <c r="A101" s="1" t="s">
        <v>153</v>
      </c>
      <c r="B101" s="1">
        <v>3060.42</v>
      </c>
    </row>
    <row r="102" spans="1:2" ht="18" x14ac:dyDescent="0.2">
      <c r="A102" s="1" t="s">
        <v>110</v>
      </c>
      <c r="B102" s="1">
        <v>3053</v>
      </c>
    </row>
    <row r="103" spans="1:2" ht="18" x14ac:dyDescent="0.2">
      <c r="A103" s="1" t="s">
        <v>84</v>
      </c>
      <c r="B103" s="1">
        <v>3030.33</v>
      </c>
    </row>
    <row r="104" spans="1:2" ht="18" x14ac:dyDescent="0.2">
      <c r="A104" s="1" t="s">
        <v>103</v>
      </c>
      <c r="B104" s="1">
        <v>3015.71</v>
      </c>
    </row>
    <row r="105" spans="1:2" ht="18" x14ac:dyDescent="0.2">
      <c r="A105" s="1" t="s">
        <v>122</v>
      </c>
      <c r="B105" s="1">
        <v>3012.45</v>
      </c>
    </row>
    <row r="106" spans="1:2" ht="18" x14ac:dyDescent="0.2">
      <c r="A106" s="1" t="s">
        <v>129</v>
      </c>
      <c r="B106" s="1">
        <v>3000.68</v>
      </c>
    </row>
    <row r="107" spans="1:2" ht="18" x14ac:dyDescent="0.2">
      <c r="A107" s="1" t="s">
        <v>167</v>
      </c>
      <c r="B107" s="1">
        <v>2995.32</v>
      </c>
    </row>
    <row r="108" spans="1:2" ht="18" x14ac:dyDescent="0.2">
      <c r="A108" s="1" t="s">
        <v>46</v>
      </c>
      <c r="B108" s="1">
        <v>2984.99</v>
      </c>
    </row>
    <row r="109" spans="1:2" ht="18" x14ac:dyDescent="0.2">
      <c r="A109" s="1" t="s">
        <v>137</v>
      </c>
      <c r="B109" s="1">
        <v>2975.71</v>
      </c>
    </row>
    <row r="110" spans="1:2" ht="18" x14ac:dyDescent="0.2">
      <c r="A110" s="1" t="s">
        <v>176</v>
      </c>
      <c r="B110" s="1">
        <v>2948.29</v>
      </c>
    </row>
    <row r="111" spans="1:2" ht="18" x14ac:dyDescent="0.2">
      <c r="A111" s="1" t="s">
        <v>174</v>
      </c>
      <c r="B111" s="1">
        <v>2929.47</v>
      </c>
    </row>
    <row r="112" spans="1:2" ht="18" x14ac:dyDescent="0.2">
      <c r="A112" s="1" t="s">
        <v>383</v>
      </c>
      <c r="B112" s="1">
        <v>2907.99</v>
      </c>
    </row>
    <row r="113" spans="1:2" ht="18" x14ac:dyDescent="0.2">
      <c r="A113" s="1" t="s">
        <v>47</v>
      </c>
      <c r="B113" s="1">
        <v>2876.62</v>
      </c>
    </row>
    <row r="114" spans="1:2" ht="18" x14ac:dyDescent="0.2">
      <c r="A114" s="1" t="s">
        <v>117</v>
      </c>
      <c r="B114" s="1">
        <v>2860.76</v>
      </c>
    </row>
    <row r="115" spans="1:2" ht="18" x14ac:dyDescent="0.2">
      <c r="A115" s="1" t="s">
        <v>384</v>
      </c>
      <c r="B115" s="1">
        <v>2857.86</v>
      </c>
    </row>
    <row r="116" spans="1:2" ht="18" x14ac:dyDescent="0.2">
      <c r="A116" s="1" t="s">
        <v>111</v>
      </c>
      <c r="B116" s="1">
        <v>2845.91</v>
      </c>
    </row>
    <row r="117" spans="1:2" ht="18" x14ac:dyDescent="0.2">
      <c r="A117" s="1" t="s">
        <v>166</v>
      </c>
      <c r="B117" s="1">
        <v>2835.91</v>
      </c>
    </row>
    <row r="118" spans="1:2" ht="18" x14ac:dyDescent="0.2">
      <c r="A118" s="1" t="s">
        <v>143</v>
      </c>
      <c r="B118" s="1">
        <v>2806.68</v>
      </c>
    </row>
    <row r="119" spans="1:2" ht="18" x14ac:dyDescent="0.2">
      <c r="A119" s="1" t="s">
        <v>162</v>
      </c>
      <c r="B119" s="1">
        <v>2806.54</v>
      </c>
    </row>
    <row r="120" spans="1:2" ht="18" x14ac:dyDescent="0.2">
      <c r="A120" s="1" t="s">
        <v>138</v>
      </c>
      <c r="B120" s="1">
        <v>2783.01</v>
      </c>
    </row>
    <row r="121" spans="1:2" ht="18" x14ac:dyDescent="0.2">
      <c r="A121" s="1" t="s">
        <v>183</v>
      </c>
      <c r="B121" s="1">
        <v>2765.84</v>
      </c>
    </row>
    <row r="122" spans="1:2" ht="18" x14ac:dyDescent="0.2">
      <c r="A122" s="1" t="s">
        <v>133</v>
      </c>
      <c r="B122" s="1">
        <v>2722.97</v>
      </c>
    </row>
    <row r="123" spans="1:2" ht="18" x14ac:dyDescent="0.2">
      <c r="A123" s="1" t="s">
        <v>49</v>
      </c>
      <c r="B123" s="1">
        <v>2718.93</v>
      </c>
    </row>
    <row r="124" spans="1:2" ht="18" x14ac:dyDescent="0.2">
      <c r="A124" s="1" t="s">
        <v>152</v>
      </c>
      <c r="B124" s="1">
        <v>2718.84</v>
      </c>
    </row>
    <row r="125" spans="1:2" ht="18" x14ac:dyDescent="0.2">
      <c r="A125" s="1" t="s">
        <v>134</v>
      </c>
      <c r="B125" s="1">
        <v>2704.5</v>
      </c>
    </row>
    <row r="126" spans="1:2" ht="18" x14ac:dyDescent="0.2">
      <c r="A126" s="1" t="s">
        <v>385</v>
      </c>
      <c r="B126" s="1">
        <v>2700.23</v>
      </c>
    </row>
    <row r="127" spans="1:2" ht="18" x14ac:dyDescent="0.2">
      <c r="A127" s="1" t="s">
        <v>164</v>
      </c>
      <c r="B127" s="1">
        <v>2696.83</v>
      </c>
    </row>
    <row r="128" spans="1:2" ht="18" x14ac:dyDescent="0.2">
      <c r="A128" s="1" t="s">
        <v>151</v>
      </c>
      <c r="B128" s="1">
        <v>2668.88</v>
      </c>
    </row>
    <row r="129" spans="1:2" ht="18" x14ac:dyDescent="0.2">
      <c r="A129" s="1" t="s">
        <v>173</v>
      </c>
      <c r="B129" s="1">
        <v>2656.68</v>
      </c>
    </row>
    <row r="130" spans="1:2" ht="18" x14ac:dyDescent="0.2">
      <c r="A130" s="1" t="s">
        <v>159</v>
      </c>
      <c r="B130" s="1">
        <v>2607.04</v>
      </c>
    </row>
    <row r="131" spans="1:2" ht="18" x14ac:dyDescent="0.2">
      <c r="A131" s="1" t="s">
        <v>51</v>
      </c>
      <c r="B131" s="1">
        <v>2575.5</v>
      </c>
    </row>
    <row r="132" spans="1:2" ht="18" x14ac:dyDescent="0.2">
      <c r="A132" s="1" t="s">
        <v>50</v>
      </c>
      <c r="B132" s="1">
        <v>2572.69</v>
      </c>
    </row>
    <row r="133" spans="1:2" ht="18" x14ac:dyDescent="0.2">
      <c r="A133" s="1" t="s">
        <v>48</v>
      </c>
      <c r="B133" s="1">
        <v>2568.64</v>
      </c>
    </row>
    <row r="134" spans="1:2" ht="18" x14ac:dyDescent="0.2">
      <c r="A134" s="1" t="s">
        <v>144</v>
      </c>
      <c r="B134" s="1">
        <v>2548.92</v>
      </c>
    </row>
    <row r="135" spans="1:2" ht="18" x14ac:dyDescent="0.2">
      <c r="A135" s="1" t="s">
        <v>54</v>
      </c>
      <c r="B135" s="1">
        <v>2541.52</v>
      </c>
    </row>
    <row r="136" spans="1:2" ht="18" x14ac:dyDescent="0.2">
      <c r="A136" s="1" t="s">
        <v>112</v>
      </c>
      <c r="B136" s="1">
        <v>2528.4699999999998</v>
      </c>
    </row>
    <row r="137" spans="1:2" ht="18" x14ac:dyDescent="0.2">
      <c r="A137" s="1" t="s">
        <v>52</v>
      </c>
      <c r="B137" s="1">
        <v>2524.4899999999998</v>
      </c>
    </row>
    <row r="138" spans="1:2" ht="18" x14ac:dyDescent="0.2">
      <c r="A138" s="1" t="s">
        <v>53</v>
      </c>
      <c r="B138" s="1">
        <v>2497.2399999999998</v>
      </c>
    </row>
    <row r="139" spans="1:2" ht="18" x14ac:dyDescent="0.2">
      <c r="A139" s="1" t="s">
        <v>55</v>
      </c>
      <c r="B139" s="1">
        <v>2476.73</v>
      </c>
    </row>
    <row r="140" spans="1:2" ht="18" x14ac:dyDescent="0.2">
      <c r="A140" s="1" t="s">
        <v>125</v>
      </c>
      <c r="B140" s="1">
        <v>2467.94</v>
      </c>
    </row>
    <row r="141" spans="1:2" ht="18" x14ac:dyDescent="0.2">
      <c r="A141" s="1" t="s">
        <v>106</v>
      </c>
      <c r="B141" s="1">
        <v>2449.83</v>
      </c>
    </row>
    <row r="142" spans="1:2" ht="18" x14ac:dyDescent="0.2">
      <c r="A142" s="1" t="s">
        <v>386</v>
      </c>
      <c r="B142" s="1">
        <v>2442.4299999999998</v>
      </c>
    </row>
    <row r="143" spans="1:2" ht="18" x14ac:dyDescent="0.2">
      <c r="A143" s="1" t="s">
        <v>163</v>
      </c>
      <c r="B143" s="1">
        <v>2439.7600000000002</v>
      </c>
    </row>
    <row r="144" spans="1:2" ht="18" x14ac:dyDescent="0.2">
      <c r="A144" s="1" t="s">
        <v>387</v>
      </c>
      <c r="B144" s="1">
        <v>2386.08</v>
      </c>
    </row>
    <row r="145" spans="1:2" ht="18" x14ac:dyDescent="0.2">
      <c r="A145" s="1" t="s">
        <v>388</v>
      </c>
      <c r="B145" s="1">
        <v>2383.73</v>
      </c>
    </row>
    <row r="146" spans="1:2" ht="18" x14ac:dyDescent="0.2">
      <c r="A146" s="1" t="s">
        <v>240</v>
      </c>
      <c r="B146" s="1">
        <v>2332.38</v>
      </c>
    </row>
    <row r="147" spans="1:2" ht="18" x14ac:dyDescent="0.2">
      <c r="A147" s="1" t="s">
        <v>209</v>
      </c>
      <c r="B147" s="1">
        <v>2331.94</v>
      </c>
    </row>
    <row r="148" spans="1:2" ht="18" x14ac:dyDescent="0.2">
      <c r="A148" s="1" t="s">
        <v>205</v>
      </c>
      <c r="B148" s="1">
        <v>2284.7399999999998</v>
      </c>
    </row>
    <row r="149" spans="1:2" ht="18" x14ac:dyDescent="0.2">
      <c r="A149" s="1" t="s">
        <v>186</v>
      </c>
      <c r="B149" s="1">
        <v>2269.9899999999998</v>
      </c>
    </row>
    <row r="150" spans="1:2" ht="18" x14ac:dyDescent="0.2">
      <c r="A150" s="1" t="s">
        <v>171</v>
      </c>
      <c r="B150" s="1">
        <v>2251.16</v>
      </c>
    </row>
    <row r="151" spans="1:2" ht="18" x14ac:dyDescent="0.2">
      <c r="A151" s="1" t="s">
        <v>154</v>
      </c>
      <c r="B151" s="1">
        <v>2205.62</v>
      </c>
    </row>
    <row r="152" spans="1:2" ht="18" x14ac:dyDescent="0.2">
      <c r="A152" s="1" t="s">
        <v>92</v>
      </c>
      <c r="B152" s="1">
        <v>2090.3000000000002</v>
      </c>
    </row>
    <row r="153" spans="1:2" ht="18" x14ac:dyDescent="0.2">
      <c r="A153" s="1" t="s">
        <v>168</v>
      </c>
      <c r="B153" s="1">
        <v>1972.45</v>
      </c>
    </row>
    <row r="154" spans="1:2" ht="18" x14ac:dyDescent="0.2">
      <c r="A154" s="1" t="s">
        <v>197</v>
      </c>
      <c r="B154" s="1">
        <v>1940.17</v>
      </c>
    </row>
    <row r="155" spans="1:2" ht="18" x14ac:dyDescent="0.2">
      <c r="A155" s="1" t="s">
        <v>210</v>
      </c>
      <c r="B155" s="1">
        <v>1937.03</v>
      </c>
    </row>
    <row r="156" spans="1:2" ht="18" x14ac:dyDescent="0.2">
      <c r="A156" s="1" t="s">
        <v>136</v>
      </c>
      <c r="B156" s="1">
        <v>1845.09</v>
      </c>
    </row>
    <row r="157" spans="1:2" ht="18" x14ac:dyDescent="0.2">
      <c r="A157" s="1" t="s">
        <v>182</v>
      </c>
      <c r="B157" s="1">
        <v>1842.23</v>
      </c>
    </row>
    <row r="158" spans="1:2" ht="18" x14ac:dyDescent="0.2">
      <c r="A158" s="1" t="s">
        <v>165</v>
      </c>
      <c r="B158" s="1">
        <v>1841.27</v>
      </c>
    </row>
    <row r="159" spans="1:2" ht="18" x14ac:dyDescent="0.2">
      <c r="A159" s="1" t="s">
        <v>199</v>
      </c>
      <c r="B159" s="1">
        <v>1834.7</v>
      </c>
    </row>
    <row r="160" spans="1:2" ht="18" x14ac:dyDescent="0.2">
      <c r="A160" s="1" t="s">
        <v>161</v>
      </c>
      <c r="B160" s="1">
        <v>1800.3</v>
      </c>
    </row>
    <row r="161" spans="1:2" ht="18" x14ac:dyDescent="0.2">
      <c r="A161" s="1" t="s">
        <v>216</v>
      </c>
      <c r="B161" s="1">
        <v>1798.08</v>
      </c>
    </row>
    <row r="162" spans="1:2" ht="18" x14ac:dyDescent="0.2">
      <c r="A162" s="1" t="s">
        <v>179</v>
      </c>
      <c r="B162" s="1">
        <v>1795.36</v>
      </c>
    </row>
    <row r="163" spans="1:2" ht="18" x14ac:dyDescent="0.2">
      <c r="A163" s="1" t="s">
        <v>255</v>
      </c>
      <c r="B163" s="1">
        <v>1754.6</v>
      </c>
    </row>
    <row r="164" spans="1:2" ht="18" x14ac:dyDescent="0.2">
      <c r="A164" s="1" t="s">
        <v>231</v>
      </c>
      <c r="B164" s="1">
        <v>1725.26</v>
      </c>
    </row>
    <row r="165" spans="1:2" ht="18" x14ac:dyDescent="0.2">
      <c r="A165" s="1" t="s">
        <v>196</v>
      </c>
      <c r="B165" s="1">
        <v>1709.53</v>
      </c>
    </row>
    <row r="166" spans="1:2" ht="18" x14ac:dyDescent="0.2">
      <c r="A166" s="1" t="s">
        <v>389</v>
      </c>
      <c r="B166" s="1">
        <v>1699.88</v>
      </c>
    </row>
    <row r="167" spans="1:2" ht="18" x14ac:dyDescent="0.2">
      <c r="A167" s="1" t="s">
        <v>172</v>
      </c>
      <c r="B167" s="1">
        <v>1694.98</v>
      </c>
    </row>
    <row r="168" spans="1:2" ht="18" x14ac:dyDescent="0.2">
      <c r="A168" s="1" t="s">
        <v>200</v>
      </c>
      <c r="B168" s="1">
        <v>1691.55</v>
      </c>
    </row>
    <row r="169" spans="1:2" ht="18" x14ac:dyDescent="0.2">
      <c r="A169" s="1" t="s">
        <v>194</v>
      </c>
      <c r="B169" s="1">
        <v>1678.44</v>
      </c>
    </row>
    <row r="170" spans="1:2" ht="18" x14ac:dyDescent="0.2">
      <c r="A170" s="1" t="s">
        <v>191</v>
      </c>
      <c r="B170" s="1">
        <v>1665.8</v>
      </c>
    </row>
    <row r="171" spans="1:2" ht="18" x14ac:dyDescent="0.2">
      <c r="A171" s="1" t="s">
        <v>185</v>
      </c>
      <c r="B171" s="1">
        <v>1658.54</v>
      </c>
    </row>
    <row r="172" spans="1:2" ht="18" x14ac:dyDescent="0.2">
      <c r="A172" s="1" t="s">
        <v>204</v>
      </c>
      <c r="B172" s="1">
        <v>1656.69</v>
      </c>
    </row>
    <row r="173" spans="1:2" ht="18" x14ac:dyDescent="0.2">
      <c r="A173" s="1" t="s">
        <v>229</v>
      </c>
      <c r="B173" s="1">
        <v>1623.23</v>
      </c>
    </row>
    <row r="174" spans="1:2" ht="18" x14ac:dyDescent="0.2">
      <c r="A174" s="1" t="s">
        <v>235</v>
      </c>
      <c r="B174" s="1">
        <v>1602.64</v>
      </c>
    </row>
    <row r="175" spans="1:2" ht="18" x14ac:dyDescent="0.2">
      <c r="A175" s="1" t="s">
        <v>147</v>
      </c>
      <c r="B175" s="1">
        <v>1575.91</v>
      </c>
    </row>
    <row r="176" spans="1:2" ht="18" x14ac:dyDescent="0.2">
      <c r="A176" s="1" t="s">
        <v>300</v>
      </c>
      <c r="B176" s="1">
        <v>1575.51</v>
      </c>
    </row>
    <row r="177" spans="1:2" ht="18" x14ac:dyDescent="0.2">
      <c r="A177" s="1" t="s">
        <v>211</v>
      </c>
      <c r="B177" s="1">
        <v>1570.48</v>
      </c>
    </row>
    <row r="178" spans="1:2" ht="18" x14ac:dyDescent="0.2">
      <c r="A178" s="1" t="s">
        <v>222</v>
      </c>
      <c r="B178" s="1">
        <v>1552.41</v>
      </c>
    </row>
    <row r="179" spans="1:2" ht="18" x14ac:dyDescent="0.2">
      <c r="A179" s="1" t="s">
        <v>227</v>
      </c>
      <c r="B179" s="1">
        <v>1545.78</v>
      </c>
    </row>
    <row r="180" spans="1:2" ht="18" x14ac:dyDescent="0.2">
      <c r="A180" s="1" t="s">
        <v>390</v>
      </c>
      <c r="B180" s="1">
        <v>1542.28</v>
      </c>
    </row>
    <row r="181" spans="1:2" ht="18" x14ac:dyDescent="0.2">
      <c r="A181" s="1" t="s">
        <v>195</v>
      </c>
      <c r="B181" s="1">
        <v>1537.49</v>
      </c>
    </row>
    <row r="182" spans="1:2" ht="18" x14ac:dyDescent="0.2">
      <c r="A182" s="1" t="s">
        <v>244</v>
      </c>
      <c r="B182" s="1">
        <v>1530.81</v>
      </c>
    </row>
    <row r="183" spans="1:2" ht="18" x14ac:dyDescent="0.2">
      <c r="A183" s="1" t="s">
        <v>201</v>
      </c>
      <c r="B183" s="1">
        <v>1469.74</v>
      </c>
    </row>
    <row r="184" spans="1:2" ht="18" x14ac:dyDescent="0.2">
      <c r="A184" s="1" t="s">
        <v>223</v>
      </c>
      <c r="B184" s="1">
        <v>1461.7</v>
      </c>
    </row>
    <row r="185" spans="1:2" ht="18" x14ac:dyDescent="0.2">
      <c r="A185" s="1" t="s">
        <v>250</v>
      </c>
      <c r="B185" s="1">
        <v>1434.2</v>
      </c>
    </row>
    <row r="186" spans="1:2" ht="18" x14ac:dyDescent="0.2">
      <c r="A186" s="1" t="s">
        <v>291</v>
      </c>
      <c r="B186" s="1">
        <v>1429.05</v>
      </c>
    </row>
    <row r="187" spans="1:2" ht="18" x14ac:dyDescent="0.2">
      <c r="A187" s="1" t="s">
        <v>249</v>
      </c>
      <c r="B187" s="1">
        <v>1418.14</v>
      </c>
    </row>
    <row r="188" spans="1:2" ht="18" x14ac:dyDescent="0.2">
      <c r="A188" s="1" t="s">
        <v>391</v>
      </c>
      <c r="B188" s="1">
        <v>1416.35</v>
      </c>
    </row>
    <row r="189" spans="1:2" ht="18" x14ac:dyDescent="0.2">
      <c r="A189" s="1" t="s">
        <v>272</v>
      </c>
      <c r="B189" s="1">
        <v>1407.65</v>
      </c>
    </row>
    <row r="190" spans="1:2" ht="18" x14ac:dyDescent="0.2">
      <c r="A190" s="1" t="s">
        <v>260</v>
      </c>
      <c r="B190" s="1">
        <v>1388.49</v>
      </c>
    </row>
    <row r="191" spans="1:2" ht="18" x14ac:dyDescent="0.2">
      <c r="A191" s="1" t="s">
        <v>254</v>
      </c>
      <c r="B191" s="1">
        <v>1381.74</v>
      </c>
    </row>
    <row r="192" spans="1:2" ht="18" x14ac:dyDescent="0.2">
      <c r="A192" s="1" t="s">
        <v>252</v>
      </c>
      <c r="B192" s="1">
        <v>1355.85</v>
      </c>
    </row>
    <row r="193" spans="1:2" ht="18" x14ac:dyDescent="0.2">
      <c r="A193" s="1" t="s">
        <v>243</v>
      </c>
      <c r="B193" s="1">
        <v>1342.72</v>
      </c>
    </row>
    <row r="194" spans="1:2" ht="18" x14ac:dyDescent="0.2">
      <c r="A194" s="1" t="s">
        <v>287</v>
      </c>
      <c r="B194" s="1">
        <v>1338.74</v>
      </c>
    </row>
    <row r="195" spans="1:2" ht="18" x14ac:dyDescent="0.2">
      <c r="A195" s="1" t="s">
        <v>236</v>
      </c>
      <c r="B195" s="1">
        <v>1299.5999999999999</v>
      </c>
    </row>
    <row r="196" spans="1:2" ht="18" x14ac:dyDescent="0.2">
      <c r="A196" s="1" t="s">
        <v>217</v>
      </c>
      <c r="B196" s="1">
        <v>1284.08</v>
      </c>
    </row>
    <row r="197" spans="1:2" ht="18" x14ac:dyDescent="0.2">
      <c r="A197" s="1" t="s">
        <v>188</v>
      </c>
      <c r="B197" s="1">
        <v>1282.3800000000001</v>
      </c>
    </row>
    <row r="198" spans="1:2" ht="18" x14ac:dyDescent="0.2">
      <c r="A198" s="1" t="s">
        <v>354</v>
      </c>
      <c r="B198" s="1">
        <v>1271.31</v>
      </c>
    </row>
    <row r="199" spans="1:2" ht="18" x14ac:dyDescent="0.2">
      <c r="A199" s="1" t="s">
        <v>361</v>
      </c>
      <c r="B199" s="1">
        <v>1241.57</v>
      </c>
    </row>
    <row r="200" spans="1:2" ht="18" x14ac:dyDescent="0.2">
      <c r="A200" s="1" t="s">
        <v>169</v>
      </c>
      <c r="B200" s="1">
        <v>1239.28</v>
      </c>
    </row>
    <row r="201" spans="1:2" ht="18" x14ac:dyDescent="0.2">
      <c r="A201" s="1" t="s">
        <v>259</v>
      </c>
      <c r="B201" s="1">
        <v>1230.3</v>
      </c>
    </row>
    <row r="202" spans="1:2" ht="18" x14ac:dyDescent="0.2">
      <c r="A202" s="1" t="s">
        <v>280</v>
      </c>
      <c r="B202" s="1">
        <v>1226.3499999999999</v>
      </c>
    </row>
    <row r="203" spans="1:2" ht="18" x14ac:dyDescent="0.2">
      <c r="A203" s="1" t="s">
        <v>228</v>
      </c>
      <c r="B203" s="1">
        <v>1219.51</v>
      </c>
    </row>
    <row r="204" spans="1:2" ht="18" x14ac:dyDescent="0.2">
      <c r="A204" s="1" t="s">
        <v>253</v>
      </c>
      <c r="B204" s="1">
        <v>1204.01</v>
      </c>
    </row>
    <row r="205" spans="1:2" ht="18" x14ac:dyDescent="0.2">
      <c r="A205" s="1" t="s">
        <v>224</v>
      </c>
      <c r="B205" s="1">
        <v>1191.51</v>
      </c>
    </row>
    <row r="206" spans="1:2" ht="18" x14ac:dyDescent="0.2">
      <c r="A206" s="1" t="s">
        <v>208</v>
      </c>
      <c r="B206" s="1">
        <v>1156.57</v>
      </c>
    </row>
    <row r="207" spans="1:2" ht="18" x14ac:dyDescent="0.2">
      <c r="A207" s="1" t="s">
        <v>279</v>
      </c>
      <c r="B207" s="1">
        <v>1141.55</v>
      </c>
    </row>
    <row r="208" spans="1:2" ht="18" x14ac:dyDescent="0.2">
      <c r="A208" s="1" t="s">
        <v>327</v>
      </c>
      <c r="B208" s="1">
        <v>1134.99</v>
      </c>
    </row>
    <row r="209" spans="1:2" ht="18" x14ac:dyDescent="0.2">
      <c r="A209" s="1" t="s">
        <v>220</v>
      </c>
      <c r="B209" s="1">
        <v>1113.23</v>
      </c>
    </row>
    <row r="210" spans="1:2" ht="18" x14ac:dyDescent="0.2">
      <c r="A210" s="1" t="s">
        <v>277</v>
      </c>
      <c r="B210" s="1">
        <v>1077.07</v>
      </c>
    </row>
    <row r="211" spans="1:2" ht="18" x14ac:dyDescent="0.2">
      <c r="A211" s="1" t="s">
        <v>193</v>
      </c>
      <c r="B211" s="1">
        <v>1070.05</v>
      </c>
    </row>
    <row r="212" spans="1:2" ht="18" x14ac:dyDescent="0.2">
      <c r="A212" s="1" t="s">
        <v>319</v>
      </c>
      <c r="B212" s="1">
        <v>1050.1300000000001</v>
      </c>
    </row>
    <row r="213" spans="1:2" ht="18" x14ac:dyDescent="0.2">
      <c r="A213" s="1" t="s">
        <v>203</v>
      </c>
      <c r="B213" s="1">
        <v>1048.6199999999999</v>
      </c>
    </row>
    <row r="214" spans="1:2" ht="18" x14ac:dyDescent="0.2">
      <c r="A214" s="1" t="s">
        <v>187</v>
      </c>
      <c r="B214" s="1">
        <v>1002.75</v>
      </c>
    </row>
    <row r="215" spans="1:2" ht="18" x14ac:dyDescent="0.2">
      <c r="A215" s="1" t="s">
        <v>365</v>
      </c>
      <c r="B215" s="1">
        <v>1001.25</v>
      </c>
    </row>
    <row r="216" spans="1:2" ht="18" x14ac:dyDescent="0.2">
      <c r="A216" s="1" t="s">
        <v>190</v>
      </c>
      <c r="B216" s="1">
        <v>996.07</v>
      </c>
    </row>
    <row r="217" spans="1:2" ht="18" x14ac:dyDescent="0.2">
      <c r="A217" s="1" t="s">
        <v>206</v>
      </c>
      <c r="B217" s="1">
        <v>993.1</v>
      </c>
    </row>
    <row r="218" spans="1:2" ht="18" x14ac:dyDescent="0.2">
      <c r="A218" s="1" t="s">
        <v>192</v>
      </c>
      <c r="B218" s="1">
        <v>952.05</v>
      </c>
    </row>
    <row r="219" spans="1:2" ht="18" x14ac:dyDescent="0.2">
      <c r="A219" s="1" t="s">
        <v>237</v>
      </c>
      <c r="B219" s="1">
        <v>950.91</v>
      </c>
    </row>
    <row r="220" spans="1:2" ht="18" x14ac:dyDescent="0.2">
      <c r="A220" s="1" t="s">
        <v>242</v>
      </c>
      <c r="B220" s="1">
        <v>940.04</v>
      </c>
    </row>
    <row r="221" spans="1:2" ht="18" x14ac:dyDescent="0.2">
      <c r="A221" s="1" t="s">
        <v>184</v>
      </c>
      <c r="B221" s="1">
        <v>939.06</v>
      </c>
    </row>
    <row r="222" spans="1:2" ht="18" x14ac:dyDescent="0.2">
      <c r="A222" s="1" t="s">
        <v>364</v>
      </c>
      <c r="B222" s="1">
        <v>934.05</v>
      </c>
    </row>
    <row r="223" spans="1:2" ht="18" x14ac:dyDescent="0.2">
      <c r="A223" s="1" t="s">
        <v>292</v>
      </c>
      <c r="B223" s="1">
        <v>925.19</v>
      </c>
    </row>
    <row r="224" spans="1:2" ht="18" x14ac:dyDescent="0.2">
      <c r="A224" s="1" t="s">
        <v>274</v>
      </c>
      <c r="B224" s="1">
        <v>911.63</v>
      </c>
    </row>
    <row r="225" spans="1:2" ht="18" x14ac:dyDescent="0.2">
      <c r="A225" s="1" t="s">
        <v>268</v>
      </c>
      <c r="B225" s="1">
        <v>905.83</v>
      </c>
    </row>
    <row r="226" spans="1:2" ht="18" x14ac:dyDescent="0.2">
      <c r="A226" s="1" t="s">
        <v>264</v>
      </c>
      <c r="B226" s="1">
        <v>892.24</v>
      </c>
    </row>
    <row r="227" spans="1:2" ht="18" x14ac:dyDescent="0.2">
      <c r="A227" s="1" t="s">
        <v>316</v>
      </c>
      <c r="B227" s="1">
        <v>891.74</v>
      </c>
    </row>
    <row r="228" spans="1:2" ht="18" x14ac:dyDescent="0.2">
      <c r="A228" s="1" t="s">
        <v>262</v>
      </c>
      <c r="B228" s="1">
        <v>889.77</v>
      </c>
    </row>
    <row r="229" spans="1:2" ht="18" x14ac:dyDescent="0.2">
      <c r="A229" s="1" t="s">
        <v>273</v>
      </c>
      <c r="B229" s="1">
        <v>888.41</v>
      </c>
    </row>
    <row r="230" spans="1:2" ht="18" x14ac:dyDescent="0.2">
      <c r="A230" s="1" t="s">
        <v>289</v>
      </c>
      <c r="B230" s="1">
        <v>884.68</v>
      </c>
    </row>
    <row r="231" spans="1:2" ht="18" x14ac:dyDescent="0.2">
      <c r="A231" s="1" t="s">
        <v>331</v>
      </c>
      <c r="B231" s="1">
        <v>871.71</v>
      </c>
    </row>
    <row r="232" spans="1:2" ht="18" x14ac:dyDescent="0.2">
      <c r="A232" s="1" t="s">
        <v>278</v>
      </c>
      <c r="B232" s="1">
        <v>863.57</v>
      </c>
    </row>
    <row r="233" spans="1:2" ht="18" x14ac:dyDescent="0.2">
      <c r="A233" s="1" t="s">
        <v>283</v>
      </c>
      <c r="B233" s="1">
        <v>850.83</v>
      </c>
    </row>
    <row r="234" spans="1:2" ht="18" x14ac:dyDescent="0.2">
      <c r="A234" s="1" t="s">
        <v>263</v>
      </c>
      <c r="B234" s="1">
        <v>846.68</v>
      </c>
    </row>
    <row r="235" spans="1:2" ht="18" x14ac:dyDescent="0.2">
      <c r="A235" s="1" t="s">
        <v>313</v>
      </c>
      <c r="B235" s="1">
        <v>843.34</v>
      </c>
    </row>
    <row r="236" spans="1:2" ht="18" x14ac:dyDescent="0.2">
      <c r="A236" s="1" t="s">
        <v>189</v>
      </c>
      <c r="B236" s="1">
        <v>817.97</v>
      </c>
    </row>
    <row r="237" spans="1:2" ht="18" x14ac:dyDescent="0.2">
      <c r="A237" s="1" t="s">
        <v>367</v>
      </c>
      <c r="B237" s="1">
        <v>813.02</v>
      </c>
    </row>
    <row r="238" spans="1:2" ht="18" x14ac:dyDescent="0.2">
      <c r="A238" s="1" t="s">
        <v>363</v>
      </c>
      <c r="B238" s="1">
        <v>808.31</v>
      </c>
    </row>
    <row r="239" spans="1:2" ht="18" x14ac:dyDescent="0.2">
      <c r="A239" s="1" t="s">
        <v>305</v>
      </c>
      <c r="B239" s="1">
        <v>790.64</v>
      </c>
    </row>
    <row r="240" spans="1:2" ht="18" x14ac:dyDescent="0.2">
      <c r="A240" s="1" t="s">
        <v>299</v>
      </c>
      <c r="B240" s="1">
        <v>788.82</v>
      </c>
    </row>
    <row r="241" spans="1:2" ht="18" x14ac:dyDescent="0.2">
      <c r="A241" s="1" t="s">
        <v>392</v>
      </c>
      <c r="B241" s="1">
        <v>761.05</v>
      </c>
    </row>
    <row r="242" spans="1:2" ht="18" x14ac:dyDescent="0.2">
      <c r="A242" s="1" t="s">
        <v>241</v>
      </c>
      <c r="B242" s="1">
        <v>752.57</v>
      </c>
    </row>
    <row r="243" spans="1:2" ht="18" x14ac:dyDescent="0.2">
      <c r="A243" s="1" t="s">
        <v>294</v>
      </c>
      <c r="B243" s="1">
        <v>742.61</v>
      </c>
    </row>
    <row r="244" spans="1:2" ht="18" x14ac:dyDescent="0.2">
      <c r="A244" s="1" t="s">
        <v>251</v>
      </c>
      <c r="B244" s="1">
        <v>741.4</v>
      </c>
    </row>
    <row r="245" spans="1:2" ht="18" x14ac:dyDescent="0.2">
      <c r="A245" s="1" t="s">
        <v>393</v>
      </c>
      <c r="B245" s="1">
        <v>726.34</v>
      </c>
    </row>
    <row r="246" spans="1:2" ht="18" x14ac:dyDescent="0.2">
      <c r="A246" s="1" t="s">
        <v>198</v>
      </c>
      <c r="B246" s="1">
        <v>723.76</v>
      </c>
    </row>
    <row r="247" spans="1:2" ht="18" x14ac:dyDescent="0.2">
      <c r="A247" s="1" t="s">
        <v>302</v>
      </c>
      <c r="B247" s="1">
        <v>717.84</v>
      </c>
    </row>
    <row r="248" spans="1:2" ht="18" x14ac:dyDescent="0.2">
      <c r="A248" s="1" t="s">
        <v>239</v>
      </c>
      <c r="B248" s="1">
        <v>709.55</v>
      </c>
    </row>
    <row r="249" spans="1:2" ht="18" x14ac:dyDescent="0.2">
      <c r="A249" s="1" t="s">
        <v>248</v>
      </c>
      <c r="B249" s="1">
        <v>704.23</v>
      </c>
    </row>
    <row r="250" spans="1:2" ht="18" x14ac:dyDescent="0.2">
      <c r="A250" s="1" t="s">
        <v>265</v>
      </c>
      <c r="B250" s="1">
        <v>695.23</v>
      </c>
    </row>
    <row r="251" spans="1:2" ht="18" x14ac:dyDescent="0.2">
      <c r="A251" s="1" t="s">
        <v>303</v>
      </c>
      <c r="B251" s="1">
        <v>692.31</v>
      </c>
    </row>
    <row r="252" spans="1:2" ht="18" x14ac:dyDescent="0.2">
      <c r="A252" s="1" t="s">
        <v>288</v>
      </c>
      <c r="B252" s="1">
        <v>689.57</v>
      </c>
    </row>
    <row r="253" spans="1:2" ht="18" x14ac:dyDescent="0.2">
      <c r="A253" s="1" t="s">
        <v>341</v>
      </c>
      <c r="B253" s="1">
        <v>688.23</v>
      </c>
    </row>
    <row r="254" spans="1:2" ht="18" x14ac:dyDescent="0.2">
      <c r="A254" s="1" t="s">
        <v>320</v>
      </c>
      <c r="B254" s="1">
        <v>679.95</v>
      </c>
    </row>
    <row r="255" spans="1:2" ht="18" x14ac:dyDescent="0.2">
      <c r="A255" s="1" t="s">
        <v>324</v>
      </c>
      <c r="B255" s="1">
        <v>679.46</v>
      </c>
    </row>
    <row r="256" spans="1:2" ht="18" x14ac:dyDescent="0.2">
      <c r="A256" s="1" t="s">
        <v>310</v>
      </c>
      <c r="B256" s="1">
        <v>657.93</v>
      </c>
    </row>
    <row r="257" spans="1:2" ht="18" x14ac:dyDescent="0.2">
      <c r="A257" s="1" t="s">
        <v>233</v>
      </c>
      <c r="B257" s="1">
        <v>657.49</v>
      </c>
    </row>
    <row r="258" spans="1:2" ht="18" x14ac:dyDescent="0.2">
      <c r="A258" s="1" t="s">
        <v>371</v>
      </c>
      <c r="B258" s="1">
        <v>655.7</v>
      </c>
    </row>
    <row r="259" spans="1:2" ht="18" x14ac:dyDescent="0.2">
      <c r="A259" s="1" t="s">
        <v>258</v>
      </c>
      <c r="B259" s="1">
        <v>649.92999999999995</v>
      </c>
    </row>
    <row r="260" spans="1:2" ht="18" x14ac:dyDescent="0.2">
      <c r="A260" s="1" t="s">
        <v>290</v>
      </c>
      <c r="B260" s="1">
        <v>619.08000000000004</v>
      </c>
    </row>
    <row r="261" spans="1:2" ht="18" x14ac:dyDescent="0.2">
      <c r="A261" s="1" t="s">
        <v>337</v>
      </c>
      <c r="B261" s="1">
        <v>617.09</v>
      </c>
    </row>
    <row r="262" spans="1:2" ht="18" x14ac:dyDescent="0.2">
      <c r="A262" s="1" t="s">
        <v>296</v>
      </c>
      <c r="B262" s="1">
        <v>606.25</v>
      </c>
    </row>
    <row r="263" spans="1:2" ht="18" x14ac:dyDescent="0.2">
      <c r="A263" s="1" t="s">
        <v>328</v>
      </c>
      <c r="B263" s="1">
        <v>604.46</v>
      </c>
    </row>
    <row r="264" spans="1:2" ht="18" x14ac:dyDescent="0.2">
      <c r="A264" s="1" t="s">
        <v>394</v>
      </c>
      <c r="B264" s="1">
        <v>599.15</v>
      </c>
    </row>
    <row r="265" spans="1:2" ht="18" x14ac:dyDescent="0.2">
      <c r="A265" s="1" t="s">
        <v>271</v>
      </c>
      <c r="B265" s="1">
        <v>582.70000000000005</v>
      </c>
    </row>
    <row r="266" spans="1:2" ht="18" x14ac:dyDescent="0.2">
      <c r="A266" s="1" t="s">
        <v>346</v>
      </c>
      <c r="B266" s="1">
        <v>575.64</v>
      </c>
    </row>
    <row r="267" spans="1:2" ht="18" x14ac:dyDescent="0.2">
      <c r="A267" s="1" t="s">
        <v>339</v>
      </c>
      <c r="B267" s="1">
        <v>574.17999999999995</v>
      </c>
    </row>
    <row r="268" spans="1:2" ht="18" x14ac:dyDescent="0.2">
      <c r="A268" s="1" t="s">
        <v>370</v>
      </c>
      <c r="B268" s="1">
        <v>569.97</v>
      </c>
    </row>
    <row r="269" spans="1:2" ht="18" x14ac:dyDescent="0.2">
      <c r="A269" s="1" t="s">
        <v>352</v>
      </c>
      <c r="B269" s="1">
        <v>567.55999999999995</v>
      </c>
    </row>
    <row r="270" spans="1:2" ht="18" x14ac:dyDescent="0.2">
      <c r="A270" s="1" t="s">
        <v>269</v>
      </c>
      <c r="B270" s="1">
        <v>567.07000000000005</v>
      </c>
    </row>
    <row r="271" spans="1:2" ht="18" x14ac:dyDescent="0.2">
      <c r="A271" s="1" t="s">
        <v>261</v>
      </c>
      <c r="B271" s="1">
        <v>565.30999999999995</v>
      </c>
    </row>
    <row r="272" spans="1:2" ht="18" x14ac:dyDescent="0.2">
      <c r="A272" s="1" t="s">
        <v>395</v>
      </c>
      <c r="B272" s="1">
        <v>564.22</v>
      </c>
    </row>
    <row r="273" spans="1:2" ht="18" x14ac:dyDescent="0.2">
      <c r="A273" s="1" t="s">
        <v>396</v>
      </c>
      <c r="B273" s="1">
        <v>562.41</v>
      </c>
    </row>
    <row r="274" spans="1:2" ht="18" x14ac:dyDescent="0.2">
      <c r="A274" s="1" t="s">
        <v>334</v>
      </c>
      <c r="B274" s="1">
        <v>561.17999999999995</v>
      </c>
    </row>
    <row r="275" spans="1:2" ht="18" x14ac:dyDescent="0.2">
      <c r="A275" s="1" t="s">
        <v>397</v>
      </c>
      <c r="B275" s="1">
        <v>558</v>
      </c>
    </row>
    <row r="276" spans="1:2" ht="18" x14ac:dyDescent="0.2">
      <c r="A276" s="1" t="s">
        <v>308</v>
      </c>
      <c r="B276" s="1">
        <v>554.76</v>
      </c>
    </row>
    <row r="277" spans="1:2" ht="18" x14ac:dyDescent="0.2">
      <c r="A277" s="1" t="s">
        <v>398</v>
      </c>
      <c r="B277" s="1">
        <v>554.25</v>
      </c>
    </row>
    <row r="278" spans="1:2" ht="18" x14ac:dyDescent="0.2">
      <c r="A278" s="1" t="s">
        <v>358</v>
      </c>
      <c r="B278" s="1">
        <v>550.97</v>
      </c>
    </row>
    <row r="279" spans="1:2" ht="18" x14ac:dyDescent="0.2">
      <c r="A279" s="1" t="s">
        <v>247</v>
      </c>
      <c r="B279" s="1">
        <v>545.78</v>
      </c>
    </row>
    <row r="280" spans="1:2" ht="18" x14ac:dyDescent="0.2">
      <c r="A280" s="1" t="s">
        <v>238</v>
      </c>
      <c r="B280" s="1">
        <v>542.27</v>
      </c>
    </row>
    <row r="281" spans="1:2" ht="18" x14ac:dyDescent="0.2">
      <c r="A281" s="1" t="s">
        <v>325</v>
      </c>
      <c r="B281" s="1">
        <v>540.03</v>
      </c>
    </row>
    <row r="282" spans="1:2" ht="18" x14ac:dyDescent="0.2">
      <c r="A282" s="1" t="s">
        <v>212</v>
      </c>
      <c r="B282" s="1">
        <v>538.46</v>
      </c>
    </row>
    <row r="283" spans="1:2" ht="18" x14ac:dyDescent="0.2">
      <c r="A283" s="1" t="s">
        <v>301</v>
      </c>
      <c r="B283" s="1">
        <v>538.28</v>
      </c>
    </row>
    <row r="284" spans="1:2" ht="18" x14ac:dyDescent="0.2">
      <c r="A284" s="1" t="s">
        <v>266</v>
      </c>
      <c r="B284" s="1">
        <v>537.76</v>
      </c>
    </row>
    <row r="285" spans="1:2" ht="18" x14ac:dyDescent="0.2">
      <c r="A285" s="1" t="s">
        <v>347</v>
      </c>
      <c r="B285" s="1">
        <v>535.98</v>
      </c>
    </row>
    <row r="286" spans="1:2" ht="18" x14ac:dyDescent="0.2">
      <c r="A286" s="1" t="s">
        <v>293</v>
      </c>
      <c r="B286" s="1">
        <v>532.67999999999995</v>
      </c>
    </row>
    <row r="287" spans="1:2" ht="18" x14ac:dyDescent="0.2">
      <c r="A287" s="1" t="s">
        <v>369</v>
      </c>
      <c r="B287" s="1">
        <v>526.94000000000005</v>
      </c>
    </row>
    <row r="288" spans="1:2" ht="18" x14ac:dyDescent="0.2">
      <c r="A288" s="1" t="s">
        <v>357</v>
      </c>
      <c r="B288" s="1">
        <v>524</v>
      </c>
    </row>
    <row r="289" spans="1:2" ht="18" x14ac:dyDescent="0.2">
      <c r="A289" s="1" t="s">
        <v>368</v>
      </c>
      <c r="B289" s="1">
        <v>518.32000000000005</v>
      </c>
    </row>
    <row r="290" spans="1:2" ht="18" x14ac:dyDescent="0.2">
      <c r="A290" s="1" t="s">
        <v>312</v>
      </c>
      <c r="B290" s="1">
        <v>505.83</v>
      </c>
    </row>
    <row r="291" spans="1:2" ht="18" x14ac:dyDescent="0.2">
      <c r="A291" s="1" t="s">
        <v>317</v>
      </c>
      <c r="B291" s="1">
        <v>503.95</v>
      </c>
    </row>
    <row r="292" spans="1:2" ht="18" x14ac:dyDescent="0.2">
      <c r="A292" s="1" t="s">
        <v>285</v>
      </c>
      <c r="B292" s="1">
        <v>492.84</v>
      </c>
    </row>
    <row r="293" spans="1:2" ht="18" x14ac:dyDescent="0.2">
      <c r="A293" s="1" t="s">
        <v>281</v>
      </c>
      <c r="B293" s="1">
        <v>492.17</v>
      </c>
    </row>
    <row r="294" spans="1:2" ht="18" x14ac:dyDescent="0.2">
      <c r="A294" s="1" t="s">
        <v>298</v>
      </c>
      <c r="B294" s="1">
        <v>492.07</v>
      </c>
    </row>
    <row r="295" spans="1:2" ht="18" x14ac:dyDescent="0.2">
      <c r="A295" s="1" t="s">
        <v>329</v>
      </c>
      <c r="B295" s="1">
        <v>490.99</v>
      </c>
    </row>
    <row r="296" spans="1:2" ht="18" x14ac:dyDescent="0.2">
      <c r="A296" s="1" t="s">
        <v>306</v>
      </c>
      <c r="B296" s="1">
        <v>488.46</v>
      </c>
    </row>
    <row r="297" spans="1:2" ht="18" x14ac:dyDescent="0.2">
      <c r="A297" s="1" t="s">
        <v>399</v>
      </c>
      <c r="B297" s="1">
        <v>486.67</v>
      </c>
    </row>
    <row r="298" spans="1:2" ht="18" x14ac:dyDescent="0.2">
      <c r="A298" s="1" t="s">
        <v>400</v>
      </c>
      <c r="B298" s="1">
        <v>483.78</v>
      </c>
    </row>
    <row r="299" spans="1:2" ht="18" x14ac:dyDescent="0.2">
      <c r="A299" s="1" t="s">
        <v>343</v>
      </c>
      <c r="B299" s="1">
        <v>480.96</v>
      </c>
    </row>
    <row r="300" spans="1:2" ht="18" x14ac:dyDescent="0.2">
      <c r="A300" s="1" t="s">
        <v>342</v>
      </c>
      <c r="B300" s="1">
        <v>474.54</v>
      </c>
    </row>
    <row r="301" spans="1:2" ht="18" x14ac:dyDescent="0.2">
      <c r="A301" s="1" t="s">
        <v>366</v>
      </c>
      <c r="B301" s="1">
        <v>470.78</v>
      </c>
    </row>
    <row r="302" spans="1:2" ht="18" x14ac:dyDescent="0.2">
      <c r="A302" s="1" t="s">
        <v>284</v>
      </c>
      <c r="B302" s="1">
        <v>466.19</v>
      </c>
    </row>
    <row r="303" spans="1:2" ht="18" x14ac:dyDescent="0.2">
      <c r="A303" s="1" t="s">
        <v>318</v>
      </c>
      <c r="B303" s="1">
        <v>460.44</v>
      </c>
    </row>
    <row r="304" spans="1:2" ht="18" x14ac:dyDescent="0.2">
      <c r="A304" s="1" t="s">
        <v>373</v>
      </c>
      <c r="B304" s="1">
        <v>458.6</v>
      </c>
    </row>
    <row r="305" spans="1:2" ht="18" x14ac:dyDescent="0.2">
      <c r="A305" s="1" t="s">
        <v>401</v>
      </c>
      <c r="B305" s="1">
        <v>455.98</v>
      </c>
    </row>
    <row r="306" spans="1:2" ht="18" x14ac:dyDescent="0.2">
      <c r="A306" s="1" t="s">
        <v>402</v>
      </c>
      <c r="B306" s="1">
        <v>454.56</v>
      </c>
    </row>
    <row r="307" spans="1:2" ht="18" x14ac:dyDescent="0.2">
      <c r="A307" s="1" t="s">
        <v>372</v>
      </c>
      <c r="B307" s="1">
        <v>448.56</v>
      </c>
    </row>
    <row r="308" spans="1:2" ht="18" x14ac:dyDescent="0.2">
      <c r="A308" s="1" t="s">
        <v>295</v>
      </c>
      <c r="B308" s="1">
        <v>441.46</v>
      </c>
    </row>
    <row r="309" spans="1:2" ht="18" x14ac:dyDescent="0.2">
      <c r="A309" s="1" t="s">
        <v>315</v>
      </c>
      <c r="B309" s="1">
        <v>435.54</v>
      </c>
    </row>
    <row r="310" spans="1:2" ht="18" x14ac:dyDescent="0.2">
      <c r="A310" s="1" t="s">
        <v>403</v>
      </c>
      <c r="B310" s="1">
        <v>434.1</v>
      </c>
    </row>
    <row r="311" spans="1:2" ht="18" x14ac:dyDescent="0.2">
      <c r="A311" s="1" t="s">
        <v>356</v>
      </c>
      <c r="B311" s="1">
        <v>433.44</v>
      </c>
    </row>
    <row r="312" spans="1:2" ht="18" x14ac:dyDescent="0.2">
      <c r="A312" s="1" t="s">
        <v>374</v>
      </c>
      <c r="B312" s="1">
        <v>430.55</v>
      </c>
    </row>
    <row r="313" spans="1:2" ht="18" x14ac:dyDescent="0.2">
      <c r="A313" s="1" t="s">
        <v>344</v>
      </c>
      <c r="B313" s="1">
        <v>423.36</v>
      </c>
    </row>
    <row r="314" spans="1:2" ht="18" x14ac:dyDescent="0.2">
      <c r="A314" s="1" t="s">
        <v>332</v>
      </c>
      <c r="B314" s="1">
        <v>423.08</v>
      </c>
    </row>
    <row r="315" spans="1:2" ht="18" x14ac:dyDescent="0.2">
      <c r="A315" s="1" t="s">
        <v>304</v>
      </c>
      <c r="B315" s="1">
        <v>422.29</v>
      </c>
    </row>
    <row r="316" spans="1:2" ht="18" x14ac:dyDescent="0.2">
      <c r="A316" s="1" t="s">
        <v>276</v>
      </c>
      <c r="B316" s="1">
        <v>419</v>
      </c>
    </row>
    <row r="317" spans="1:2" ht="18" x14ac:dyDescent="0.2">
      <c r="A317" s="1" t="s">
        <v>404</v>
      </c>
      <c r="B317" s="1">
        <v>407.26</v>
      </c>
    </row>
    <row r="318" spans="1:2" ht="18" x14ac:dyDescent="0.2">
      <c r="A318" s="1" t="s">
        <v>282</v>
      </c>
      <c r="B318" s="1">
        <v>404.81</v>
      </c>
    </row>
    <row r="319" spans="1:2" ht="18" x14ac:dyDescent="0.2">
      <c r="A319" s="1" t="s">
        <v>351</v>
      </c>
      <c r="B319" s="1">
        <v>401.17</v>
      </c>
    </row>
    <row r="320" spans="1:2" ht="18" x14ac:dyDescent="0.2">
      <c r="A320" s="1" t="s">
        <v>355</v>
      </c>
      <c r="B320" s="1">
        <v>394.58</v>
      </c>
    </row>
    <row r="321" spans="1:2" ht="18" x14ac:dyDescent="0.2">
      <c r="A321" s="1" t="s">
        <v>350</v>
      </c>
      <c r="B321" s="1">
        <v>388.36</v>
      </c>
    </row>
    <row r="322" spans="1:2" ht="18" x14ac:dyDescent="0.2">
      <c r="A322" s="1" t="s">
        <v>333</v>
      </c>
      <c r="B322" s="1">
        <v>384.69</v>
      </c>
    </row>
    <row r="323" spans="1:2" ht="18" x14ac:dyDescent="0.2">
      <c r="A323" s="1" t="s">
        <v>376</v>
      </c>
      <c r="B323" s="1">
        <v>375.44</v>
      </c>
    </row>
    <row r="324" spans="1:2" ht="18" x14ac:dyDescent="0.2">
      <c r="A324" s="1" t="s">
        <v>307</v>
      </c>
      <c r="B324" s="1">
        <v>374.17</v>
      </c>
    </row>
    <row r="325" spans="1:2" ht="18" x14ac:dyDescent="0.2">
      <c r="A325" s="1" t="s">
        <v>322</v>
      </c>
      <c r="B325" s="1">
        <v>367.99</v>
      </c>
    </row>
    <row r="326" spans="1:2" ht="18" x14ac:dyDescent="0.2">
      <c r="A326" s="1" t="s">
        <v>349</v>
      </c>
      <c r="B326" s="1">
        <v>351.42</v>
      </c>
    </row>
    <row r="327" spans="1:2" ht="18" x14ac:dyDescent="0.2">
      <c r="A327" s="1" t="s">
        <v>257</v>
      </c>
      <c r="B327" s="1">
        <v>351.16</v>
      </c>
    </row>
    <row r="328" spans="1:2" ht="18" x14ac:dyDescent="0.2">
      <c r="A328" s="1" t="s">
        <v>270</v>
      </c>
      <c r="B328" s="1">
        <v>339.84</v>
      </c>
    </row>
    <row r="329" spans="1:2" ht="18" x14ac:dyDescent="0.2">
      <c r="A329" s="1" t="s">
        <v>405</v>
      </c>
      <c r="B329" s="1">
        <v>336.16</v>
      </c>
    </row>
    <row r="330" spans="1:2" ht="18" x14ac:dyDescent="0.2">
      <c r="A330" s="1" t="s">
        <v>338</v>
      </c>
      <c r="B330" s="1">
        <v>311.8</v>
      </c>
    </row>
    <row r="331" spans="1:2" ht="18" x14ac:dyDescent="0.2">
      <c r="A331" s="1" t="s">
        <v>362</v>
      </c>
      <c r="B331" s="1">
        <v>275.75</v>
      </c>
    </row>
    <row r="332" spans="1:2" ht="18" x14ac:dyDescent="0.2">
      <c r="A332" s="1" t="s">
        <v>323</v>
      </c>
      <c r="B332" s="1">
        <v>258.17</v>
      </c>
    </row>
    <row r="333" spans="1:2" ht="18" x14ac:dyDescent="0.2">
      <c r="A333" s="1" t="s">
        <v>375</v>
      </c>
      <c r="B333" s="1">
        <v>255.73</v>
      </c>
    </row>
    <row r="334" spans="1:2" ht="18" x14ac:dyDescent="0.2">
      <c r="A334" s="1" t="s">
        <v>360</v>
      </c>
      <c r="B334" s="1">
        <v>239.8</v>
      </c>
    </row>
    <row r="335" spans="1:2" ht="18" x14ac:dyDescent="0.2">
      <c r="A335" s="1" t="s">
        <v>314</v>
      </c>
      <c r="B335" s="1">
        <v>232.14</v>
      </c>
    </row>
    <row r="336" spans="1:2" ht="18" x14ac:dyDescent="0.2">
      <c r="A336" s="1" t="s">
        <v>267</v>
      </c>
      <c r="B336" s="1">
        <v>230.62</v>
      </c>
    </row>
    <row r="337" spans="1:2" ht="18" x14ac:dyDescent="0.2">
      <c r="A337" s="1" t="s">
        <v>226</v>
      </c>
      <c r="B337" s="1">
        <v>212.33</v>
      </c>
    </row>
    <row r="338" spans="1:2" ht="18" x14ac:dyDescent="0.2">
      <c r="A338" s="1" t="s">
        <v>340</v>
      </c>
      <c r="B338" s="1">
        <v>182.28</v>
      </c>
    </row>
    <row r="339" spans="1:2" ht="18" x14ac:dyDescent="0.2">
      <c r="A339" s="1" t="s">
        <v>406</v>
      </c>
      <c r="B339" s="1">
        <v>177.85</v>
      </c>
    </row>
    <row r="340" spans="1:2" ht="18" x14ac:dyDescent="0.2">
      <c r="A340" s="1" t="s">
        <v>378</v>
      </c>
      <c r="B340" s="1">
        <v>176.87</v>
      </c>
    </row>
    <row r="341" spans="1:2" ht="18" x14ac:dyDescent="0.2">
      <c r="A341" s="1" t="s">
        <v>377</v>
      </c>
      <c r="B341" s="1">
        <v>176.01</v>
      </c>
    </row>
    <row r="342" spans="1:2" ht="18" x14ac:dyDescent="0.2">
      <c r="A342" s="1" t="s">
        <v>336</v>
      </c>
      <c r="B342" s="1">
        <v>164.08</v>
      </c>
    </row>
    <row r="343" spans="1:2" ht="18" x14ac:dyDescent="0.2">
      <c r="A343" s="1" t="s">
        <v>353</v>
      </c>
      <c r="B343" s="1">
        <v>158.25</v>
      </c>
    </row>
    <row r="344" spans="1:2" ht="18" x14ac:dyDescent="0.2">
      <c r="A344" s="1" t="s">
        <v>359</v>
      </c>
      <c r="B344" s="1">
        <v>111.48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0AA3-84C5-F146-B7E2-CA3F7D11AE76}">
  <dimension ref="A1:F55"/>
  <sheetViews>
    <sheetView workbookViewId="0">
      <selection activeCell="C3" sqref="C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ht="18" x14ac:dyDescent="0.2">
      <c r="A2" s="1" t="s">
        <v>5</v>
      </c>
      <c r="B2" s="2">
        <v>7366.94</v>
      </c>
      <c r="C2" s="3">
        <f>VLOOKUP(A2, '[1]US cities'!A:B, 2, FALSE)</f>
        <v>94.5</v>
      </c>
      <c r="D2">
        <f>(B2-B$21)*100/B$21</f>
        <v>61.938174152548896</v>
      </c>
      <c r="E2">
        <f>(C2-C$21)*100/C$21</f>
        <v>29.098360655737697</v>
      </c>
      <c r="F2" t="str">
        <f>LEFT(A2, FIND(",", A2) - 1)</f>
        <v>San Francisco</v>
      </c>
    </row>
    <row r="3" spans="1:6" ht="18" x14ac:dyDescent="0.2">
      <c r="A3" s="1" t="s">
        <v>6</v>
      </c>
      <c r="B3" s="2">
        <v>6643.49</v>
      </c>
      <c r="C3" s="3">
        <f>VLOOKUP(A3, '[1]US cities'!A:B, 2, FALSE)</f>
        <v>83.4</v>
      </c>
      <c r="D3">
        <f t="shared" ref="D3:E52" si="0">(B3-B$21)*100/B$21</f>
        <v>46.035482927880111</v>
      </c>
      <c r="E3">
        <f t="shared" si="0"/>
        <v>13.934426229508199</v>
      </c>
      <c r="F3" t="str">
        <f t="shared" ref="F3:F52" si="1">LEFT(A3, FIND(",", A3) - 1)</f>
        <v>Seattle</v>
      </c>
    </row>
    <row r="4" spans="1:6" ht="18" x14ac:dyDescent="0.2">
      <c r="A4" s="1" t="s">
        <v>7</v>
      </c>
      <c r="B4" s="2">
        <v>5875.71</v>
      </c>
      <c r="C4" s="3">
        <f>VLOOKUP(A4, '[1]US cities'!A:B, 2, FALSE)</f>
        <v>80.099999999999994</v>
      </c>
      <c r="D4">
        <f t="shared" si="0"/>
        <v>29.15834108189739</v>
      </c>
      <c r="E4">
        <f t="shared" si="0"/>
        <v>9.4262295081967089</v>
      </c>
      <c r="F4" t="str">
        <f t="shared" si="1"/>
        <v>Washington</v>
      </c>
    </row>
    <row r="5" spans="1:6" ht="18" x14ac:dyDescent="0.2">
      <c r="A5" s="1" t="s">
        <v>8</v>
      </c>
      <c r="B5" s="2">
        <v>5645.38</v>
      </c>
      <c r="C5" s="3">
        <f>VLOOKUP(A5, '[1]US cities'!A:B, 2, FALSE)</f>
        <v>83.2</v>
      </c>
      <c r="D5">
        <f t="shared" si="0"/>
        <v>24.095286455070433</v>
      </c>
      <c r="E5">
        <f t="shared" si="0"/>
        <v>13.66120218579235</v>
      </c>
      <c r="F5" t="str">
        <f t="shared" si="1"/>
        <v>San Diego</v>
      </c>
    </row>
    <row r="6" spans="1:6" ht="18" x14ac:dyDescent="0.2">
      <c r="A6" s="1" t="s">
        <v>9</v>
      </c>
      <c r="B6" s="2">
        <v>5634.56</v>
      </c>
      <c r="C6" s="3">
        <f>VLOOKUP(A6, '[1]US cities'!A:B, 2, FALSE)</f>
        <v>82</v>
      </c>
      <c r="D6">
        <f t="shared" si="0"/>
        <v>23.8574440070078</v>
      </c>
      <c r="E6">
        <f t="shared" si="0"/>
        <v>12.021857923497263</v>
      </c>
      <c r="F6" t="str">
        <f t="shared" si="1"/>
        <v>Boston</v>
      </c>
    </row>
    <row r="7" spans="1:6" ht="18" x14ac:dyDescent="0.2">
      <c r="A7" s="1" t="s">
        <v>10</v>
      </c>
      <c r="B7" s="2">
        <v>5558.39</v>
      </c>
      <c r="C7" s="3">
        <f>VLOOKUP(A7, '[1]US cities'!A:B, 2, FALSE)</f>
        <v>100</v>
      </c>
      <c r="D7">
        <f t="shared" si="0"/>
        <v>22.18309472152432</v>
      </c>
      <c r="E7">
        <f t="shared" si="0"/>
        <v>36.612021857923487</v>
      </c>
      <c r="F7" t="str">
        <f t="shared" si="1"/>
        <v>New York</v>
      </c>
    </row>
    <row r="8" spans="1:6" ht="18" x14ac:dyDescent="0.2">
      <c r="A8" s="1" t="s">
        <v>11</v>
      </c>
      <c r="B8" s="2">
        <v>5475.29</v>
      </c>
      <c r="C8" s="3">
        <f>VLOOKUP(A8, '[1]US cities'!A:B, 2, FALSE)</f>
        <v>65.400000000000006</v>
      </c>
      <c r="D8">
        <f t="shared" si="0"/>
        <v>20.356411964222527</v>
      </c>
      <c r="E8">
        <f t="shared" si="0"/>
        <v>-10.65573770491803</v>
      </c>
      <c r="F8" t="str">
        <f t="shared" si="1"/>
        <v>Atlanta</v>
      </c>
    </row>
    <row r="9" spans="1:6" ht="18" x14ac:dyDescent="0.2">
      <c r="A9" s="1" t="s">
        <v>12</v>
      </c>
      <c r="B9" s="2">
        <v>5118.66</v>
      </c>
      <c r="C9" s="3">
        <f>VLOOKUP(A9, '[1]US cities'!A:B, 2, FALSE)</f>
        <v>71.5</v>
      </c>
      <c r="D9">
        <f t="shared" si="0"/>
        <v>12.517063327200434</v>
      </c>
      <c r="E9">
        <f t="shared" si="0"/>
        <v>-2.3224043715847031</v>
      </c>
      <c r="F9" t="str">
        <f t="shared" si="1"/>
        <v>Austin</v>
      </c>
    </row>
    <row r="10" spans="1:6" ht="18" x14ac:dyDescent="0.2">
      <c r="A10" s="1" t="s">
        <v>13</v>
      </c>
      <c r="B10" s="2">
        <v>4897.62</v>
      </c>
      <c r="C10" s="3">
        <f>VLOOKUP(A10, '[1]US cities'!A:B, 2, FALSE)</f>
        <v>68.3</v>
      </c>
      <c r="D10">
        <f t="shared" si="0"/>
        <v>7.6582190832294765</v>
      </c>
      <c r="E10">
        <f t="shared" si="0"/>
        <v>-6.693989071038259</v>
      </c>
      <c r="F10" t="str">
        <f t="shared" si="1"/>
        <v>Denver</v>
      </c>
    </row>
    <row r="11" spans="1:6" ht="18" x14ac:dyDescent="0.2">
      <c r="A11" s="1" t="s">
        <v>14</v>
      </c>
      <c r="B11" s="2">
        <v>4894.13</v>
      </c>
      <c r="C11" s="3">
        <f>VLOOKUP(A11, '[1]US cities'!A:B, 2, FALSE)</f>
        <v>70.5</v>
      </c>
      <c r="D11">
        <f t="shared" si="0"/>
        <v>7.5815028037712011</v>
      </c>
      <c r="E11">
        <f t="shared" si="0"/>
        <v>-3.6885245901639383</v>
      </c>
      <c r="F11" t="str">
        <f t="shared" si="1"/>
        <v>Chicago</v>
      </c>
    </row>
    <row r="12" spans="1:6" ht="18" x14ac:dyDescent="0.2">
      <c r="A12" s="1" t="s">
        <v>15</v>
      </c>
      <c r="B12" s="2">
        <v>4857.93</v>
      </c>
      <c r="C12" s="3">
        <f>VLOOKUP(A12, '[1]US cities'!A:B, 2, FALSE)</f>
        <v>69.900000000000006</v>
      </c>
      <c r="D12">
        <f t="shared" si="0"/>
        <v>6.7857637446337238</v>
      </c>
      <c r="E12">
        <f t="shared" si="0"/>
        <v>-4.5081967213114718</v>
      </c>
      <c r="F12" t="str">
        <f t="shared" si="1"/>
        <v>Tampa</v>
      </c>
    </row>
    <row r="13" spans="1:6" ht="18" x14ac:dyDescent="0.2">
      <c r="A13" s="1" t="s">
        <v>16</v>
      </c>
      <c r="B13" s="2">
        <v>4810.6000000000004</v>
      </c>
      <c r="C13" s="3">
        <f>VLOOKUP(A13, '[1]US cities'!A:B, 2, FALSE)</f>
        <v>69.7</v>
      </c>
      <c r="D13">
        <f t="shared" si="0"/>
        <v>5.7453678974244173</v>
      </c>
      <c r="E13">
        <f t="shared" si="0"/>
        <v>-4.7814207650273222</v>
      </c>
      <c r="F13" t="str">
        <f t="shared" si="1"/>
        <v>Portland</v>
      </c>
    </row>
    <row r="14" spans="1:6" ht="18" x14ac:dyDescent="0.2">
      <c r="A14" s="1" t="s">
        <v>17</v>
      </c>
      <c r="B14" s="2">
        <v>4805.87</v>
      </c>
      <c r="C14" s="3">
        <f>VLOOKUP(A14, '[1]US cities'!A:B, 2, FALSE)</f>
        <v>66.5</v>
      </c>
      <c r="D14">
        <f t="shared" si="0"/>
        <v>5.6413942579293712</v>
      </c>
      <c r="E14">
        <f t="shared" si="0"/>
        <v>-9.1530054644808772</v>
      </c>
      <c r="F14" t="str">
        <f t="shared" si="1"/>
        <v>Dallas</v>
      </c>
    </row>
    <row r="15" spans="1:6" ht="18" x14ac:dyDescent="0.2">
      <c r="A15" s="1" t="s">
        <v>18</v>
      </c>
      <c r="B15" s="2">
        <v>4797.6099999999997</v>
      </c>
      <c r="C15" s="3">
        <f>VLOOKUP(A15, '[1]US cities'!A:B, 2, FALSE)</f>
        <v>78</v>
      </c>
      <c r="D15">
        <f t="shared" si="0"/>
        <v>5.4598250692974446</v>
      </c>
      <c r="E15">
        <f t="shared" si="0"/>
        <v>6.5573770491803236</v>
      </c>
      <c r="F15" t="str">
        <f t="shared" si="1"/>
        <v>Los Angeles</v>
      </c>
    </row>
    <row r="16" spans="1:6" ht="18" x14ac:dyDescent="0.2">
      <c r="A16" s="1" t="s">
        <v>19</v>
      </c>
      <c r="B16" s="2">
        <v>4739.05</v>
      </c>
      <c r="C16" s="3">
        <f>VLOOKUP(A16, '[1]US cities'!A:B, 2, FALSE)</f>
        <v>69.099999999999994</v>
      </c>
      <c r="D16">
        <f t="shared" si="0"/>
        <v>4.1725742598198075</v>
      </c>
      <c r="E16">
        <f t="shared" si="0"/>
        <v>-5.6010928961748752</v>
      </c>
      <c r="F16" t="str">
        <f t="shared" si="1"/>
        <v>Raleigh</v>
      </c>
    </row>
    <row r="17" spans="1:6" ht="18" x14ac:dyDescent="0.2">
      <c r="A17" s="1" t="s">
        <v>20</v>
      </c>
      <c r="B17" s="2">
        <v>4610.08</v>
      </c>
      <c r="C17" s="3">
        <f>VLOOKUP(A17, '[1]US cities'!A:B, 2, FALSE)</f>
        <v>62</v>
      </c>
      <c r="D17">
        <f t="shared" si="0"/>
        <v>1.3375889985777893</v>
      </c>
      <c r="E17">
        <f t="shared" si="0"/>
        <v>-15.300546448087434</v>
      </c>
      <c r="F17" t="str">
        <f t="shared" si="1"/>
        <v>Minneapolis</v>
      </c>
    </row>
    <row r="18" spans="1:6" ht="18" x14ac:dyDescent="0.2">
      <c r="A18" s="1" t="s">
        <v>21</v>
      </c>
      <c r="B18" s="2">
        <v>4598.59</v>
      </c>
      <c r="C18" s="3">
        <f>VLOOKUP(A18, '[1]US cities'!A:B, 2, FALSE)</f>
        <v>68</v>
      </c>
      <c r="D18">
        <f t="shared" si="0"/>
        <v>1.0850187833985221</v>
      </c>
      <c r="E18">
        <f t="shared" si="0"/>
        <v>-7.1038251366120244</v>
      </c>
      <c r="F18" t="str">
        <f t="shared" si="1"/>
        <v>Nashville</v>
      </c>
    </row>
    <row r="19" spans="1:6" ht="18" x14ac:dyDescent="0.2">
      <c r="A19" s="1" t="s">
        <v>22</v>
      </c>
      <c r="B19" s="2">
        <v>4582.95</v>
      </c>
      <c r="C19" s="3">
        <f>VLOOKUP(A19, '[1]US cities'!A:B, 2, FALSE)</f>
        <v>54.3</v>
      </c>
      <c r="D19">
        <f t="shared" si="0"/>
        <v>0.74122433906397911</v>
      </c>
      <c r="E19">
        <f t="shared" si="0"/>
        <v>-25.819672131147545</v>
      </c>
      <c r="F19" t="str">
        <f t="shared" si="1"/>
        <v>Saint Louis</v>
      </c>
    </row>
    <row r="20" spans="1:6" ht="18" x14ac:dyDescent="0.2">
      <c r="A20" s="1" t="s">
        <v>23</v>
      </c>
      <c r="B20" s="2">
        <v>4570.16</v>
      </c>
      <c r="C20" s="3">
        <f>VLOOKUP(A20, '[1]US cities'!A:B, 2, FALSE)</f>
        <v>71.7</v>
      </c>
      <c r="D20">
        <f t="shared" si="0"/>
        <v>0.46007785933004691</v>
      </c>
      <c r="E20">
        <f t="shared" si="0"/>
        <v>-2.0491803278688523</v>
      </c>
      <c r="F20" t="str">
        <f t="shared" si="1"/>
        <v>Charlotte</v>
      </c>
    </row>
    <row r="21" spans="1:6" ht="18" x14ac:dyDescent="0.2">
      <c r="A21" s="1" t="s">
        <v>24</v>
      </c>
      <c r="B21" s="2">
        <v>4549.2299999999996</v>
      </c>
      <c r="C21" s="3">
        <f>VLOOKUP(A21, '[1]US cities'!A:B, 2, FALSE)</f>
        <v>73.2</v>
      </c>
      <c r="D21">
        <f t="shared" si="0"/>
        <v>0</v>
      </c>
      <c r="E21">
        <f t="shared" si="0"/>
        <v>0</v>
      </c>
      <c r="F21" t="str">
        <f t="shared" si="1"/>
        <v>Sacramento</v>
      </c>
    </row>
    <row r="22" spans="1:6" ht="18" x14ac:dyDescent="0.2">
      <c r="A22" s="1" t="s">
        <v>25</v>
      </c>
      <c r="B22" s="2">
        <v>4431.66</v>
      </c>
      <c r="C22" s="3">
        <f>VLOOKUP(A22, '[1]US cities'!A:B, 2, FALSE)</f>
        <v>61.4</v>
      </c>
      <c r="D22">
        <f t="shared" si="0"/>
        <v>-2.5843934028395954</v>
      </c>
      <c r="E22">
        <f t="shared" si="0"/>
        <v>-16.120218579234979</v>
      </c>
      <c r="F22" t="str">
        <f t="shared" si="1"/>
        <v>Phoenix</v>
      </c>
    </row>
    <row r="23" spans="1:6" ht="18" x14ac:dyDescent="0.2">
      <c r="A23" s="1" t="s">
        <v>26</v>
      </c>
      <c r="B23" s="2">
        <v>4400.63</v>
      </c>
      <c r="C23" s="3">
        <f>VLOOKUP(A23, '[1]US cities'!A:B, 2, FALSE)</f>
        <v>56.2</v>
      </c>
      <c r="D23">
        <f t="shared" si="0"/>
        <v>-3.2664868560173801</v>
      </c>
      <c r="E23">
        <f t="shared" si="0"/>
        <v>-23.224043715846992</v>
      </c>
      <c r="F23" t="str">
        <f t="shared" si="1"/>
        <v>Salt Lake City</v>
      </c>
    </row>
    <row r="24" spans="1:6" ht="18" x14ac:dyDescent="0.2">
      <c r="A24" s="1" t="s">
        <v>27</v>
      </c>
      <c r="B24" s="2">
        <v>4396.8</v>
      </c>
      <c r="C24" s="3">
        <f>VLOOKUP(A24, '[1]US cities'!A:B, 2, FALSE)</f>
        <v>59</v>
      </c>
      <c r="D24">
        <f t="shared" si="0"/>
        <v>-3.3506769277438027</v>
      </c>
      <c r="E24">
        <f t="shared" si="0"/>
        <v>-19.398907103825138</v>
      </c>
      <c r="F24" t="str">
        <f t="shared" si="1"/>
        <v>Madison</v>
      </c>
    </row>
    <row r="25" spans="1:6" ht="18" x14ac:dyDescent="0.2">
      <c r="A25" s="1" t="s">
        <v>28</v>
      </c>
      <c r="B25" s="2">
        <v>4350.34</v>
      </c>
      <c r="C25" s="3">
        <f>VLOOKUP(A25, '[1]US cities'!A:B, 2, FALSE)</f>
        <v>63.2</v>
      </c>
      <c r="D25">
        <f t="shared" si="0"/>
        <v>-4.3719486594434542</v>
      </c>
      <c r="E25">
        <f t="shared" si="0"/>
        <v>-13.66120218579235</v>
      </c>
      <c r="F25" t="str">
        <f t="shared" si="1"/>
        <v>Orlando</v>
      </c>
    </row>
    <row r="26" spans="1:6" ht="18" x14ac:dyDescent="0.2">
      <c r="A26" s="1" t="s">
        <v>29</v>
      </c>
      <c r="B26" s="2">
        <v>4330.7299999999996</v>
      </c>
      <c r="C26" s="3">
        <f>VLOOKUP(A26, '[1]US cities'!A:B, 2, FALSE)</f>
        <v>59.5</v>
      </c>
      <c r="D26">
        <f t="shared" si="0"/>
        <v>-4.8030106193795437</v>
      </c>
      <c r="E26">
        <f t="shared" si="0"/>
        <v>-18.715846994535521</v>
      </c>
      <c r="F26" t="str">
        <f t="shared" si="1"/>
        <v>Pittsburgh</v>
      </c>
    </row>
    <row r="27" spans="1:6" ht="18" x14ac:dyDescent="0.2">
      <c r="A27" s="1" t="s">
        <v>30</v>
      </c>
      <c r="B27" s="2">
        <v>4235.17</v>
      </c>
      <c r="C27" s="3">
        <f>VLOOKUP(A27, '[1]US cities'!A:B, 2, FALSE)</f>
        <v>57</v>
      </c>
      <c r="D27">
        <f t="shared" si="0"/>
        <v>-6.9035858815667597</v>
      </c>
      <c r="E27">
        <f t="shared" si="0"/>
        <v>-22.131147540983608</v>
      </c>
      <c r="F27" t="str">
        <f t="shared" si="1"/>
        <v>Houston</v>
      </c>
    </row>
    <row r="28" spans="1:6" ht="18" x14ac:dyDescent="0.2">
      <c r="A28" s="1" t="s">
        <v>31</v>
      </c>
      <c r="B28" s="2">
        <v>4200.37</v>
      </c>
      <c r="C28" s="3">
        <f>VLOOKUP(A28, '[1]US cities'!A:B, 2, FALSE)</f>
        <v>80.400000000000006</v>
      </c>
      <c r="D28">
        <f t="shared" si="0"/>
        <v>-7.6685505019530718</v>
      </c>
      <c r="E28">
        <f t="shared" si="0"/>
        <v>9.8360655737704938</v>
      </c>
      <c r="F28" t="str">
        <f t="shared" si="1"/>
        <v>Honolulu</v>
      </c>
    </row>
    <row r="29" spans="1:6" ht="18" x14ac:dyDescent="0.2">
      <c r="A29" s="1" t="s">
        <v>32</v>
      </c>
      <c r="B29" s="2">
        <v>4200.1000000000004</v>
      </c>
      <c r="C29" s="3">
        <f>VLOOKUP(A29, '[1]US cities'!A:B, 2, FALSE)</f>
        <v>76.3</v>
      </c>
      <c r="D29">
        <f t="shared" si="0"/>
        <v>-7.6744855722836443</v>
      </c>
      <c r="E29">
        <f t="shared" si="0"/>
        <v>4.2349726775956205</v>
      </c>
      <c r="F29" t="str">
        <f t="shared" si="1"/>
        <v>Miami</v>
      </c>
    </row>
    <row r="30" spans="1:6" ht="18" x14ac:dyDescent="0.2">
      <c r="A30" s="1" t="s">
        <v>33</v>
      </c>
      <c r="B30" s="2">
        <v>4142.83</v>
      </c>
      <c r="C30" s="3">
        <f>VLOOKUP(A30, '[1]US cities'!A:B, 2, FALSE)</f>
        <v>58.4</v>
      </c>
      <c r="D30">
        <f t="shared" si="0"/>
        <v>-8.9333799346262914</v>
      </c>
      <c r="E30">
        <f t="shared" si="0"/>
        <v>-20.218579234972683</v>
      </c>
      <c r="F30" t="str">
        <f t="shared" si="1"/>
        <v>Las Vegas</v>
      </c>
    </row>
    <row r="31" spans="1:6" ht="18" x14ac:dyDescent="0.2">
      <c r="A31" s="1" t="s">
        <v>34</v>
      </c>
      <c r="B31" s="2">
        <v>4136.43</v>
      </c>
      <c r="C31" s="3">
        <f>VLOOKUP(A31, '[1]US cities'!A:B, 2, FALSE)</f>
        <v>56.9</v>
      </c>
      <c r="D31">
        <f t="shared" si="0"/>
        <v>-9.0740630832030771</v>
      </c>
      <c r="E31">
        <f t="shared" si="0"/>
        <v>-22.267759562841537</v>
      </c>
      <c r="F31" t="str">
        <f t="shared" si="1"/>
        <v>Boise</v>
      </c>
    </row>
    <row r="32" spans="1:6" ht="18" x14ac:dyDescent="0.2">
      <c r="A32" s="1" t="s">
        <v>35</v>
      </c>
      <c r="B32" s="2">
        <v>4076.46</v>
      </c>
      <c r="C32" s="3">
        <f>VLOOKUP(A32, '[1]US cities'!A:B, 2, FALSE)</f>
        <v>52.3</v>
      </c>
      <c r="D32">
        <f t="shared" si="0"/>
        <v>-10.392308148851555</v>
      </c>
      <c r="E32">
        <f t="shared" si="0"/>
        <v>-28.551912568306015</v>
      </c>
      <c r="F32" t="str">
        <f t="shared" si="1"/>
        <v>Cincinnati</v>
      </c>
    </row>
    <row r="33" spans="1:6" ht="18" x14ac:dyDescent="0.2">
      <c r="A33" s="1" t="s">
        <v>36</v>
      </c>
      <c r="B33" s="2">
        <v>4069.46</v>
      </c>
      <c r="C33" s="3">
        <f>VLOOKUP(A33, '[1]US cities'!A:B, 2, FALSE)</f>
        <v>55.6</v>
      </c>
      <c r="D33">
        <f t="shared" si="0"/>
        <v>-10.546180342607421</v>
      </c>
      <c r="E33">
        <f t="shared" si="0"/>
        <v>-24.043715846994537</v>
      </c>
      <c r="F33" t="str">
        <f t="shared" si="1"/>
        <v>San Antonio</v>
      </c>
    </row>
    <row r="34" spans="1:6" ht="18" x14ac:dyDescent="0.2">
      <c r="A34" s="1" t="s">
        <v>37</v>
      </c>
      <c r="B34" s="2">
        <v>4069.41</v>
      </c>
      <c r="C34" s="3">
        <f>VLOOKUP(A34, '[1]US cities'!A:B, 2, FALSE)</f>
        <v>65.2</v>
      </c>
      <c r="D34">
        <f t="shared" si="0"/>
        <v>-10.54727942970568</v>
      </c>
      <c r="E34">
        <f t="shared" si="0"/>
        <v>-10.928961748633879</v>
      </c>
      <c r="F34" t="str">
        <f t="shared" si="1"/>
        <v>Philadelphia</v>
      </c>
    </row>
    <row r="35" spans="1:6" ht="18" x14ac:dyDescent="0.2">
      <c r="A35" s="1" t="s">
        <v>38</v>
      </c>
      <c r="B35" s="2">
        <v>3937.12</v>
      </c>
      <c r="C35" s="3">
        <f>VLOOKUP(A35, '[1]US cities'!A:B, 2, FALSE)</f>
        <v>56.1</v>
      </c>
      <c r="D35">
        <f t="shared" si="0"/>
        <v>-13.455244074271905</v>
      </c>
      <c r="E35">
        <f t="shared" si="0"/>
        <v>-23.360655737704921</v>
      </c>
      <c r="F35" t="str">
        <f t="shared" si="1"/>
        <v>Jacksonville</v>
      </c>
    </row>
    <row r="36" spans="1:6" ht="18" x14ac:dyDescent="0.2">
      <c r="A36" s="1" t="s">
        <v>39</v>
      </c>
      <c r="B36" s="2">
        <v>3846.75</v>
      </c>
      <c r="C36" s="3">
        <f>VLOOKUP(A36, '[1]US cities'!A:B, 2, FALSE)</f>
        <v>57.4</v>
      </c>
      <c r="D36">
        <f t="shared" si="0"/>
        <v>-15.441734095660136</v>
      </c>
      <c r="E36">
        <f t="shared" si="0"/>
        <v>-21.584699453551917</v>
      </c>
      <c r="F36" t="str">
        <f t="shared" si="1"/>
        <v>Columbus</v>
      </c>
    </row>
    <row r="37" spans="1:6" ht="18" x14ac:dyDescent="0.2">
      <c r="A37" s="1" t="s">
        <v>40</v>
      </c>
      <c r="B37" s="2">
        <v>3825.76</v>
      </c>
      <c r="C37" s="3">
        <f>VLOOKUP(A37, '[1]US cities'!A:B, 2, FALSE)</f>
        <v>63.6</v>
      </c>
      <c r="D37">
        <f t="shared" si="0"/>
        <v>-15.903130859508082</v>
      </c>
      <c r="E37">
        <f t="shared" si="0"/>
        <v>-13.114754098360656</v>
      </c>
      <c r="F37" t="str">
        <f t="shared" si="1"/>
        <v>New Orleans</v>
      </c>
    </row>
    <row r="38" spans="1:6" ht="18" x14ac:dyDescent="0.2">
      <c r="A38" s="1" t="s">
        <v>41</v>
      </c>
      <c r="B38" s="2">
        <v>3571.37</v>
      </c>
      <c r="C38" s="3">
        <f>VLOOKUP(A38, '[1]US cities'!A:B, 2, FALSE)</f>
        <v>59.9</v>
      </c>
      <c r="D38">
        <f t="shared" si="0"/>
        <v>-21.495066198015923</v>
      </c>
      <c r="E38">
        <f t="shared" si="0"/>
        <v>-18.16939890710383</v>
      </c>
      <c r="F38" t="str">
        <f t="shared" si="1"/>
        <v>Tucson</v>
      </c>
    </row>
    <row r="39" spans="1:6" ht="18" x14ac:dyDescent="0.2">
      <c r="A39" s="4" t="s">
        <v>42</v>
      </c>
      <c r="B39" s="2">
        <v>3244.15</v>
      </c>
      <c r="C39" s="3">
        <f>VLOOKUP(A39, '[1]US cities'!A:B, 2, FALSE)</f>
        <v>62</v>
      </c>
      <c r="D39">
        <f t="shared" si="0"/>
        <v>-28.687931803843718</v>
      </c>
      <c r="E39">
        <f t="shared" si="0"/>
        <v>-15.300546448087434</v>
      </c>
      <c r="F39" t="str">
        <f t="shared" si="1"/>
        <v>Toronto</v>
      </c>
    </row>
    <row r="40" spans="1:6" ht="18" x14ac:dyDescent="0.2">
      <c r="A40" s="4" t="s">
        <v>43</v>
      </c>
      <c r="B40" s="2">
        <v>3196.45</v>
      </c>
      <c r="C40" s="3">
        <f>VLOOKUP(A40, '[1]US cities'!A:B, 2, FALSE)</f>
        <v>64.900000000000006</v>
      </c>
      <c r="D40">
        <f t="shared" si="0"/>
        <v>-29.736460895580127</v>
      </c>
      <c r="E40">
        <f t="shared" si="0"/>
        <v>-11.338797814207647</v>
      </c>
      <c r="F40" t="str">
        <f t="shared" si="1"/>
        <v>Vancouver</v>
      </c>
    </row>
    <row r="41" spans="1:6" ht="18" x14ac:dyDescent="0.2">
      <c r="A41" s="4" t="s">
        <v>44</v>
      </c>
      <c r="B41" s="2">
        <v>3146.4</v>
      </c>
      <c r="C41" s="3">
        <f>VLOOKUP(A41, '[1]US cities'!A:B, 2, FALSE)</f>
        <v>53.3</v>
      </c>
      <c r="D41">
        <f t="shared" si="0"/>
        <v>-30.836647080934565</v>
      </c>
      <c r="E41">
        <f t="shared" si="0"/>
        <v>-27.185792349726782</v>
      </c>
      <c r="F41" t="str">
        <f t="shared" si="1"/>
        <v>Mississauga</v>
      </c>
    </row>
    <row r="42" spans="1:6" ht="18" x14ac:dyDescent="0.2">
      <c r="A42" s="4" t="s">
        <v>45</v>
      </c>
      <c r="B42" s="2">
        <v>3144.78</v>
      </c>
      <c r="C42" s="3">
        <f>VLOOKUP(A42, '[1]US cities'!A:B, 2, FALSE)</f>
        <v>55.1</v>
      </c>
      <c r="D42">
        <f t="shared" si="0"/>
        <v>-30.872257502918067</v>
      </c>
      <c r="E42">
        <f t="shared" si="0"/>
        <v>-24.726775956284154</v>
      </c>
      <c r="F42" t="str">
        <f t="shared" si="1"/>
        <v>Calgary</v>
      </c>
    </row>
    <row r="43" spans="1:6" ht="18" x14ac:dyDescent="0.2">
      <c r="A43" s="4" t="s">
        <v>46</v>
      </c>
      <c r="B43" s="2">
        <v>2986.19</v>
      </c>
      <c r="C43" s="3">
        <f>VLOOKUP(A43, '[1]US cities'!A:B, 2, FALSE)</f>
        <v>56.4</v>
      </c>
      <c r="D43">
        <f t="shared" si="0"/>
        <v>-34.358341961167042</v>
      </c>
      <c r="E43">
        <f t="shared" si="0"/>
        <v>-22.950819672131153</v>
      </c>
      <c r="F43" t="str">
        <f t="shared" si="1"/>
        <v>Ottawa</v>
      </c>
    </row>
    <row r="44" spans="1:6" ht="18" x14ac:dyDescent="0.2">
      <c r="A44" s="4" t="s">
        <v>47</v>
      </c>
      <c r="B44" s="2">
        <v>2787.97</v>
      </c>
      <c r="C44" s="3">
        <f>VLOOKUP(A44, '[1]US cities'!A:B, 2, FALSE)</f>
        <v>49.5</v>
      </c>
      <c r="D44">
        <f t="shared" si="0"/>
        <v>-38.715562853493886</v>
      </c>
      <c r="E44">
        <f t="shared" si="0"/>
        <v>-32.377049180327873</v>
      </c>
      <c r="F44" t="str">
        <f t="shared" si="1"/>
        <v>Edmonton</v>
      </c>
    </row>
    <row r="45" spans="1:6" ht="18" x14ac:dyDescent="0.2">
      <c r="A45" s="4" t="s">
        <v>48</v>
      </c>
      <c r="B45" s="2">
        <v>2720.92</v>
      </c>
      <c r="C45" s="3">
        <f>VLOOKUP(A45, '[1]US cities'!A:B, 2, FALSE)</f>
        <v>52.9</v>
      </c>
      <c r="D45">
        <f t="shared" si="0"/>
        <v>-40.189438652255426</v>
      </c>
      <c r="E45">
        <f t="shared" si="0"/>
        <v>-27.732240437158474</v>
      </c>
      <c r="F45" t="str">
        <f t="shared" si="1"/>
        <v>Surrey</v>
      </c>
    </row>
    <row r="46" spans="1:6" ht="18" x14ac:dyDescent="0.2">
      <c r="A46" s="4" t="s">
        <v>49</v>
      </c>
      <c r="B46" s="2">
        <v>2697.1</v>
      </c>
      <c r="C46" s="3">
        <f>VLOOKUP(A46, '[1]US cities'!A:B, 2, FALSE)</f>
        <v>49</v>
      </c>
      <c r="D46">
        <f t="shared" si="0"/>
        <v>-40.713043745864681</v>
      </c>
      <c r="E46">
        <f t="shared" si="0"/>
        <v>-33.060109289617493</v>
      </c>
      <c r="F46" t="str">
        <f t="shared" si="1"/>
        <v>Montreal</v>
      </c>
    </row>
    <row r="47" spans="1:6" ht="18" x14ac:dyDescent="0.2">
      <c r="A47" s="4" t="s">
        <v>50</v>
      </c>
      <c r="B47" s="2">
        <v>2597.94</v>
      </c>
      <c r="C47" s="3">
        <f>VLOOKUP(A47, '[1]US cities'!A:B, 2, FALSE)</f>
        <v>53.4</v>
      </c>
      <c r="D47">
        <f t="shared" si="0"/>
        <v>-42.892753279126346</v>
      </c>
      <c r="E47">
        <f t="shared" si="0"/>
        <v>-27.049180327868857</v>
      </c>
      <c r="F47" t="str">
        <f t="shared" si="1"/>
        <v>Halifax</v>
      </c>
    </row>
    <row r="48" spans="1:6" ht="18" x14ac:dyDescent="0.2">
      <c r="A48" s="4" t="s">
        <v>51</v>
      </c>
      <c r="B48" s="2">
        <v>2576.54</v>
      </c>
      <c r="C48" s="3">
        <f>VLOOKUP(A48, '[1]US cities'!A:B, 2, FALSE)</f>
        <v>52</v>
      </c>
      <c r="D48">
        <f t="shared" si="0"/>
        <v>-43.363162557180004</v>
      </c>
      <c r="E48">
        <f t="shared" si="0"/>
        <v>-28.961748633879786</v>
      </c>
      <c r="F48" t="str">
        <f t="shared" si="1"/>
        <v>London</v>
      </c>
    </row>
    <row r="49" spans="1:6" ht="18" x14ac:dyDescent="0.2">
      <c r="A49" s="4" t="s">
        <v>52</v>
      </c>
      <c r="B49" s="2">
        <v>2525.5100000000002</v>
      </c>
      <c r="C49" s="3">
        <f>VLOOKUP(A49, '[1]US cities'!A:B, 2, FALSE)</f>
        <v>52.4</v>
      </c>
      <c r="D49">
        <f t="shared" si="0"/>
        <v>-44.48489084966026</v>
      </c>
      <c r="E49">
        <f t="shared" si="0"/>
        <v>-28.415300546448094</v>
      </c>
      <c r="F49" t="str">
        <f t="shared" si="1"/>
        <v>Kelowna</v>
      </c>
    </row>
    <row r="50" spans="1:6" ht="18" x14ac:dyDescent="0.2">
      <c r="A50" s="4" t="s">
        <v>53</v>
      </c>
      <c r="B50" s="2">
        <v>2498.25</v>
      </c>
      <c r="C50" s="3">
        <f>VLOOKUP(A50, '[1]US cities'!A:B, 2, FALSE)</f>
        <v>47.5</v>
      </c>
      <c r="D50">
        <f t="shared" si="0"/>
        <v>-45.084113135629536</v>
      </c>
      <c r="E50">
        <f t="shared" si="0"/>
        <v>-35.109289617486347</v>
      </c>
      <c r="F50" t="str">
        <f t="shared" si="1"/>
        <v>Quebec City</v>
      </c>
    </row>
    <row r="51" spans="1:6" ht="18" x14ac:dyDescent="0.2">
      <c r="A51" s="4" t="s">
        <v>54</v>
      </c>
      <c r="B51" s="2">
        <v>2468.84</v>
      </c>
      <c r="C51" s="3">
        <f>VLOOKUP(A51, '[1]US cities'!A:B, 2, FALSE)</f>
        <v>63.2</v>
      </c>
      <c r="D51">
        <f t="shared" si="0"/>
        <v>-45.73059616682383</v>
      </c>
      <c r="E51">
        <f t="shared" si="0"/>
        <v>-13.66120218579235</v>
      </c>
      <c r="F51" t="str">
        <f t="shared" si="1"/>
        <v>Victoria</v>
      </c>
    </row>
    <row r="52" spans="1:6" ht="18" x14ac:dyDescent="0.2">
      <c r="A52" s="4" t="s">
        <v>55</v>
      </c>
      <c r="B52" s="2">
        <v>2460.34</v>
      </c>
      <c r="C52" s="3">
        <f>VLOOKUP(A52, '[1]US cities'!A:B, 2, FALSE)</f>
        <v>48.4</v>
      </c>
      <c r="D52">
        <f t="shared" si="0"/>
        <v>-45.917440973527377</v>
      </c>
      <c r="E52">
        <f t="shared" si="0"/>
        <v>-33.879781420765035</v>
      </c>
      <c r="F52" t="str">
        <f t="shared" si="1"/>
        <v>Winnipeg</v>
      </c>
    </row>
    <row r="53" spans="1:6" x14ac:dyDescent="0.2">
      <c r="B53" s="3"/>
      <c r="D53">
        <v>0</v>
      </c>
      <c r="E53">
        <v>0</v>
      </c>
    </row>
    <row r="54" spans="1:6" x14ac:dyDescent="0.2">
      <c r="D54">
        <v>80</v>
      </c>
      <c r="E54">
        <v>80</v>
      </c>
    </row>
    <row r="55" spans="1:6" x14ac:dyDescent="0.2">
      <c r="D55">
        <v>-80</v>
      </c>
      <c r="E55">
        <v>-80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City_global</vt:lpstr>
      <vt:lpstr>Salary_global</vt:lpstr>
      <vt:lpstr>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Landholm</dc:creator>
  <cp:lastModifiedBy>David Landholm</cp:lastModifiedBy>
  <dcterms:created xsi:type="dcterms:W3CDTF">2025-01-16T11:22:35Z</dcterms:created>
  <dcterms:modified xsi:type="dcterms:W3CDTF">2025-01-28T08:02:50Z</dcterms:modified>
</cp:coreProperties>
</file>