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/Dropbox/Mac/Desktop/Personal/Blog/Tool/"/>
    </mc:Choice>
  </mc:AlternateContent>
  <xr:revisionPtr revIDLastSave="0" documentId="13_ncr:1_{9DAADBEE-8D88-384E-9931-59D7E6DB77F1}" xr6:coauthVersionLast="47" xr6:coauthVersionMax="47" xr10:uidLastSave="{00000000-0000-0000-0000-000000000000}"/>
  <bookViews>
    <workbookView xWindow="780" yWindow="1000" windowWidth="27640" windowHeight="15240" activeTab="2" xr2:uid="{7055239C-94BF-DE40-BB3D-D31070A830CD}"/>
  </bookViews>
  <sheets>
    <sheet name="Country" sheetId="2" r:id="rId1"/>
    <sheet name="Sheet1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2" i="3"/>
  <c r="C107" i="3" l="1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2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<sst xmlns="http://schemas.openxmlformats.org/spreadsheetml/2006/main" count="362" uniqueCount="144">
  <si>
    <t>Us Virgin Islands</t>
  </si>
  <si>
    <t>Switzerland</t>
  </si>
  <si>
    <t>Singapore</t>
  </si>
  <si>
    <t>Bahamas</t>
  </si>
  <si>
    <t>Iceland</t>
  </si>
  <si>
    <t>Hong Kong (China)</t>
  </si>
  <si>
    <t>Guernsey</t>
  </si>
  <si>
    <t>Luxembourg</t>
  </si>
  <si>
    <t>United States</t>
  </si>
  <si>
    <t>Papua New Guinea</t>
  </si>
  <si>
    <t>Ireland</t>
  </si>
  <si>
    <t>Norway</t>
  </si>
  <si>
    <t>Denmark</t>
  </si>
  <si>
    <t>Israel</t>
  </si>
  <si>
    <t>Barbados</t>
  </si>
  <si>
    <t>Netherlands</t>
  </si>
  <si>
    <t>United Arab Emirates</t>
  </si>
  <si>
    <t>Australia</t>
  </si>
  <si>
    <t>United Kingdom</t>
  </si>
  <si>
    <t>Canada</t>
  </si>
  <si>
    <t>Macao (China)</t>
  </si>
  <si>
    <t>Austria</t>
  </si>
  <si>
    <t>Germany</t>
  </si>
  <si>
    <t>Qatar</t>
  </si>
  <si>
    <t>Puerto Rico</t>
  </si>
  <si>
    <t>New Zealand</t>
  </si>
  <si>
    <t>Finland</t>
  </si>
  <si>
    <t>France</t>
  </si>
  <si>
    <t>Belgium</t>
  </si>
  <si>
    <t>Sweden</t>
  </si>
  <si>
    <t>South Korea</t>
  </si>
  <si>
    <t>Cyprus</t>
  </si>
  <si>
    <t>Malta</t>
  </si>
  <si>
    <t>Italy</t>
  </si>
  <si>
    <t>Costa Rica</t>
  </si>
  <si>
    <t>Bahrain</t>
  </si>
  <si>
    <t>Jamaica</t>
  </si>
  <si>
    <t>Maldives</t>
  </si>
  <si>
    <t>Panama</t>
  </si>
  <si>
    <t>Slovenia</t>
  </si>
  <si>
    <t>Estonia</t>
  </si>
  <si>
    <t>Spain</t>
  </si>
  <si>
    <t>Trinidad And Tobago</t>
  </si>
  <si>
    <t>Portugal</t>
  </si>
  <si>
    <t>Kuwait</t>
  </si>
  <si>
    <t>Japan</t>
  </si>
  <si>
    <t>Brunei</t>
  </si>
  <si>
    <t>Czech Republic</t>
  </si>
  <si>
    <t>Uruguay</t>
  </si>
  <si>
    <t>Greece</t>
  </si>
  <si>
    <t>Ethiopia</t>
  </si>
  <si>
    <t>Lithuania</t>
  </si>
  <si>
    <t>Taiwan</t>
  </si>
  <si>
    <t>Croatia</t>
  </si>
  <si>
    <t>Armenia</t>
  </si>
  <si>
    <t>Slovakia</t>
  </si>
  <si>
    <t>Yemen</t>
  </si>
  <si>
    <t>Poland</t>
  </si>
  <si>
    <t>Latvia</t>
  </si>
  <si>
    <t>Saudi Arabia</t>
  </si>
  <si>
    <t>Belize</t>
  </si>
  <si>
    <t>Ivory Coast</t>
  </si>
  <si>
    <t>El Salvador</t>
  </si>
  <si>
    <t>Cuba</t>
  </si>
  <si>
    <t>Cameroon</t>
  </si>
  <si>
    <t>Lebanon</t>
  </si>
  <si>
    <t>Oman</t>
  </si>
  <si>
    <t>Mozambique</t>
  </si>
  <si>
    <t>Albania</t>
  </si>
  <si>
    <t>Montenegro</t>
  </si>
  <si>
    <t>Guatemala</t>
  </si>
  <si>
    <t>Palestine</t>
  </si>
  <si>
    <t>Serbia</t>
  </si>
  <si>
    <t>Mexico</t>
  </si>
  <si>
    <t>Hungary</t>
  </si>
  <si>
    <t>Turkey</t>
  </si>
  <si>
    <t>Fiji</t>
  </si>
  <si>
    <t>Botswana</t>
  </si>
  <si>
    <t>Nigeria</t>
  </si>
  <si>
    <t>Argentina</t>
  </si>
  <si>
    <t>Chile</t>
  </si>
  <si>
    <t>Bulgaria</t>
  </si>
  <si>
    <t>Jordan</t>
  </si>
  <si>
    <t>Mauritius</t>
  </si>
  <si>
    <t>Thailand</t>
  </si>
  <si>
    <t>Honduras</t>
  </si>
  <si>
    <t>Dominican Republic</t>
  </si>
  <si>
    <t>Mongolia</t>
  </si>
  <si>
    <t>Romania</t>
  </si>
  <si>
    <t>Somalia</t>
  </si>
  <si>
    <t>Zimbabwe</t>
  </si>
  <si>
    <t>Zambia</t>
  </si>
  <si>
    <t>Cambodia</t>
  </si>
  <si>
    <t>Rwanda</t>
  </si>
  <si>
    <t>Moldova</t>
  </si>
  <si>
    <t>Venezuela</t>
  </si>
  <si>
    <t>Georgia</t>
  </si>
  <si>
    <t>Ghana</t>
  </si>
  <si>
    <t>China</t>
  </si>
  <si>
    <t>Tanzania</t>
  </si>
  <si>
    <t>South Africa</t>
  </si>
  <si>
    <t>Sri Lanka</t>
  </si>
  <si>
    <t>Namibia</t>
  </si>
  <si>
    <t>Peru</t>
  </si>
  <si>
    <t>Azerbaijan</t>
  </si>
  <si>
    <t>Bosnia And Herzegovina</t>
  </si>
  <si>
    <t>Ecuador</t>
  </si>
  <si>
    <t>Malaysia</t>
  </si>
  <si>
    <t>North Macedonia</t>
  </si>
  <si>
    <t>Kazakhstan</t>
  </si>
  <si>
    <t>Philippines</t>
  </si>
  <si>
    <t>Kenya</t>
  </si>
  <si>
    <t>Vietnam</t>
  </si>
  <si>
    <t>Kyrgyzstan</t>
  </si>
  <si>
    <t>Uzbekistan</t>
  </si>
  <si>
    <t>Morocco</t>
  </si>
  <si>
    <t>Iraq</t>
  </si>
  <si>
    <t>Uganda</t>
  </si>
  <si>
    <t>Colombia</t>
  </si>
  <si>
    <t>Belarus</t>
  </si>
  <si>
    <t>Bolivia</t>
  </si>
  <si>
    <t>Brazil</t>
  </si>
  <si>
    <t>Kosovo (Disputed Territory)</t>
  </si>
  <si>
    <t>Indonesia</t>
  </si>
  <si>
    <t>Ukraine</t>
  </si>
  <si>
    <t>Iran</t>
  </si>
  <si>
    <t>Paraguay</t>
  </si>
  <si>
    <t>Tunisia</t>
  </si>
  <si>
    <t>Russia</t>
  </si>
  <si>
    <t>Algeria</t>
  </si>
  <si>
    <t>Syria</t>
  </si>
  <si>
    <t>Nepal</t>
  </si>
  <si>
    <t>Madagascar</t>
  </si>
  <si>
    <t>India</t>
  </si>
  <si>
    <t>Bangladesh</t>
  </si>
  <si>
    <t>Egypt</t>
  </si>
  <si>
    <t>Libya</t>
  </si>
  <si>
    <t>Afghanistan</t>
  </si>
  <si>
    <t>Pakistan</t>
  </si>
  <si>
    <t>Country</t>
  </si>
  <si>
    <t>Sal</t>
  </si>
  <si>
    <t>Col</t>
  </si>
  <si>
    <t>% Sal Germ</t>
  </si>
  <si>
    <t>% Sal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</si>
</sst>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613B-FD9B-114D-BE31-46980842DC69}">
  <dimension ref="A1:C107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s="4" t="s">
        <v>139</v>
      </c>
      <c r="B1" s="4" t="s">
        <v>140</v>
      </c>
      <c r="C1" s="4" t="s">
        <v>141</v>
      </c>
    </row>
    <row r="2" spans="1:3" x14ac:dyDescent="0.2">
      <c r="A2" s="5" t="s">
        <v>1</v>
      </c>
      <c r="B2" s="5">
        <v>6862.91</v>
      </c>
      <c r="C2" s="4">
        <f>VLOOKUP(A2, Sheet1!A:B, 2, FALSE)</f>
        <v>74.8</v>
      </c>
    </row>
    <row r="3" spans="1:3" x14ac:dyDescent="0.2">
      <c r="A3" s="5" t="s">
        <v>7</v>
      </c>
      <c r="B3" s="5">
        <v>5379.43</v>
      </c>
      <c r="C3" s="4">
        <f>VLOOKUP(A3, Sheet1!A:B, 2, FALSE)</f>
        <v>54.8</v>
      </c>
    </row>
    <row r="4" spans="1:3" x14ac:dyDescent="0.2">
      <c r="A4" s="5" t="s">
        <v>8</v>
      </c>
      <c r="B4" s="5">
        <v>4269.4799999999996</v>
      </c>
      <c r="C4" s="4">
        <f>VLOOKUP(A4, Sheet1!A:B, 2, FALSE)</f>
        <v>54.3</v>
      </c>
    </row>
    <row r="5" spans="1:3" x14ac:dyDescent="0.2">
      <c r="A5" s="5" t="s">
        <v>2</v>
      </c>
      <c r="B5" s="5">
        <v>4106.34</v>
      </c>
      <c r="C5" s="4">
        <f>VLOOKUP(A5, Sheet1!A:B, 2, FALSE)</f>
        <v>73.7</v>
      </c>
    </row>
    <row r="6" spans="1:3" x14ac:dyDescent="0.2">
      <c r="A6" s="5" t="s">
        <v>4</v>
      </c>
      <c r="B6" s="5">
        <v>4076.16</v>
      </c>
      <c r="C6" s="4">
        <f>VLOOKUP(A6, Sheet1!A:B, 2, FALSE)</f>
        <v>65.900000000000006</v>
      </c>
    </row>
    <row r="7" spans="1:3" x14ac:dyDescent="0.2">
      <c r="A7" s="5" t="s">
        <v>12</v>
      </c>
      <c r="B7" s="5">
        <v>4005.27</v>
      </c>
      <c r="C7" s="4">
        <f>VLOOKUP(A7, Sheet1!A:B, 2, FALSE)</f>
        <v>48.6</v>
      </c>
    </row>
    <row r="8" spans="1:3" x14ac:dyDescent="0.2">
      <c r="A8" s="5" t="s">
        <v>17</v>
      </c>
      <c r="B8" s="5">
        <v>3945.23</v>
      </c>
      <c r="C8" s="4">
        <f>VLOOKUP(A8, Sheet1!A:B, 2, FALSE)</f>
        <v>47.1</v>
      </c>
    </row>
    <row r="9" spans="1:3" x14ac:dyDescent="0.2">
      <c r="A9" s="5" t="s">
        <v>5</v>
      </c>
      <c r="B9" s="5">
        <v>3852.5</v>
      </c>
      <c r="C9" s="4">
        <f>VLOOKUP(A9, Sheet1!A:B, 2, FALSE)</f>
        <v>65.7</v>
      </c>
    </row>
    <row r="10" spans="1:3" x14ac:dyDescent="0.2">
      <c r="A10" s="5" t="s">
        <v>15</v>
      </c>
      <c r="B10" s="5">
        <v>3829.17</v>
      </c>
      <c r="C10" s="4">
        <f>VLOOKUP(A10, Sheet1!A:B, 2, FALSE)</f>
        <v>47.9</v>
      </c>
    </row>
    <row r="11" spans="1:3" x14ac:dyDescent="0.2">
      <c r="A11" s="5" t="s">
        <v>11</v>
      </c>
      <c r="B11" s="5">
        <v>3645.41</v>
      </c>
      <c r="C11" s="4">
        <f>VLOOKUP(A11, Sheet1!A:B, 2, FALSE)</f>
        <v>49.4</v>
      </c>
    </row>
    <row r="12" spans="1:3" x14ac:dyDescent="0.2">
      <c r="A12" s="5" t="s">
        <v>18</v>
      </c>
      <c r="B12" s="5">
        <v>3572.87</v>
      </c>
      <c r="C12" s="4">
        <f>VLOOKUP(A12, Sheet1!A:B, 2, FALSE)</f>
        <v>46.3</v>
      </c>
    </row>
    <row r="13" spans="1:3" x14ac:dyDescent="0.2">
      <c r="A13" s="5" t="s">
        <v>16</v>
      </c>
      <c r="B13" s="5">
        <v>3520.47</v>
      </c>
      <c r="C13" s="4">
        <f>VLOOKUP(A13, Sheet1!A:B, 2, FALSE)</f>
        <v>47.8</v>
      </c>
    </row>
    <row r="14" spans="1:3" x14ac:dyDescent="0.2">
      <c r="A14" s="5" t="s">
        <v>25</v>
      </c>
      <c r="B14" s="5">
        <v>3447.98</v>
      </c>
      <c r="C14" s="4">
        <f>VLOOKUP(A14, Sheet1!A:B, 2, FALSE)</f>
        <v>41.2</v>
      </c>
    </row>
    <row r="15" spans="1:3" x14ac:dyDescent="0.2">
      <c r="A15" s="5" t="s">
        <v>10</v>
      </c>
      <c r="B15" s="5">
        <v>3441.52</v>
      </c>
      <c r="C15" s="4">
        <f>VLOOKUP(A15, Sheet1!A:B, 2, FALSE)</f>
        <v>50.6</v>
      </c>
    </row>
    <row r="16" spans="1:3" x14ac:dyDescent="0.2">
      <c r="A16" s="5" t="s">
        <v>23</v>
      </c>
      <c r="B16" s="5">
        <v>3372.51</v>
      </c>
      <c r="C16" s="4">
        <f>VLOOKUP(A16, Sheet1!A:B, 2, FALSE)</f>
        <v>41.7</v>
      </c>
    </row>
    <row r="17" spans="1:3" x14ac:dyDescent="0.2">
      <c r="A17" s="5" t="s">
        <v>13</v>
      </c>
      <c r="B17" s="5">
        <v>3301.93</v>
      </c>
      <c r="C17" s="4">
        <f>VLOOKUP(A17, Sheet1!A:B, 2, FALSE)</f>
        <v>48.3</v>
      </c>
    </row>
    <row r="18" spans="1:3" x14ac:dyDescent="0.2">
      <c r="A18" s="5" t="s">
        <v>22</v>
      </c>
      <c r="B18" s="5">
        <v>3287.08</v>
      </c>
      <c r="C18" s="4">
        <f>VLOOKUP(A18, Sheet1!A:B, 2, FALSE)</f>
        <v>42.4</v>
      </c>
    </row>
    <row r="19" spans="1:3" x14ac:dyDescent="0.2">
      <c r="A19" s="5" t="s">
        <v>29</v>
      </c>
      <c r="B19" s="5">
        <v>3072.84</v>
      </c>
      <c r="C19" s="4">
        <f>VLOOKUP(A19, Sheet1!A:B, 2, FALSE)</f>
        <v>38.700000000000003</v>
      </c>
    </row>
    <row r="20" spans="1:3" x14ac:dyDescent="0.2">
      <c r="A20" s="5" t="s">
        <v>19</v>
      </c>
      <c r="B20" s="5">
        <v>3038.11</v>
      </c>
      <c r="C20" s="4">
        <f>VLOOKUP(A20, Sheet1!A:B, 2, FALSE)</f>
        <v>46.1</v>
      </c>
    </row>
    <row r="21" spans="1:3" x14ac:dyDescent="0.2">
      <c r="A21" s="5" t="s">
        <v>26</v>
      </c>
      <c r="B21" s="5">
        <v>2987.09</v>
      </c>
      <c r="C21" s="4">
        <f>VLOOKUP(A21, Sheet1!A:B, 2, FALSE)</f>
        <v>41.1</v>
      </c>
    </row>
    <row r="22" spans="1:3" x14ac:dyDescent="0.2">
      <c r="A22" s="5" t="s">
        <v>35</v>
      </c>
      <c r="B22" s="5">
        <v>2818.77</v>
      </c>
      <c r="C22" s="4">
        <f>VLOOKUP(A22, Sheet1!A:B, 2, FALSE)</f>
        <v>36</v>
      </c>
    </row>
    <row r="23" spans="1:3" x14ac:dyDescent="0.2">
      <c r="A23" s="5" t="s">
        <v>28</v>
      </c>
      <c r="B23" s="5">
        <v>2798.06</v>
      </c>
      <c r="C23" s="4">
        <f>VLOOKUP(A23, Sheet1!A:B, 2, FALSE)</f>
        <v>40.1</v>
      </c>
    </row>
    <row r="24" spans="1:3" x14ac:dyDescent="0.2">
      <c r="A24" s="5" t="s">
        <v>21</v>
      </c>
      <c r="B24" s="5">
        <v>2786.82</v>
      </c>
      <c r="C24" s="4">
        <f>VLOOKUP(A24, Sheet1!A:B, 2, FALSE)</f>
        <v>43.6</v>
      </c>
    </row>
    <row r="25" spans="1:3" x14ac:dyDescent="0.2">
      <c r="A25" s="5" t="s">
        <v>27</v>
      </c>
      <c r="B25" s="5">
        <v>2785.28</v>
      </c>
      <c r="C25" s="4">
        <f>VLOOKUP(A25, Sheet1!A:B, 2, FALSE)</f>
        <v>41</v>
      </c>
    </row>
    <row r="26" spans="1:3" x14ac:dyDescent="0.2">
      <c r="A26" s="5" t="s">
        <v>44</v>
      </c>
      <c r="B26" s="5">
        <v>2734.78</v>
      </c>
      <c r="C26" s="4">
        <f>VLOOKUP(A26, Sheet1!A:B, 2, FALSE)</f>
        <v>32.200000000000003</v>
      </c>
    </row>
    <row r="27" spans="1:3" x14ac:dyDescent="0.2">
      <c r="A27" s="5" t="s">
        <v>30</v>
      </c>
      <c r="B27" s="5">
        <v>2495.16</v>
      </c>
      <c r="C27" s="4">
        <f>VLOOKUP(A27, Sheet1!A:B, 2, FALSE)</f>
        <v>38.200000000000003</v>
      </c>
    </row>
    <row r="28" spans="1:3" x14ac:dyDescent="0.2">
      <c r="A28" s="5" t="s">
        <v>24</v>
      </c>
      <c r="B28" s="5">
        <v>2410.5300000000002</v>
      </c>
      <c r="C28" s="4">
        <f>VLOOKUP(A28, Sheet1!A:B, 2, FALSE)</f>
        <v>41.5</v>
      </c>
    </row>
    <row r="29" spans="1:3" x14ac:dyDescent="0.2">
      <c r="A29" s="5" t="s">
        <v>59</v>
      </c>
      <c r="B29" s="5">
        <v>2386.3200000000002</v>
      </c>
      <c r="C29" s="4">
        <f>VLOOKUP(A29, Sheet1!A:B, 2, FALSE)</f>
        <v>28.4</v>
      </c>
    </row>
    <row r="30" spans="1:3" x14ac:dyDescent="0.2">
      <c r="A30" s="5" t="s">
        <v>45</v>
      </c>
      <c r="B30" s="5">
        <v>2092.09</v>
      </c>
      <c r="C30" s="4">
        <f>VLOOKUP(A30, Sheet1!A:B, 2, FALSE)</f>
        <v>31.6</v>
      </c>
    </row>
    <row r="31" spans="1:3" x14ac:dyDescent="0.2">
      <c r="A31" s="5" t="s">
        <v>66</v>
      </c>
      <c r="B31" s="5">
        <v>2068.6999999999998</v>
      </c>
      <c r="C31" s="4">
        <f>VLOOKUP(A31, Sheet1!A:B, 2, FALSE)</f>
        <v>27.5</v>
      </c>
    </row>
    <row r="32" spans="1:3" x14ac:dyDescent="0.2">
      <c r="A32" s="5" t="s">
        <v>41</v>
      </c>
      <c r="B32" s="5">
        <v>2042.2</v>
      </c>
      <c r="C32" s="4">
        <f>VLOOKUP(A32, Sheet1!A:B, 2, FALSE)</f>
        <v>33.6</v>
      </c>
    </row>
    <row r="33" spans="1:3" x14ac:dyDescent="0.2">
      <c r="A33" s="5" t="s">
        <v>31</v>
      </c>
      <c r="B33" s="5">
        <v>1886.76</v>
      </c>
      <c r="C33" s="4">
        <f>VLOOKUP(A33, Sheet1!A:B, 2, FALSE)</f>
        <v>38.200000000000003</v>
      </c>
    </row>
    <row r="34" spans="1:3" x14ac:dyDescent="0.2">
      <c r="A34" s="5" t="s">
        <v>33</v>
      </c>
      <c r="B34" s="5">
        <v>1838.18</v>
      </c>
      <c r="C34" s="4">
        <f>VLOOKUP(A34, Sheet1!A:B, 2, FALSE)</f>
        <v>36.299999999999997</v>
      </c>
    </row>
    <row r="35" spans="1:3" x14ac:dyDescent="0.2">
      <c r="A35" s="5" t="s">
        <v>47</v>
      </c>
      <c r="B35" s="5">
        <v>1701.33</v>
      </c>
      <c r="C35" s="4">
        <f>VLOOKUP(A35, Sheet1!A:B, 2, FALSE)</f>
        <v>31.5</v>
      </c>
    </row>
    <row r="36" spans="1:3" x14ac:dyDescent="0.2">
      <c r="A36" s="5" t="s">
        <v>39</v>
      </c>
      <c r="B36" s="5">
        <v>1701.32</v>
      </c>
      <c r="C36" s="4">
        <f>VLOOKUP(A36, Sheet1!A:B, 2, FALSE)</f>
        <v>34.1</v>
      </c>
    </row>
    <row r="37" spans="1:3" x14ac:dyDescent="0.2">
      <c r="A37" s="5" t="s">
        <v>40</v>
      </c>
      <c r="B37" s="5">
        <v>1688.65</v>
      </c>
      <c r="C37" s="4">
        <f>VLOOKUP(A37, Sheet1!A:B, 2, FALSE)</f>
        <v>33.799999999999997</v>
      </c>
    </row>
    <row r="38" spans="1:3" x14ac:dyDescent="0.2">
      <c r="A38" s="5" t="s">
        <v>52</v>
      </c>
      <c r="B38" s="5">
        <v>1644.77</v>
      </c>
      <c r="C38" s="4">
        <f>VLOOKUP(A38, Sheet1!A:B, 2, FALSE)</f>
        <v>30.5</v>
      </c>
    </row>
    <row r="39" spans="1:3" x14ac:dyDescent="0.2">
      <c r="A39" s="5" t="s">
        <v>57</v>
      </c>
      <c r="B39" s="5">
        <v>1632.99</v>
      </c>
      <c r="C39" s="4">
        <f>VLOOKUP(A39, Sheet1!A:B, 2, FALSE)</f>
        <v>28.8</v>
      </c>
    </row>
    <row r="40" spans="1:3" x14ac:dyDescent="0.2">
      <c r="A40" s="5" t="s">
        <v>32</v>
      </c>
      <c r="B40" s="5">
        <v>1537.8</v>
      </c>
      <c r="C40" s="4">
        <f>VLOOKUP(A40, Sheet1!A:B, 2, FALSE)</f>
        <v>37.1</v>
      </c>
    </row>
    <row r="41" spans="1:3" x14ac:dyDescent="0.2">
      <c r="A41" s="5" t="s">
        <v>53</v>
      </c>
      <c r="B41" s="5">
        <v>1516.63</v>
      </c>
      <c r="C41" s="4">
        <f>VLOOKUP(A41, Sheet1!A:B, 2, FALSE)</f>
        <v>30.5</v>
      </c>
    </row>
    <row r="42" spans="1:3" x14ac:dyDescent="0.2">
      <c r="A42" s="5" t="s">
        <v>51</v>
      </c>
      <c r="B42" s="5">
        <v>1458.62</v>
      </c>
      <c r="C42" s="4">
        <f>VLOOKUP(A42, Sheet1!A:B, 2, FALSE)</f>
        <v>30.9</v>
      </c>
    </row>
    <row r="43" spans="1:3" x14ac:dyDescent="0.2">
      <c r="A43" s="5" t="s">
        <v>100</v>
      </c>
      <c r="B43" s="5">
        <v>1414.5</v>
      </c>
      <c r="C43" s="4">
        <f>VLOOKUP(A43, Sheet1!A:B, 2, FALSE)</f>
        <v>21.6</v>
      </c>
    </row>
    <row r="44" spans="1:3" x14ac:dyDescent="0.2">
      <c r="A44" s="5" t="s">
        <v>55</v>
      </c>
      <c r="B44" s="5">
        <v>1388.08</v>
      </c>
      <c r="C44" s="4">
        <f>VLOOKUP(A44, Sheet1!A:B, 2, FALSE)</f>
        <v>29.7</v>
      </c>
    </row>
    <row r="45" spans="1:3" x14ac:dyDescent="0.2">
      <c r="A45" s="5" t="s">
        <v>58</v>
      </c>
      <c r="B45" s="5">
        <v>1298.51</v>
      </c>
      <c r="C45" s="4">
        <f>VLOOKUP(A45, Sheet1!A:B, 2, FALSE)</f>
        <v>28.6</v>
      </c>
    </row>
    <row r="46" spans="1:3" x14ac:dyDescent="0.2">
      <c r="A46" s="5" t="s">
        <v>43</v>
      </c>
      <c r="B46" s="5">
        <v>1225.6600000000001</v>
      </c>
      <c r="C46" s="4">
        <f>VLOOKUP(A46, Sheet1!A:B, 2, FALSE)</f>
        <v>32.799999999999997</v>
      </c>
    </row>
    <row r="47" spans="1:3" x14ac:dyDescent="0.2">
      <c r="A47" s="5" t="s">
        <v>81</v>
      </c>
      <c r="B47" s="5">
        <v>1187.71</v>
      </c>
      <c r="C47" s="4">
        <f>VLOOKUP(A47, Sheet1!A:B, 2, FALSE)</f>
        <v>24.2</v>
      </c>
    </row>
    <row r="48" spans="1:3" x14ac:dyDescent="0.2">
      <c r="A48" s="5" t="s">
        <v>74</v>
      </c>
      <c r="B48" s="5">
        <v>1180.9100000000001</v>
      </c>
      <c r="C48" s="4">
        <f>VLOOKUP(A48, Sheet1!A:B, 2, FALSE)</f>
        <v>25.3</v>
      </c>
    </row>
    <row r="49" spans="1:3" x14ac:dyDescent="0.2">
      <c r="A49" s="5" t="s">
        <v>98</v>
      </c>
      <c r="B49" s="5">
        <v>1137.2</v>
      </c>
      <c r="C49" s="4">
        <f>VLOOKUP(A49, Sheet1!A:B, 2, FALSE)</f>
        <v>22.2</v>
      </c>
    </row>
    <row r="50" spans="1:3" x14ac:dyDescent="0.2">
      <c r="A50" s="5" t="s">
        <v>88</v>
      </c>
      <c r="B50" s="5">
        <v>1129.5899999999999</v>
      </c>
      <c r="C50" s="4">
        <f>VLOOKUP(A50, Sheet1!A:B, 2, FALSE)</f>
        <v>23.2</v>
      </c>
    </row>
    <row r="51" spans="1:3" x14ac:dyDescent="0.2">
      <c r="A51" s="5" t="s">
        <v>107</v>
      </c>
      <c r="B51" s="5">
        <v>1098.28</v>
      </c>
      <c r="C51" s="4">
        <f>VLOOKUP(A51, Sheet1!A:B, 2, FALSE)</f>
        <v>20.100000000000001</v>
      </c>
    </row>
    <row r="52" spans="1:3" x14ac:dyDescent="0.2">
      <c r="A52" s="5" t="s">
        <v>49</v>
      </c>
      <c r="B52" s="5">
        <v>1064.97</v>
      </c>
      <c r="C52" s="4">
        <f>VLOOKUP(A52, Sheet1!A:B, 2, FALSE)</f>
        <v>31.1</v>
      </c>
    </row>
    <row r="53" spans="1:3" x14ac:dyDescent="0.2">
      <c r="A53" s="5" t="s">
        <v>48</v>
      </c>
      <c r="B53" s="5">
        <v>1029.74</v>
      </c>
      <c r="C53" s="4">
        <f>VLOOKUP(A53, Sheet1!A:B, 2, FALSE)</f>
        <v>31.5</v>
      </c>
    </row>
    <row r="54" spans="1:3" x14ac:dyDescent="0.2">
      <c r="A54" s="5" t="s">
        <v>34</v>
      </c>
      <c r="B54" s="5">
        <v>996.61</v>
      </c>
      <c r="C54" s="4">
        <f>VLOOKUP(A54, Sheet1!A:B, 2, FALSE)</f>
        <v>36.1</v>
      </c>
    </row>
    <row r="55" spans="1:3" x14ac:dyDescent="0.2">
      <c r="A55" s="5" t="s">
        <v>80</v>
      </c>
      <c r="B55" s="5">
        <v>930.84</v>
      </c>
      <c r="C55" s="4">
        <f>VLOOKUP(A55, Sheet1!A:B, 2, FALSE)</f>
        <v>24.3</v>
      </c>
    </row>
    <row r="56" spans="1:3" x14ac:dyDescent="0.2">
      <c r="A56" s="5" t="s">
        <v>38</v>
      </c>
      <c r="B56" s="5">
        <v>927.5</v>
      </c>
      <c r="C56" s="4">
        <f>VLOOKUP(A56, Sheet1!A:B, 2, FALSE)</f>
        <v>34.4</v>
      </c>
    </row>
    <row r="57" spans="1:3" x14ac:dyDescent="0.2">
      <c r="A57" s="5" t="s">
        <v>69</v>
      </c>
      <c r="B57" s="5">
        <v>920.03</v>
      </c>
      <c r="C57" s="4">
        <f>VLOOKUP(A57, Sheet1!A:B, 2, FALSE)</f>
        <v>26.8</v>
      </c>
    </row>
    <row r="58" spans="1:3" x14ac:dyDescent="0.2">
      <c r="A58" s="5" t="s">
        <v>42</v>
      </c>
      <c r="B58" s="5">
        <v>897.13</v>
      </c>
      <c r="C58" s="4">
        <f>VLOOKUP(A58, Sheet1!A:B, 2, FALSE)</f>
        <v>33.299999999999997</v>
      </c>
    </row>
    <row r="59" spans="1:3" x14ac:dyDescent="0.2">
      <c r="A59" s="5" t="s">
        <v>72</v>
      </c>
      <c r="B59" s="5">
        <v>888.27</v>
      </c>
      <c r="C59" s="4">
        <f>VLOOKUP(A59, Sheet1!A:B, 2, FALSE)</f>
        <v>25.4</v>
      </c>
    </row>
    <row r="60" spans="1:3" x14ac:dyDescent="0.2">
      <c r="A60" s="5" t="s">
        <v>73</v>
      </c>
      <c r="B60" s="5">
        <v>826.22</v>
      </c>
      <c r="C60" s="4">
        <f>VLOOKUP(A60, Sheet1!A:B, 2, FALSE)</f>
        <v>25.4</v>
      </c>
    </row>
    <row r="61" spans="1:3" x14ac:dyDescent="0.2">
      <c r="A61" s="5" t="s">
        <v>133</v>
      </c>
      <c r="B61" s="5">
        <v>823.76</v>
      </c>
      <c r="C61" s="4">
        <f>VLOOKUP(A61, Sheet1!A:B, 2, FALSE)</f>
        <v>13.1</v>
      </c>
    </row>
    <row r="62" spans="1:3" x14ac:dyDescent="0.2">
      <c r="A62" s="5" t="s">
        <v>128</v>
      </c>
      <c r="B62" s="5">
        <v>792.5</v>
      </c>
      <c r="C62" s="4">
        <f>VLOOKUP(A62, Sheet1!A:B, 2, FALSE)</f>
        <v>15.8</v>
      </c>
    </row>
    <row r="63" spans="1:3" x14ac:dyDescent="0.2">
      <c r="A63" s="5" t="s">
        <v>75</v>
      </c>
      <c r="B63" s="5">
        <v>791.88</v>
      </c>
      <c r="C63" s="4">
        <f>VLOOKUP(A63, Sheet1!A:B, 2, FALSE)</f>
        <v>25</v>
      </c>
    </row>
    <row r="64" spans="1:3" x14ac:dyDescent="0.2">
      <c r="A64" s="5" t="s">
        <v>105</v>
      </c>
      <c r="B64" s="5">
        <v>774.99</v>
      </c>
      <c r="C64" s="4">
        <f>VLOOKUP(A64, Sheet1!A:B, 2, FALSE)</f>
        <v>20.3</v>
      </c>
    </row>
    <row r="65" spans="1:3" x14ac:dyDescent="0.2">
      <c r="A65" s="5" t="s">
        <v>83</v>
      </c>
      <c r="B65" s="5">
        <v>741.51</v>
      </c>
      <c r="C65" s="4">
        <f>VLOOKUP(A65, Sheet1!A:B, 2, FALSE)</f>
        <v>24.1</v>
      </c>
    </row>
    <row r="66" spans="1:3" x14ac:dyDescent="0.2">
      <c r="A66" s="5" t="s">
        <v>82</v>
      </c>
      <c r="B66" s="5">
        <v>716.25</v>
      </c>
      <c r="C66" s="4">
        <f>VLOOKUP(A66, Sheet1!A:B, 2, FALSE)</f>
        <v>24.1</v>
      </c>
    </row>
    <row r="67" spans="1:3" x14ac:dyDescent="0.2">
      <c r="A67" s="5" t="s">
        <v>108</v>
      </c>
      <c r="B67" s="5">
        <v>703</v>
      </c>
      <c r="C67" s="4">
        <f>VLOOKUP(A67, Sheet1!A:B, 2, FALSE)</f>
        <v>19.899999999999999</v>
      </c>
    </row>
    <row r="68" spans="1:3" x14ac:dyDescent="0.2">
      <c r="A68" s="5" t="s">
        <v>68</v>
      </c>
      <c r="B68" s="5">
        <v>691.2</v>
      </c>
      <c r="C68" s="4">
        <f>VLOOKUP(A68, Sheet1!A:B, 2, FALSE)</f>
        <v>27.4</v>
      </c>
    </row>
    <row r="69" spans="1:3" x14ac:dyDescent="0.2">
      <c r="A69" s="5" t="s">
        <v>94</v>
      </c>
      <c r="B69" s="5">
        <v>644.82000000000005</v>
      </c>
      <c r="C69" s="4">
        <f>VLOOKUP(A69, Sheet1!A:B, 2, FALSE)</f>
        <v>22.7</v>
      </c>
    </row>
    <row r="70" spans="1:3" x14ac:dyDescent="0.2">
      <c r="A70" s="5" t="s">
        <v>109</v>
      </c>
      <c r="B70" s="5">
        <v>644.53</v>
      </c>
      <c r="C70" s="4">
        <f>VLOOKUP(A70, Sheet1!A:B, 2, FALSE)</f>
        <v>19.399999999999999</v>
      </c>
    </row>
    <row r="71" spans="1:3" x14ac:dyDescent="0.2">
      <c r="A71" s="5" t="s">
        <v>84</v>
      </c>
      <c r="B71" s="5">
        <v>632.23</v>
      </c>
      <c r="C71" s="4">
        <f>VLOOKUP(A71, Sheet1!A:B, 2, FALSE)</f>
        <v>24.1</v>
      </c>
    </row>
    <row r="72" spans="1:3" x14ac:dyDescent="0.2">
      <c r="A72" s="5" t="s">
        <v>119</v>
      </c>
      <c r="B72" s="5">
        <v>626.51</v>
      </c>
      <c r="C72" s="4">
        <f>VLOOKUP(A72, Sheet1!A:B, 2, FALSE)</f>
        <v>17.8</v>
      </c>
    </row>
    <row r="73" spans="1:3" x14ac:dyDescent="0.2">
      <c r="A73" s="5" t="s">
        <v>65</v>
      </c>
      <c r="B73" s="5">
        <v>562.5</v>
      </c>
      <c r="C73" s="4">
        <f>VLOOKUP(A73, Sheet1!A:B, 2, FALSE)</f>
        <v>27.7</v>
      </c>
    </row>
    <row r="74" spans="1:3" x14ac:dyDescent="0.2">
      <c r="A74" s="5" t="s">
        <v>54</v>
      </c>
      <c r="B74" s="5">
        <v>557.97</v>
      </c>
      <c r="C74" s="4">
        <f>VLOOKUP(A74, Sheet1!A:B, 2, FALSE)</f>
        <v>29.9</v>
      </c>
    </row>
    <row r="75" spans="1:3" x14ac:dyDescent="0.2">
      <c r="A75" s="5" t="s">
        <v>79</v>
      </c>
      <c r="B75" s="5">
        <v>557.94000000000005</v>
      </c>
      <c r="C75" s="4">
        <f>VLOOKUP(A75, Sheet1!A:B, 2, FALSE)</f>
        <v>24.3</v>
      </c>
    </row>
    <row r="76" spans="1:3" x14ac:dyDescent="0.2">
      <c r="A76" s="5" t="s">
        <v>96</v>
      </c>
      <c r="B76" s="5">
        <v>539.49</v>
      </c>
      <c r="C76" s="4">
        <f>VLOOKUP(A76, Sheet1!A:B, 2, FALSE)</f>
        <v>22.6</v>
      </c>
    </row>
    <row r="77" spans="1:3" x14ac:dyDescent="0.2">
      <c r="A77" s="5" t="s">
        <v>103</v>
      </c>
      <c r="B77" s="5">
        <v>530.59</v>
      </c>
      <c r="C77" s="4">
        <f>VLOOKUP(A77, Sheet1!A:B, 2, FALSE)</f>
        <v>20.5</v>
      </c>
    </row>
    <row r="78" spans="1:3" x14ac:dyDescent="0.2">
      <c r="A78" s="5" t="s">
        <v>122</v>
      </c>
      <c r="B78" s="5">
        <v>527.49</v>
      </c>
      <c r="C78" s="4">
        <f>VLOOKUP(A78, Sheet1!A:B, 2, FALSE)</f>
        <v>17.3</v>
      </c>
    </row>
    <row r="79" spans="1:3" x14ac:dyDescent="0.2">
      <c r="A79" s="5" t="s">
        <v>121</v>
      </c>
      <c r="B79" s="5">
        <v>512.55999999999995</v>
      </c>
      <c r="C79" s="4">
        <f>VLOOKUP(A79, Sheet1!A:B, 2, FALSE)</f>
        <v>17.399999999999999</v>
      </c>
    </row>
    <row r="80" spans="1:3" x14ac:dyDescent="0.2">
      <c r="A80" s="5" t="s">
        <v>106</v>
      </c>
      <c r="B80" s="5">
        <v>509.62</v>
      </c>
      <c r="C80" s="4">
        <f>VLOOKUP(A80, Sheet1!A:B, 2, FALSE)</f>
        <v>20.3</v>
      </c>
    </row>
    <row r="81" spans="1:3" x14ac:dyDescent="0.2">
      <c r="A81" s="5" t="s">
        <v>116</v>
      </c>
      <c r="B81" s="5">
        <v>497.47</v>
      </c>
      <c r="C81" s="4">
        <f>VLOOKUP(A81, Sheet1!A:B, 2, FALSE)</f>
        <v>18.2</v>
      </c>
    </row>
    <row r="82" spans="1:3" x14ac:dyDescent="0.2">
      <c r="A82" s="5" t="s">
        <v>124</v>
      </c>
      <c r="B82" s="5">
        <v>485.26</v>
      </c>
      <c r="C82" s="4">
        <f>VLOOKUP(A82, Sheet1!A:B, 2, FALSE)</f>
        <v>17.100000000000001</v>
      </c>
    </row>
    <row r="83" spans="1:3" x14ac:dyDescent="0.2">
      <c r="A83" s="5" t="s">
        <v>115</v>
      </c>
      <c r="B83" s="5">
        <v>478.72</v>
      </c>
      <c r="C83" s="4">
        <f>VLOOKUP(A83, Sheet1!A:B, 2, FALSE)</f>
        <v>18.3</v>
      </c>
    </row>
    <row r="84" spans="1:3" x14ac:dyDescent="0.2">
      <c r="A84" s="5" t="s">
        <v>114</v>
      </c>
      <c r="B84" s="5">
        <v>469</v>
      </c>
      <c r="C84" s="4">
        <f>VLOOKUP(A84, Sheet1!A:B, 2, FALSE)</f>
        <v>18.8</v>
      </c>
    </row>
    <row r="85" spans="1:3" x14ac:dyDescent="0.2">
      <c r="A85" s="5" t="s">
        <v>104</v>
      </c>
      <c r="B85" s="5">
        <v>466.32</v>
      </c>
      <c r="C85" s="4">
        <f>VLOOKUP(A85, Sheet1!A:B, 2, FALSE)</f>
        <v>20.399999999999999</v>
      </c>
    </row>
    <row r="86" spans="1:3" x14ac:dyDescent="0.2">
      <c r="A86" s="5" t="s">
        <v>112</v>
      </c>
      <c r="B86" s="5">
        <v>463.44</v>
      </c>
      <c r="C86" s="4">
        <f>VLOOKUP(A86, Sheet1!A:B, 2, FALSE)</f>
        <v>18.899999999999999</v>
      </c>
    </row>
    <row r="87" spans="1:3" x14ac:dyDescent="0.2">
      <c r="A87" s="5" t="s">
        <v>86</v>
      </c>
      <c r="B87" s="5">
        <v>462.55</v>
      </c>
      <c r="C87" s="4">
        <f>VLOOKUP(A87, Sheet1!A:B, 2, FALSE)</f>
        <v>23.5</v>
      </c>
    </row>
    <row r="88" spans="1:3" x14ac:dyDescent="0.2">
      <c r="A88" s="5" t="s">
        <v>118</v>
      </c>
      <c r="B88" s="5">
        <v>427.57</v>
      </c>
      <c r="C88" s="4">
        <f>VLOOKUP(A88, Sheet1!A:B, 2, FALSE)</f>
        <v>18.100000000000001</v>
      </c>
    </row>
    <row r="89" spans="1:3" x14ac:dyDescent="0.2">
      <c r="A89" s="5" t="s">
        <v>113</v>
      </c>
      <c r="B89" s="5">
        <v>381.98</v>
      </c>
      <c r="C89" s="4">
        <f>VLOOKUP(A89, Sheet1!A:B, 2, FALSE)</f>
        <v>18.899999999999999</v>
      </c>
    </row>
    <row r="90" spans="1:3" x14ac:dyDescent="0.2">
      <c r="A90" s="5" t="s">
        <v>126</v>
      </c>
      <c r="B90" s="5">
        <v>377.54</v>
      </c>
      <c r="C90" s="4">
        <f>VLOOKUP(A90, Sheet1!A:B, 2, FALSE)</f>
        <v>16.600000000000001</v>
      </c>
    </row>
    <row r="91" spans="1:3" x14ac:dyDescent="0.2">
      <c r="A91" s="5" t="s">
        <v>110</v>
      </c>
      <c r="B91" s="5">
        <v>367.77</v>
      </c>
      <c r="C91" s="4">
        <f>VLOOKUP(A91, Sheet1!A:B, 2, FALSE)</f>
        <v>19.100000000000001</v>
      </c>
    </row>
    <row r="92" spans="1:3" x14ac:dyDescent="0.2">
      <c r="A92" s="5" t="s">
        <v>90</v>
      </c>
      <c r="B92" s="5">
        <v>355.56</v>
      </c>
      <c r="C92" s="4">
        <f>VLOOKUP(A92, Sheet1!A:B, 2, FALSE)</f>
        <v>23.1</v>
      </c>
    </row>
    <row r="93" spans="1:3" x14ac:dyDescent="0.2">
      <c r="A93" s="5" t="s">
        <v>136</v>
      </c>
      <c r="B93" s="5">
        <v>347.57</v>
      </c>
      <c r="C93" s="4">
        <f>VLOOKUP(A93, Sheet1!A:B, 2, FALSE)</f>
        <v>12.1</v>
      </c>
    </row>
    <row r="94" spans="1:3" x14ac:dyDescent="0.2">
      <c r="A94" s="5" t="s">
        <v>123</v>
      </c>
      <c r="B94" s="5">
        <v>325.8</v>
      </c>
      <c r="C94" s="4">
        <f>VLOOKUP(A94, Sheet1!A:B, 2, FALSE)</f>
        <v>17.100000000000001</v>
      </c>
    </row>
    <row r="95" spans="1:3" x14ac:dyDescent="0.2">
      <c r="A95" s="5" t="s">
        <v>127</v>
      </c>
      <c r="B95" s="5">
        <v>324.92</v>
      </c>
      <c r="C95" s="4">
        <f>VLOOKUP(A95, Sheet1!A:B, 2, FALSE)</f>
        <v>16.3</v>
      </c>
    </row>
    <row r="96" spans="1:3" x14ac:dyDescent="0.2">
      <c r="A96" s="5" t="s">
        <v>111</v>
      </c>
      <c r="B96" s="5">
        <v>318.86</v>
      </c>
      <c r="C96" s="4">
        <f>VLOOKUP(A96, Sheet1!A:B, 2, FALSE)</f>
        <v>19.100000000000001</v>
      </c>
    </row>
    <row r="97" spans="1:3" x14ac:dyDescent="0.2">
      <c r="A97" s="5" t="s">
        <v>129</v>
      </c>
      <c r="B97" s="5">
        <v>311.08999999999997</v>
      </c>
      <c r="C97" s="4">
        <f>VLOOKUP(A97, Sheet1!A:B, 2, FALSE)</f>
        <v>15.2</v>
      </c>
    </row>
    <row r="98" spans="1:3" x14ac:dyDescent="0.2">
      <c r="A98" s="5" t="s">
        <v>134</v>
      </c>
      <c r="B98" s="5">
        <v>271.77999999999997</v>
      </c>
      <c r="C98" s="4">
        <f>VLOOKUP(A98, Sheet1!A:B, 2, FALSE)</f>
        <v>12.7</v>
      </c>
    </row>
    <row r="99" spans="1:3" x14ac:dyDescent="0.2">
      <c r="A99" s="5" t="s">
        <v>125</v>
      </c>
      <c r="B99" s="5">
        <v>253.36</v>
      </c>
      <c r="C99" s="4">
        <f>VLOOKUP(A99, Sheet1!A:B, 2, FALSE)</f>
        <v>16.8</v>
      </c>
    </row>
    <row r="100" spans="1:3" x14ac:dyDescent="0.2">
      <c r="A100" s="5" t="s">
        <v>95</v>
      </c>
      <c r="B100" s="5">
        <v>243.75</v>
      </c>
      <c r="C100" s="4">
        <f>VLOOKUP(A100, Sheet1!A:B, 2, FALSE)</f>
        <v>22.6</v>
      </c>
    </row>
    <row r="101" spans="1:3" x14ac:dyDescent="0.2">
      <c r="A101" s="5" t="s">
        <v>131</v>
      </c>
      <c r="B101" s="5">
        <v>228.51</v>
      </c>
      <c r="C101" s="4">
        <f>VLOOKUP(A101, Sheet1!A:B, 2, FALSE)</f>
        <v>14.1</v>
      </c>
    </row>
    <row r="102" spans="1:3" x14ac:dyDescent="0.2">
      <c r="A102" s="5" t="s">
        <v>101</v>
      </c>
      <c r="B102" s="5">
        <v>197.61</v>
      </c>
      <c r="C102" s="4">
        <f>VLOOKUP(A102, Sheet1!A:B, 2, FALSE)</f>
        <v>21.5</v>
      </c>
    </row>
    <row r="103" spans="1:3" x14ac:dyDescent="0.2">
      <c r="A103" s="5" t="s">
        <v>97</v>
      </c>
      <c r="B103" s="5">
        <v>189.88</v>
      </c>
      <c r="C103" s="4">
        <f>VLOOKUP(A103, Sheet1!A:B, 2, FALSE)</f>
        <v>22.4</v>
      </c>
    </row>
    <row r="104" spans="1:3" x14ac:dyDescent="0.2">
      <c r="A104" s="5" t="s">
        <v>138</v>
      </c>
      <c r="B104" s="5">
        <v>181.6</v>
      </c>
      <c r="C104" s="4">
        <f>VLOOKUP(A104, Sheet1!A:B, 2, FALSE)</f>
        <v>11.2</v>
      </c>
    </row>
    <row r="105" spans="1:3" x14ac:dyDescent="0.2">
      <c r="A105" s="5" t="s">
        <v>117</v>
      </c>
      <c r="B105" s="5">
        <v>177.32</v>
      </c>
      <c r="C105" s="4">
        <f>VLOOKUP(A105, Sheet1!A:B, 2, FALSE)</f>
        <v>18.2</v>
      </c>
    </row>
    <row r="106" spans="1:3" x14ac:dyDescent="0.2">
      <c r="A106" s="5" t="s">
        <v>135</v>
      </c>
      <c r="B106" s="5">
        <v>147.61000000000001</v>
      </c>
      <c r="C106" s="4">
        <f>VLOOKUP(A106, Sheet1!A:B, 2, FALSE)</f>
        <v>12.2</v>
      </c>
    </row>
    <row r="107" spans="1:3" x14ac:dyDescent="0.2">
      <c r="A107" s="5" t="s">
        <v>78</v>
      </c>
      <c r="B107" s="5">
        <v>122.75</v>
      </c>
      <c r="C107" s="4">
        <f>VLOOKUP(A107, Sheet1!A:B, 2, FALSE)</f>
        <v>24.4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3666-5E5A-B140-B4C0-F9D5A1540756}">
  <dimension ref="A1:C140"/>
  <sheetViews>
    <sheetView topLeftCell="A66" workbookViewId="0">
      <selection activeCell="A80" sqref="A80"/>
    </sheetView>
  </sheetViews>
  <sheetFormatPr baseColWidth="10" defaultRowHeight="16" x14ac:dyDescent="0.2"/>
  <cols>
    <col min="2" max="2" width="10.83203125" style="3"/>
  </cols>
  <sheetData>
    <row r="1" spans="1:3" x14ac:dyDescent="0.2">
      <c r="A1" t="s">
        <v>139</v>
      </c>
      <c r="B1" s="3" t="s">
        <v>141</v>
      </c>
      <c r="C1" t="s">
        <v>140</v>
      </c>
    </row>
    <row r="2" spans="1:3" ht="18" x14ac:dyDescent="0.2">
      <c r="A2" s="1" t="s">
        <v>0</v>
      </c>
      <c r="B2" s="2">
        <v>75.400000000000006</v>
      </c>
      <c r="C2" t="e">
        <f>VLOOKUP(A2, Country!A:B, 2, FALSE)</f>
        <v>#N/A</v>
      </c>
    </row>
    <row r="3" spans="1:3" ht="18" x14ac:dyDescent="0.2">
      <c r="A3" s="1" t="s">
        <v>1</v>
      </c>
      <c r="B3" s="2">
        <v>74.8</v>
      </c>
      <c r="C3">
        <f>VLOOKUP(A3, Country!A:B, 2, FALSE)</f>
        <v>6862.91</v>
      </c>
    </row>
    <row r="4" spans="1:3" ht="18" x14ac:dyDescent="0.2">
      <c r="A4" s="1" t="s">
        <v>2</v>
      </c>
      <c r="B4" s="2">
        <v>73.7</v>
      </c>
      <c r="C4">
        <f>VLOOKUP(A4, Country!A:B, 2, FALSE)</f>
        <v>4106.34</v>
      </c>
    </row>
    <row r="5" spans="1:3" ht="18" x14ac:dyDescent="0.2">
      <c r="A5" s="1" t="s">
        <v>3</v>
      </c>
      <c r="B5" s="2">
        <v>66.099999999999994</v>
      </c>
      <c r="C5" t="e">
        <f>VLOOKUP(A5, Country!A:B, 2, FALSE)</f>
        <v>#N/A</v>
      </c>
    </row>
    <row r="6" spans="1:3" ht="18" x14ac:dyDescent="0.2">
      <c r="A6" s="1" t="s">
        <v>4</v>
      </c>
      <c r="B6" s="2">
        <v>65.900000000000006</v>
      </c>
      <c r="C6">
        <f>VLOOKUP(A6, Country!A:B, 2, FALSE)</f>
        <v>4076.16</v>
      </c>
    </row>
    <row r="7" spans="1:3" ht="18" x14ac:dyDescent="0.2">
      <c r="A7" s="1" t="s">
        <v>5</v>
      </c>
      <c r="B7" s="2">
        <v>65.7</v>
      </c>
      <c r="C7">
        <f>VLOOKUP(A7, Country!A:B, 2, FALSE)</f>
        <v>3852.5</v>
      </c>
    </row>
    <row r="8" spans="1:3" ht="18" x14ac:dyDescent="0.2">
      <c r="A8" s="1" t="s">
        <v>6</v>
      </c>
      <c r="B8" s="2">
        <v>57.1</v>
      </c>
      <c r="C8" t="e">
        <f>VLOOKUP(A8, Country!A:B, 2, FALSE)</f>
        <v>#N/A</v>
      </c>
    </row>
    <row r="9" spans="1:3" ht="18" x14ac:dyDescent="0.2">
      <c r="A9" s="1" t="s">
        <v>7</v>
      </c>
      <c r="B9" s="2">
        <v>54.8</v>
      </c>
      <c r="C9">
        <f>VLOOKUP(A9, Country!A:B, 2, FALSE)</f>
        <v>5379.43</v>
      </c>
    </row>
    <row r="10" spans="1:3" ht="18" x14ac:dyDescent="0.2">
      <c r="A10" s="1" t="s">
        <v>8</v>
      </c>
      <c r="B10" s="2">
        <v>54.3</v>
      </c>
      <c r="C10">
        <f>VLOOKUP(A10, Country!A:B, 2, FALSE)</f>
        <v>4269.4799999999996</v>
      </c>
    </row>
    <row r="11" spans="1:3" ht="18" x14ac:dyDescent="0.2">
      <c r="A11" s="1" t="s">
        <v>9</v>
      </c>
      <c r="B11" s="2">
        <v>53.7</v>
      </c>
      <c r="C11" t="e">
        <f>VLOOKUP(A11, Country!A:B, 2, FALSE)</f>
        <v>#N/A</v>
      </c>
    </row>
    <row r="12" spans="1:3" ht="18" x14ac:dyDescent="0.2">
      <c r="A12" s="1" t="s">
        <v>10</v>
      </c>
      <c r="B12" s="2">
        <v>50.6</v>
      </c>
      <c r="C12">
        <f>VLOOKUP(A12, Country!A:B, 2, FALSE)</f>
        <v>3441.52</v>
      </c>
    </row>
    <row r="13" spans="1:3" ht="18" x14ac:dyDescent="0.2">
      <c r="A13" s="1" t="s">
        <v>11</v>
      </c>
      <c r="B13" s="2">
        <v>49.4</v>
      </c>
      <c r="C13">
        <f>VLOOKUP(A13, Country!A:B, 2, FALSE)</f>
        <v>3645.41</v>
      </c>
    </row>
    <row r="14" spans="1:3" ht="18" x14ac:dyDescent="0.2">
      <c r="A14" s="1" t="s">
        <v>12</v>
      </c>
      <c r="B14" s="2">
        <v>48.6</v>
      </c>
      <c r="C14">
        <f>VLOOKUP(A14, Country!A:B, 2, FALSE)</f>
        <v>4005.27</v>
      </c>
    </row>
    <row r="15" spans="1:3" ht="18" x14ac:dyDescent="0.2">
      <c r="A15" s="1" t="s">
        <v>13</v>
      </c>
      <c r="B15" s="2">
        <v>48.3</v>
      </c>
      <c r="C15">
        <f>VLOOKUP(A15, Country!A:B, 2, FALSE)</f>
        <v>3301.93</v>
      </c>
    </row>
    <row r="16" spans="1:3" ht="18" x14ac:dyDescent="0.2">
      <c r="A16" s="1" t="s">
        <v>14</v>
      </c>
      <c r="B16" s="2">
        <v>47.9</v>
      </c>
      <c r="C16" t="e">
        <f>VLOOKUP(A16, Country!A:B, 2, FALSE)</f>
        <v>#N/A</v>
      </c>
    </row>
    <row r="17" spans="1:3" ht="18" x14ac:dyDescent="0.2">
      <c r="A17" s="1" t="s">
        <v>15</v>
      </c>
      <c r="B17" s="2">
        <v>47.9</v>
      </c>
      <c r="C17">
        <f>VLOOKUP(A17, Country!A:B, 2, FALSE)</f>
        <v>3829.17</v>
      </c>
    </row>
    <row r="18" spans="1:3" ht="18" x14ac:dyDescent="0.2">
      <c r="A18" s="1" t="s">
        <v>16</v>
      </c>
      <c r="B18" s="2">
        <v>47.8</v>
      </c>
      <c r="C18">
        <f>VLOOKUP(A18, Country!A:B, 2, FALSE)</f>
        <v>3520.47</v>
      </c>
    </row>
    <row r="19" spans="1:3" ht="18" x14ac:dyDescent="0.2">
      <c r="A19" s="1" t="s">
        <v>17</v>
      </c>
      <c r="B19" s="2">
        <v>47.1</v>
      </c>
      <c r="C19">
        <f>VLOOKUP(A19, Country!A:B, 2, FALSE)</f>
        <v>3945.23</v>
      </c>
    </row>
    <row r="20" spans="1:3" ht="18" x14ac:dyDescent="0.2">
      <c r="A20" s="1" t="s">
        <v>18</v>
      </c>
      <c r="B20" s="2">
        <v>46.3</v>
      </c>
      <c r="C20">
        <f>VLOOKUP(A20, Country!A:B, 2, FALSE)</f>
        <v>3572.87</v>
      </c>
    </row>
    <row r="21" spans="1:3" ht="18" x14ac:dyDescent="0.2">
      <c r="A21" s="1" t="s">
        <v>19</v>
      </c>
      <c r="B21" s="2">
        <v>46.1</v>
      </c>
      <c r="C21">
        <f>VLOOKUP(A21, Country!A:B, 2, FALSE)</f>
        <v>3038.11</v>
      </c>
    </row>
    <row r="22" spans="1:3" ht="18" x14ac:dyDescent="0.2">
      <c r="A22" s="1" t="s">
        <v>20</v>
      </c>
      <c r="B22" s="2">
        <v>44.6</v>
      </c>
      <c r="C22" t="e">
        <f>VLOOKUP(A22, Country!A:B, 2, FALSE)</f>
        <v>#N/A</v>
      </c>
    </row>
    <row r="23" spans="1:3" ht="18" x14ac:dyDescent="0.2">
      <c r="A23" s="1" t="s">
        <v>21</v>
      </c>
      <c r="B23" s="2">
        <v>43.6</v>
      </c>
      <c r="C23">
        <f>VLOOKUP(A23, Country!A:B, 2, FALSE)</f>
        <v>2786.82</v>
      </c>
    </row>
    <row r="24" spans="1:3" ht="18" x14ac:dyDescent="0.2">
      <c r="A24" s="1" t="s">
        <v>22</v>
      </c>
      <c r="B24" s="2">
        <v>42.4</v>
      </c>
      <c r="C24">
        <f>VLOOKUP(A24, Country!A:B, 2, FALSE)</f>
        <v>3287.08</v>
      </c>
    </row>
    <row r="25" spans="1:3" ht="18" x14ac:dyDescent="0.2">
      <c r="A25" s="1" t="s">
        <v>23</v>
      </c>
      <c r="B25" s="2">
        <v>41.7</v>
      </c>
      <c r="C25">
        <f>VLOOKUP(A25, Country!A:B, 2, FALSE)</f>
        <v>3372.51</v>
      </c>
    </row>
    <row r="26" spans="1:3" ht="18" x14ac:dyDescent="0.2">
      <c r="A26" s="1" t="s">
        <v>24</v>
      </c>
      <c r="B26" s="2">
        <v>41.5</v>
      </c>
      <c r="C26">
        <f>VLOOKUP(A26, Country!A:B, 2, FALSE)</f>
        <v>2410.5300000000002</v>
      </c>
    </row>
    <row r="27" spans="1:3" ht="18" x14ac:dyDescent="0.2">
      <c r="A27" s="1" t="s">
        <v>25</v>
      </c>
      <c r="B27" s="2">
        <v>41.2</v>
      </c>
      <c r="C27">
        <f>VLOOKUP(A27, Country!A:B, 2, FALSE)</f>
        <v>3447.98</v>
      </c>
    </row>
    <row r="28" spans="1:3" ht="18" x14ac:dyDescent="0.2">
      <c r="A28" s="1" t="s">
        <v>26</v>
      </c>
      <c r="B28" s="2">
        <v>41.1</v>
      </c>
      <c r="C28">
        <f>VLOOKUP(A28, Country!A:B, 2, FALSE)</f>
        <v>2987.09</v>
      </c>
    </row>
    <row r="29" spans="1:3" ht="18" x14ac:dyDescent="0.2">
      <c r="A29" s="1" t="s">
        <v>27</v>
      </c>
      <c r="B29" s="2">
        <v>41</v>
      </c>
      <c r="C29">
        <f>VLOOKUP(A29, Country!A:B, 2, FALSE)</f>
        <v>2785.28</v>
      </c>
    </row>
    <row r="30" spans="1:3" ht="18" x14ac:dyDescent="0.2">
      <c r="A30" s="1" t="s">
        <v>28</v>
      </c>
      <c r="B30" s="2">
        <v>40.1</v>
      </c>
      <c r="C30">
        <f>VLOOKUP(A30, Country!A:B, 2, FALSE)</f>
        <v>2798.06</v>
      </c>
    </row>
    <row r="31" spans="1:3" ht="18" x14ac:dyDescent="0.2">
      <c r="A31" s="1" t="s">
        <v>29</v>
      </c>
      <c r="B31" s="2">
        <v>38.700000000000003</v>
      </c>
      <c r="C31">
        <f>VLOOKUP(A31, Country!A:B, 2, FALSE)</f>
        <v>3072.84</v>
      </c>
    </row>
    <row r="32" spans="1:3" ht="18" x14ac:dyDescent="0.2">
      <c r="A32" s="1" t="s">
        <v>30</v>
      </c>
      <c r="B32" s="2">
        <v>38.200000000000003</v>
      </c>
      <c r="C32">
        <f>VLOOKUP(A32, Country!A:B, 2, FALSE)</f>
        <v>2495.16</v>
      </c>
    </row>
    <row r="33" spans="1:3" ht="18" x14ac:dyDescent="0.2">
      <c r="A33" s="1" t="s">
        <v>31</v>
      </c>
      <c r="B33" s="2">
        <v>38.200000000000003</v>
      </c>
      <c r="C33">
        <f>VLOOKUP(A33, Country!A:B, 2, FALSE)</f>
        <v>1886.76</v>
      </c>
    </row>
    <row r="34" spans="1:3" ht="18" x14ac:dyDescent="0.2">
      <c r="A34" s="1" t="s">
        <v>32</v>
      </c>
      <c r="B34" s="2">
        <v>37.1</v>
      </c>
      <c r="C34">
        <f>VLOOKUP(A34, Country!A:B, 2, FALSE)</f>
        <v>1537.8</v>
      </c>
    </row>
    <row r="35" spans="1:3" ht="18" x14ac:dyDescent="0.2">
      <c r="A35" s="1" t="s">
        <v>33</v>
      </c>
      <c r="B35" s="2">
        <v>36.299999999999997</v>
      </c>
      <c r="C35">
        <f>VLOOKUP(A35, Country!A:B, 2, FALSE)</f>
        <v>1838.18</v>
      </c>
    </row>
    <row r="36" spans="1:3" ht="18" x14ac:dyDescent="0.2">
      <c r="A36" s="1" t="s">
        <v>34</v>
      </c>
      <c r="B36" s="2">
        <v>36.1</v>
      </c>
      <c r="C36">
        <f>VLOOKUP(A36, Country!A:B, 2, FALSE)</f>
        <v>996.61</v>
      </c>
    </row>
    <row r="37" spans="1:3" ht="18" x14ac:dyDescent="0.2">
      <c r="A37" s="1" t="s">
        <v>35</v>
      </c>
      <c r="B37" s="2">
        <v>36</v>
      </c>
      <c r="C37">
        <f>VLOOKUP(A37, Country!A:B, 2, FALSE)</f>
        <v>2818.77</v>
      </c>
    </row>
    <row r="38" spans="1:3" ht="18" x14ac:dyDescent="0.2">
      <c r="A38" s="1" t="s">
        <v>36</v>
      </c>
      <c r="B38" s="2">
        <v>35.9</v>
      </c>
      <c r="C38" t="e">
        <f>VLOOKUP(A38, Country!A:B, 2, FALSE)</f>
        <v>#N/A</v>
      </c>
    </row>
    <row r="39" spans="1:3" ht="18" x14ac:dyDescent="0.2">
      <c r="A39" s="1" t="s">
        <v>37</v>
      </c>
      <c r="B39" s="2">
        <v>35</v>
      </c>
      <c r="C39" t="e">
        <f>VLOOKUP(A39, Country!A:B, 2, FALSE)</f>
        <v>#N/A</v>
      </c>
    </row>
    <row r="40" spans="1:3" ht="18" x14ac:dyDescent="0.2">
      <c r="A40" s="1" t="s">
        <v>38</v>
      </c>
      <c r="B40" s="2">
        <v>34.4</v>
      </c>
      <c r="C40">
        <f>VLOOKUP(A40, Country!A:B, 2, FALSE)</f>
        <v>927.5</v>
      </c>
    </row>
    <row r="41" spans="1:3" ht="18" x14ac:dyDescent="0.2">
      <c r="A41" s="1" t="s">
        <v>39</v>
      </c>
      <c r="B41" s="2">
        <v>34.1</v>
      </c>
      <c r="C41">
        <f>VLOOKUP(A41, Country!A:B, 2, FALSE)</f>
        <v>1701.32</v>
      </c>
    </row>
    <row r="42" spans="1:3" ht="18" x14ac:dyDescent="0.2">
      <c r="A42" s="1" t="s">
        <v>40</v>
      </c>
      <c r="B42" s="2">
        <v>33.799999999999997</v>
      </c>
      <c r="C42">
        <f>VLOOKUP(A42, Country!A:B, 2, FALSE)</f>
        <v>1688.65</v>
      </c>
    </row>
    <row r="43" spans="1:3" ht="18" x14ac:dyDescent="0.2">
      <c r="A43" s="1" t="s">
        <v>41</v>
      </c>
      <c r="B43" s="2">
        <v>33.6</v>
      </c>
      <c r="C43">
        <f>VLOOKUP(A43, Country!A:B, 2, FALSE)</f>
        <v>2042.2</v>
      </c>
    </row>
    <row r="44" spans="1:3" ht="18" x14ac:dyDescent="0.2">
      <c r="A44" s="1" t="s">
        <v>42</v>
      </c>
      <c r="B44" s="2">
        <v>33.299999999999997</v>
      </c>
      <c r="C44">
        <f>VLOOKUP(A44, Country!A:B, 2, FALSE)</f>
        <v>897.13</v>
      </c>
    </row>
    <row r="45" spans="1:3" ht="18" x14ac:dyDescent="0.2">
      <c r="A45" s="1" t="s">
        <v>43</v>
      </c>
      <c r="B45" s="2">
        <v>32.799999999999997</v>
      </c>
      <c r="C45">
        <f>VLOOKUP(A45, Country!A:B, 2, FALSE)</f>
        <v>1225.6600000000001</v>
      </c>
    </row>
    <row r="46" spans="1:3" ht="18" x14ac:dyDescent="0.2">
      <c r="A46" s="1" t="s">
        <v>44</v>
      </c>
      <c r="B46" s="2">
        <v>32.200000000000003</v>
      </c>
      <c r="C46">
        <f>VLOOKUP(A46, Country!A:B, 2, FALSE)</f>
        <v>2734.78</v>
      </c>
    </row>
    <row r="47" spans="1:3" ht="18" x14ac:dyDescent="0.2">
      <c r="A47" s="1" t="s">
        <v>45</v>
      </c>
      <c r="B47" s="2">
        <v>31.6</v>
      </c>
      <c r="C47">
        <f>VLOOKUP(A47, Country!A:B, 2, FALSE)</f>
        <v>2092.09</v>
      </c>
    </row>
    <row r="48" spans="1:3" ht="18" x14ac:dyDescent="0.2">
      <c r="A48" s="1" t="s">
        <v>46</v>
      </c>
      <c r="B48" s="3">
        <v>31.5</v>
      </c>
      <c r="C48" t="e">
        <f>VLOOKUP(A48, Country!A:B, 2, FALSE)</f>
        <v>#N/A</v>
      </c>
    </row>
    <row r="49" spans="1:3" ht="18" x14ac:dyDescent="0.2">
      <c r="A49" s="1" t="s">
        <v>47</v>
      </c>
      <c r="B49" s="3">
        <v>31.5</v>
      </c>
      <c r="C49">
        <f>VLOOKUP(A49, Country!A:B, 2, FALSE)</f>
        <v>1701.33</v>
      </c>
    </row>
    <row r="50" spans="1:3" ht="18" x14ac:dyDescent="0.2">
      <c r="A50" s="1" t="s">
        <v>48</v>
      </c>
      <c r="B50" s="3">
        <v>31.5</v>
      </c>
      <c r="C50">
        <f>VLOOKUP(A50, Country!A:B, 2, FALSE)</f>
        <v>1029.74</v>
      </c>
    </row>
    <row r="51" spans="1:3" ht="18" x14ac:dyDescent="0.2">
      <c r="A51" s="1" t="s">
        <v>49</v>
      </c>
      <c r="B51" s="3">
        <v>31.1</v>
      </c>
      <c r="C51">
        <f>VLOOKUP(A51, Country!A:B, 2, FALSE)</f>
        <v>1064.97</v>
      </c>
    </row>
    <row r="52" spans="1:3" ht="18" x14ac:dyDescent="0.2">
      <c r="A52" s="1" t="s">
        <v>50</v>
      </c>
      <c r="B52" s="2">
        <v>31</v>
      </c>
      <c r="C52" t="e">
        <f>VLOOKUP(A52, Country!A:B, 2, FALSE)</f>
        <v>#N/A</v>
      </c>
    </row>
    <row r="53" spans="1:3" ht="18" x14ac:dyDescent="0.2">
      <c r="A53" s="1" t="s">
        <v>51</v>
      </c>
      <c r="B53" s="3">
        <v>30.9</v>
      </c>
      <c r="C53">
        <f>VLOOKUP(A53, Country!A:B, 2, FALSE)</f>
        <v>1458.62</v>
      </c>
    </row>
    <row r="54" spans="1:3" ht="18" x14ac:dyDescent="0.2">
      <c r="A54" s="1" t="s">
        <v>52</v>
      </c>
      <c r="B54" s="3">
        <v>30.5</v>
      </c>
      <c r="C54">
        <f>VLOOKUP(A54, Country!A:B, 2, FALSE)</f>
        <v>1644.77</v>
      </c>
    </row>
    <row r="55" spans="1:3" ht="18" x14ac:dyDescent="0.2">
      <c r="A55" s="1" t="s">
        <v>53</v>
      </c>
      <c r="B55" s="3">
        <v>30.5</v>
      </c>
      <c r="C55">
        <f>VLOOKUP(A55, Country!A:B, 2, FALSE)</f>
        <v>1516.63</v>
      </c>
    </row>
    <row r="56" spans="1:3" ht="18" x14ac:dyDescent="0.2">
      <c r="A56" s="1" t="s">
        <v>54</v>
      </c>
      <c r="B56" s="3">
        <v>29.9</v>
      </c>
      <c r="C56">
        <f>VLOOKUP(A56, Country!A:B, 2, FALSE)</f>
        <v>557.97</v>
      </c>
    </row>
    <row r="57" spans="1:3" ht="18" x14ac:dyDescent="0.2">
      <c r="A57" s="1" t="s">
        <v>55</v>
      </c>
      <c r="B57" s="3">
        <v>29.7</v>
      </c>
      <c r="C57">
        <f>VLOOKUP(A57, Country!A:B, 2, FALSE)</f>
        <v>1388.08</v>
      </c>
    </row>
    <row r="58" spans="1:3" ht="18" x14ac:dyDescent="0.2">
      <c r="A58" s="1" t="s">
        <v>56</v>
      </c>
      <c r="B58" s="3">
        <v>29.6</v>
      </c>
      <c r="C58" t="e">
        <f>VLOOKUP(A58, Country!A:B, 2, FALSE)</f>
        <v>#N/A</v>
      </c>
    </row>
    <row r="59" spans="1:3" ht="18" x14ac:dyDescent="0.2">
      <c r="A59" s="1" t="s">
        <v>57</v>
      </c>
      <c r="B59" s="3">
        <v>28.8</v>
      </c>
      <c r="C59">
        <f>VLOOKUP(A59, Country!A:B, 2, FALSE)</f>
        <v>1632.99</v>
      </c>
    </row>
    <row r="60" spans="1:3" ht="18" x14ac:dyDescent="0.2">
      <c r="A60" s="1" t="s">
        <v>58</v>
      </c>
      <c r="B60" s="3">
        <v>28.6</v>
      </c>
      <c r="C60">
        <f>VLOOKUP(A60, Country!A:B, 2, FALSE)</f>
        <v>1298.51</v>
      </c>
    </row>
    <row r="61" spans="1:3" ht="18" x14ac:dyDescent="0.2">
      <c r="A61" s="1" t="s">
        <v>59</v>
      </c>
      <c r="B61" s="3">
        <v>28.4</v>
      </c>
      <c r="C61">
        <f>VLOOKUP(A61, Country!A:B, 2, FALSE)</f>
        <v>2386.3200000000002</v>
      </c>
    </row>
    <row r="62" spans="1:3" ht="18" x14ac:dyDescent="0.2">
      <c r="A62" s="1" t="s">
        <v>60</v>
      </c>
      <c r="B62" s="3">
        <v>28.2</v>
      </c>
      <c r="C62" t="e">
        <f>VLOOKUP(A62, Country!A:B, 2, FALSE)</f>
        <v>#N/A</v>
      </c>
    </row>
    <row r="63" spans="1:3" ht="18" x14ac:dyDescent="0.2">
      <c r="A63" s="1" t="s">
        <v>61</v>
      </c>
      <c r="B63" s="2">
        <v>28</v>
      </c>
      <c r="C63" t="e">
        <f>VLOOKUP(A63, Country!A:B, 2, FALSE)</f>
        <v>#N/A</v>
      </c>
    </row>
    <row r="64" spans="1:3" ht="18" x14ac:dyDescent="0.2">
      <c r="A64" s="1" t="s">
        <v>62</v>
      </c>
      <c r="B64" s="2">
        <v>28</v>
      </c>
      <c r="C64" t="e">
        <f>VLOOKUP(A64, Country!A:B, 2, FALSE)</f>
        <v>#N/A</v>
      </c>
    </row>
    <row r="65" spans="1:3" ht="18" x14ac:dyDescent="0.2">
      <c r="A65" s="1" t="s">
        <v>63</v>
      </c>
      <c r="B65" s="3">
        <v>27.9</v>
      </c>
      <c r="C65" t="e">
        <f>VLOOKUP(A65, Country!A:B, 2, FALSE)</f>
        <v>#N/A</v>
      </c>
    </row>
    <row r="66" spans="1:3" ht="18" x14ac:dyDescent="0.2">
      <c r="A66" s="1" t="s">
        <v>64</v>
      </c>
      <c r="B66" s="3">
        <v>27.8</v>
      </c>
      <c r="C66" t="e">
        <f>VLOOKUP(A66, Country!A:B, 2, FALSE)</f>
        <v>#N/A</v>
      </c>
    </row>
    <row r="67" spans="1:3" ht="18" x14ac:dyDescent="0.2">
      <c r="A67" s="1" t="s">
        <v>65</v>
      </c>
      <c r="B67" s="3">
        <v>27.7</v>
      </c>
      <c r="C67">
        <f>VLOOKUP(A67, Country!A:B, 2, FALSE)</f>
        <v>562.5</v>
      </c>
    </row>
    <row r="68" spans="1:3" ht="18" x14ac:dyDescent="0.2">
      <c r="A68" s="1" t="s">
        <v>66</v>
      </c>
      <c r="B68" s="3">
        <v>27.5</v>
      </c>
      <c r="C68">
        <f>VLOOKUP(A68, Country!A:B, 2, FALSE)</f>
        <v>2068.6999999999998</v>
      </c>
    </row>
    <row r="69" spans="1:3" ht="18" x14ac:dyDescent="0.2">
      <c r="A69" s="1" t="s">
        <v>67</v>
      </c>
      <c r="B69" s="3">
        <v>27.5</v>
      </c>
      <c r="C69" t="e">
        <f>VLOOKUP(A69, Country!A:B, 2, FALSE)</f>
        <v>#N/A</v>
      </c>
    </row>
    <row r="70" spans="1:3" ht="18" x14ac:dyDescent="0.2">
      <c r="A70" s="1" t="s">
        <v>68</v>
      </c>
      <c r="B70" s="3">
        <v>27.4</v>
      </c>
      <c r="C70">
        <f>VLOOKUP(A70, Country!A:B, 2, FALSE)</f>
        <v>691.2</v>
      </c>
    </row>
    <row r="71" spans="1:3" ht="18" x14ac:dyDescent="0.2">
      <c r="A71" s="1" t="s">
        <v>69</v>
      </c>
      <c r="B71" s="3">
        <v>26.8</v>
      </c>
      <c r="C71">
        <f>VLOOKUP(A71, Country!A:B, 2, FALSE)</f>
        <v>920.03</v>
      </c>
    </row>
    <row r="72" spans="1:3" ht="18" x14ac:dyDescent="0.2">
      <c r="A72" s="1" t="s">
        <v>70</v>
      </c>
      <c r="B72" s="3">
        <v>26.1</v>
      </c>
      <c r="C72" t="e">
        <f>VLOOKUP(A72, Country!A:B, 2, FALSE)</f>
        <v>#N/A</v>
      </c>
    </row>
    <row r="73" spans="1:3" ht="18" x14ac:dyDescent="0.2">
      <c r="A73" s="1" t="s">
        <v>71</v>
      </c>
      <c r="B73" s="3">
        <v>25.5</v>
      </c>
      <c r="C73" t="e">
        <f>VLOOKUP(A73, Country!A:B, 2, FALSE)</f>
        <v>#N/A</v>
      </c>
    </row>
    <row r="74" spans="1:3" ht="18" x14ac:dyDescent="0.2">
      <c r="A74" s="1" t="s">
        <v>72</v>
      </c>
      <c r="B74" s="3">
        <v>25.4</v>
      </c>
      <c r="C74">
        <f>VLOOKUP(A74, Country!A:B, 2, FALSE)</f>
        <v>888.27</v>
      </c>
    </row>
    <row r="75" spans="1:3" ht="18" x14ac:dyDescent="0.2">
      <c r="A75" s="1" t="s">
        <v>73</v>
      </c>
      <c r="B75" s="3">
        <v>25.4</v>
      </c>
      <c r="C75">
        <f>VLOOKUP(A75, Country!A:B, 2, FALSE)</f>
        <v>826.22</v>
      </c>
    </row>
    <row r="76" spans="1:3" ht="18" x14ac:dyDescent="0.2">
      <c r="A76" s="1" t="s">
        <v>74</v>
      </c>
      <c r="B76" s="3">
        <v>25.3</v>
      </c>
      <c r="C76">
        <f>VLOOKUP(A76, Country!A:B, 2, FALSE)</f>
        <v>1180.9100000000001</v>
      </c>
    </row>
    <row r="77" spans="1:3" ht="18" x14ac:dyDescent="0.2">
      <c r="A77" s="1" t="s">
        <v>75</v>
      </c>
      <c r="B77" s="2">
        <v>25</v>
      </c>
      <c r="C77">
        <f>VLOOKUP(A77, Country!A:B, 2, FALSE)</f>
        <v>791.88</v>
      </c>
    </row>
    <row r="78" spans="1:3" ht="18" x14ac:dyDescent="0.2">
      <c r="A78" s="1" t="s">
        <v>76</v>
      </c>
      <c r="B78" s="3">
        <v>34.799999999999997</v>
      </c>
      <c r="C78" t="e">
        <f>VLOOKUP(A78, Country!A:B, 2, FALSE)</f>
        <v>#N/A</v>
      </c>
    </row>
    <row r="79" spans="1:3" ht="18" x14ac:dyDescent="0.2">
      <c r="A79" s="1" t="s">
        <v>77</v>
      </c>
      <c r="B79" s="3">
        <v>24.5</v>
      </c>
      <c r="C79" t="e">
        <f>VLOOKUP(A79, Country!A:B, 2, FALSE)</f>
        <v>#N/A</v>
      </c>
    </row>
    <row r="80" spans="1:3" ht="18" x14ac:dyDescent="0.2">
      <c r="A80" s="1" t="s">
        <v>78</v>
      </c>
      <c r="B80" s="3">
        <v>24.4</v>
      </c>
      <c r="C80">
        <f>VLOOKUP(A80, Country!A:B, 2, FALSE)</f>
        <v>122.75</v>
      </c>
    </row>
    <row r="81" spans="1:3" ht="18" x14ac:dyDescent="0.2">
      <c r="A81" s="1" t="s">
        <v>79</v>
      </c>
      <c r="B81" s="3">
        <v>24.3</v>
      </c>
      <c r="C81">
        <f>VLOOKUP(A81, Country!A:B, 2, FALSE)</f>
        <v>557.94000000000005</v>
      </c>
    </row>
    <row r="82" spans="1:3" ht="18" x14ac:dyDescent="0.2">
      <c r="A82" s="1" t="s">
        <v>80</v>
      </c>
      <c r="B82" s="3">
        <v>24.3</v>
      </c>
      <c r="C82">
        <f>VLOOKUP(A82, Country!A:B, 2, FALSE)</f>
        <v>930.84</v>
      </c>
    </row>
    <row r="83" spans="1:3" ht="18" x14ac:dyDescent="0.2">
      <c r="A83" s="1" t="s">
        <v>81</v>
      </c>
      <c r="B83" s="3">
        <v>24.2</v>
      </c>
      <c r="C83">
        <f>VLOOKUP(A83, Country!A:B, 2, FALSE)</f>
        <v>1187.71</v>
      </c>
    </row>
    <row r="84" spans="1:3" ht="18" x14ac:dyDescent="0.2">
      <c r="A84" s="1" t="s">
        <v>82</v>
      </c>
      <c r="B84" s="3">
        <v>24.1</v>
      </c>
      <c r="C84">
        <f>VLOOKUP(A84, Country!A:B, 2, FALSE)</f>
        <v>716.25</v>
      </c>
    </row>
    <row r="85" spans="1:3" ht="18" x14ac:dyDescent="0.2">
      <c r="A85" s="1" t="s">
        <v>83</v>
      </c>
      <c r="B85" s="3">
        <v>24.1</v>
      </c>
      <c r="C85">
        <f>VLOOKUP(A85, Country!A:B, 2, FALSE)</f>
        <v>741.51</v>
      </c>
    </row>
    <row r="86" spans="1:3" ht="18" x14ac:dyDescent="0.2">
      <c r="A86" s="1" t="s">
        <v>84</v>
      </c>
      <c r="B86" s="3">
        <v>24.1</v>
      </c>
      <c r="C86">
        <f>VLOOKUP(A86, Country!A:B, 2, FALSE)</f>
        <v>632.23</v>
      </c>
    </row>
    <row r="87" spans="1:3" ht="18" x14ac:dyDescent="0.2">
      <c r="A87" s="1" t="s">
        <v>85</v>
      </c>
      <c r="B87" s="3">
        <v>23.8</v>
      </c>
      <c r="C87" t="e">
        <f>VLOOKUP(A87, Country!A:B, 2, FALSE)</f>
        <v>#N/A</v>
      </c>
    </row>
    <row r="88" spans="1:3" ht="18" x14ac:dyDescent="0.2">
      <c r="A88" s="1" t="s">
        <v>86</v>
      </c>
      <c r="B88" s="3">
        <v>23.5</v>
      </c>
      <c r="C88">
        <f>VLOOKUP(A88, Country!A:B, 2, FALSE)</f>
        <v>462.55</v>
      </c>
    </row>
    <row r="89" spans="1:3" ht="18" x14ac:dyDescent="0.2">
      <c r="A89" s="1" t="s">
        <v>87</v>
      </c>
      <c r="B89" s="3">
        <v>23.4</v>
      </c>
      <c r="C89" t="e">
        <f>VLOOKUP(A89, Country!A:B, 2, FALSE)</f>
        <v>#N/A</v>
      </c>
    </row>
    <row r="90" spans="1:3" ht="18" x14ac:dyDescent="0.2">
      <c r="A90" s="1" t="s">
        <v>88</v>
      </c>
      <c r="B90" s="3">
        <v>23.2</v>
      </c>
      <c r="C90">
        <f>VLOOKUP(A90, Country!A:B, 2, FALSE)</f>
        <v>1129.5899999999999</v>
      </c>
    </row>
    <row r="91" spans="1:3" ht="18" x14ac:dyDescent="0.2">
      <c r="A91" s="1" t="s">
        <v>89</v>
      </c>
      <c r="B91" s="3">
        <v>23.1</v>
      </c>
      <c r="C91" t="e">
        <f>VLOOKUP(A91, Country!A:B, 2, FALSE)</f>
        <v>#N/A</v>
      </c>
    </row>
    <row r="92" spans="1:3" ht="18" x14ac:dyDescent="0.2">
      <c r="A92" s="1" t="s">
        <v>90</v>
      </c>
      <c r="B92" s="3">
        <v>23.1</v>
      </c>
      <c r="C92">
        <f>VLOOKUP(A92, Country!A:B, 2, FALSE)</f>
        <v>355.56</v>
      </c>
    </row>
    <row r="93" spans="1:3" ht="18" x14ac:dyDescent="0.2">
      <c r="A93" s="1" t="s">
        <v>91</v>
      </c>
      <c r="B93" s="3">
        <v>23.1</v>
      </c>
      <c r="C93" t="e">
        <f>VLOOKUP(A93, Country!A:B, 2, FALSE)</f>
        <v>#N/A</v>
      </c>
    </row>
    <row r="94" spans="1:3" ht="18" x14ac:dyDescent="0.2">
      <c r="A94" s="1" t="s">
        <v>92</v>
      </c>
      <c r="B94" s="2">
        <v>23</v>
      </c>
      <c r="C94" t="e">
        <f>VLOOKUP(A94, Country!A:B, 2, FALSE)</f>
        <v>#N/A</v>
      </c>
    </row>
    <row r="95" spans="1:3" ht="18" x14ac:dyDescent="0.2">
      <c r="A95" s="1" t="s">
        <v>93</v>
      </c>
      <c r="B95" s="3">
        <v>22.9</v>
      </c>
      <c r="C95" t="e">
        <f>VLOOKUP(A95, Country!A:B, 2, FALSE)</f>
        <v>#N/A</v>
      </c>
    </row>
    <row r="96" spans="1:3" ht="18" x14ac:dyDescent="0.2">
      <c r="A96" s="1" t="s">
        <v>94</v>
      </c>
      <c r="B96" s="3">
        <v>22.7</v>
      </c>
      <c r="C96">
        <f>VLOOKUP(A96, Country!A:B, 2, FALSE)</f>
        <v>644.82000000000005</v>
      </c>
    </row>
    <row r="97" spans="1:3" ht="18" x14ac:dyDescent="0.2">
      <c r="A97" s="1" t="s">
        <v>95</v>
      </c>
      <c r="B97" s="3">
        <v>22.6</v>
      </c>
      <c r="C97">
        <f>VLOOKUP(A97, Country!A:B, 2, FALSE)</f>
        <v>243.75</v>
      </c>
    </row>
    <row r="98" spans="1:3" ht="18" x14ac:dyDescent="0.2">
      <c r="A98" s="1" t="s">
        <v>96</v>
      </c>
      <c r="B98" s="3">
        <v>22.6</v>
      </c>
      <c r="C98">
        <f>VLOOKUP(A98, Country!A:B, 2, FALSE)</f>
        <v>539.49</v>
      </c>
    </row>
    <row r="99" spans="1:3" ht="18" x14ac:dyDescent="0.2">
      <c r="A99" s="1" t="s">
        <v>97</v>
      </c>
      <c r="B99" s="3">
        <v>22.4</v>
      </c>
      <c r="C99">
        <f>VLOOKUP(A99, Country!A:B, 2, FALSE)</f>
        <v>189.88</v>
      </c>
    </row>
    <row r="100" spans="1:3" ht="18" x14ac:dyDescent="0.2">
      <c r="A100" s="1" t="s">
        <v>98</v>
      </c>
      <c r="B100" s="3">
        <v>22.2</v>
      </c>
      <c r="C100">
        <f>VLOOKUP(A100, Country!A:B, 2, FALSE)</f>
        <v>1137.2</v>
      </c>
    </row>
    <row r="101" spans="1:3" ht="18" x14ac:dyDescent="0.2">
      <c r="A101" s="1" t="s">
        <v>99</v>
      </c>
      <c r="B101" s="3">
        <v>21.6</v>
      </c>
      <c r="C101" t="e">
        <f>VLOOKUP(A101, Country!A:B, 2, FALSE)</f>
        <v>#N/A</v>
      </c>
    </row>
    <row r="102" spans="1:3" ht="18" x14ac:dyDescent="0.2">
      <c r="A102" s="1" t="s">
        <v>100</v>
      </c>
      <c r="B102" s="3">
        <v>21.6</v>
      </c>
      <c r="C102">
        <f>VLOOKUP(A102, Country!A:B, 2, FALSE)</f>
        <v>1414.5</v>
      </c>
    </row>
    <row r="103" spans="1:3" ht="18" x14ac:dyDescent="0.2">
      <c r="A103" s="1" t="s">
        <v>101</v>
      </c>
      <c r="B103" s="3">
        <v>21.5</v>
      </c>
      <c r="C103">
        <f>VLOOKUP(A103, Country!A:B, 2, FALSE)</f>
        <v>197.61</v>
      </c>
    </row>
    <row r="104" spans="1:3" ht="18" x14ac:dyDescent="0.2">
      <c r="A104" s="1" t="s">
        <v>102</v>
      </c>
      <c r="B104" s="3">
        <v>21.4</v>
      </c>
      <c r="C104" t="e">
        <f>VLOOKUP(A104, Country!A:B, 2, FALSE)</f>
        <v>#N/A</v>
      </c>
    </row>
    <row r="105" spans="1:3" ht="18" x14ac:dyDescent="0.2">
      <c r="A105" s="1" t="s">
        <v>103</v>
      </c>
      <c r="B105" s="3">
        <v>20.5</v>
      </c>
      <c r="C105">
        <f>VLOOKUP(A105, Country!A:B, 2, FALSE)</f>
        <v>530.59</v>
      </c>
    </row>
    <row r="106" spans="1:3" ht="18" x14ac:dyDescent="0.2">
      <c r="A106" s="1" t="s">
        <v>104</v>
      </c>
      <c r="B106" s="3">
        <v>20.399999999999999</v>
      </c>
      <c r="C106">
        <f>VLOOKUP(A106, Country!A:B, 2, FALSE)</f>
        <v>466.32</v>
      </c>
    </row>
    <row r="107" spans="1:3" ht="18" x14ac:dyDescent="0.2">
      <c r="A107" s="1" t="s">
        <v>105</v>
      </c>
      <c r="B107" s="3">
        <v>20.3</v>
      </c>
      <c r="C107">
        <f>VLOOKUP(A107, Country!A:B, 2, FALSE)</f>
        <v>774.99</v>
      </c>
    </row>
    <row r="108" spans="1:3" ht="18" x14ac:dyDescent="0.2">
      <c r="A108" s="1" t="s">
        <v>106</v>
      </c>
      <c r="B108" s="3">
        <v>20.3</v>
      </c>
      <c r="C108">
        <f>VLOOKUP(A108, Country!A:B, 2, FALSE)</f>
        <v>509.62</v>
      </c>
    </row>
    <row r="109" spans="1:3" ht="18" x14ac:dyDescent="0.2">
      <c r="A109" s="1" t="s">
        <v>107</v>
      </c>
      <c r="B109" s="3">
        <v>20.100000000000001</v>
      </c>
      <c r="C109">
        <f>VLOOKUP(A109, Country!A:B, 2, FALSE)</f>
        <v>1098.28</v>
      </c>
    </row>
    <row r="110" spans="1:3" ht="18" x14ac:dyDescent="0.2">
      <c r="A110" s="1" t="s">
        <v>108</v>
      </c>
      <c r="B110" s="3">
        <v>19.899999999999999</v>
      </c>
      <c r="C110">
        <f>VLOOKUP(A110, Country!A:B, 2, FALSE)</f>
        <v>703</v>
      </c>
    </row>
    <row r="111" spans="1:3" ht="18" x14ac:dyDescent="0.2">
      <c r="A111" s="1" t="s">
        <v>109</v>
      </c>
      <c r="B111" s="3">
        <v>19.399999999999999</v>
      </c>
      <c r="C111">
        <f>VLOOKUP(A111, Country!A:B, 2, FALSE)</f>
        <v>644.53</v>
      </c>
    </row>
    <row r="112" spans="1:3" ht="18" x14ac:dyDescent="0.2">
      <c r="A112" s="1" t="s">
        <v>110</v>
      </c>
      <c r="B112" s="3">
        <v>19.100000000000001</v>
      </c>
      <c r="C112">
        <f>VLOOKUP(A112, Country!A:B, 2, FALSE)</f>
        <v>367.77</v>
      </c>
    </row>
    <row r="113" spans="1:3" ht="18" x14ac:dyDescent="0.2">
      <c r="A113" s="1" t="s">
        <v>111</v>
      </c>
      <c r="B113" s="3">
        <v>19.100000000000001</v>
      </c>
      <c r="C113">
        <f>VLOOKUP(A113, Country!A:B, 2, FALSE)</f>
        <v>318.86</v>
      </c>
    </row>
    <row r="114" spans="1:3" ht="18" x14ac:dyDescent="0.2">
      <c r="A114" s="1" t="s">
        <v>112</v>
      </c>
      <c r="B114" s="3">
        <v>18.899999999999999</v>
      </c>
      <c r="C114">
        <f>VLOOKUP(A114, Country!A:B, 2, FALSE)</f>
        <v>463.44</v>
      </c>
    </row>
    <row r="115" spans="1:3" ht="18" x14ac:dyDescent="0.2">
      <c r="A115" s="1" t="s">
        <v>113</v>
      </c>
      <c r="B115" s="3">
        <v>18.899999999999999</v>
      </c>
      <c r="C115">
        <f>VLOOKUP(A115, Country!A:B, 2, FALSE)</f>
        <v>381.98</v>
      </c>
    </row>
    <row r="116" spans="1:3" ht="18" x14ac:dyDescent="0.2">
      <c r="A116" s="1" t="s">
        <v>114</v>
      </c>
      <c r="B116" s="3">
        <v>18.8</v>
      </c>
      <c r="C116">
        <f>VLOOKUP(A116, Country!A:B, 2, FALSE)</f>
        <v>469</v>
      </c>
    </row>
    <row r="117" spans="1:3" ht="18" x14ac:dyDescent="0.2">
      <c r="A117" s="1" t="s">
        <v>115</v>
      </c>
      <c r="B117" s="3">
        <v>18.3</v>
      </c>
      <c r="C117">
        <f>VLOOKUP(A117, Country!A:B, 2, FALSE)</f>
        <v>478.72</v>
      </c>
    </row>
    <row r="118" spans="1:3" ht="18" x14ac:dyDescent="0.2">
      <c r="A118" s="1" t="s">
        <v>116</v>
      </c>
      <c r="B118" s="3">
        <v>18.2</v>
      </c>
      <c r="C118">
        <f>VLOOKUP(A118, Country!A:B, 2, FALSE)</f>
        <v>497.47</v>
      </c>
    </row>
    <row r="119" spans="1:3" ht="18" x14ac:dyDescent="0.2">
      <c r="A119" s="1" t="s">
        <v>117</v>
      </c>
      <c r="B119" s="3">
        <v>18.2</v>
      </c>
      <c r="C119">
        <f>VLOOKUP(A119, Country!A:B, 2, FALSE)</f>
        <v>177.32</v>
      </c>
    </row>
    <row r="120" spans="1:3" ht="18" x14ac:dyDescent="0.2">
      <c r="A120" s="1" t="s">
        <v>118</v>
      </c>
      <c r="B120" s="3">
        <v>18.100000000000001</v>
      </c>
      <c r="C120">
        <f>VLOOKUP(A120, Country!A:B, 2, FALSE)</f>
        <v>427.57</v>
      </c>
    </row>
    <row r="121" spans="1:3" ht="18" x14ac:dyDescent="0.2">
      <c r="A121" s="1" t="s">
        <v>119</v>
      </c>
      <c r="B121" s="3">
        <v>17.8</v>
      </c>
      <c r="C121">
        <f>VLOOKUP(A121, Country!A:B, 2, FALSE)</f>
        <v>626.51</v>
      </c>
    </row>
    <row r="122" spans="1:3" ht="18" x14ac:dyDescent="0.2">
      <c r="A122" s="1" t="s">
        <v>120</v>
      </c>
      <c r="B122" s="3">
        <v>17.7</v>
      </c>
      <c r="C122" t="e">
        <f>VLOOKUP(A122, Country!A:B, 2, FALSE)</f>
        <v>#N/A</v>
      </c>
    </row>
    <row r="123" spans="1:3" ht="18" x14ac:dyDescent="0.2">
      <c r="A123" s="1" t="s">
        <v>121</v>
      </c>
      <c r="B123" s="3">
        <v>17.399999999999999</v>
      </c>
      <c r="C123">
        <f>VLOOKUP(A123, Country!A:B, 2, FALSE)</f>
        <v>512.55999999999995</v>
      </c>
    </row>
    <row r="124" spans="1:3" ht="18" x14ac:dyDescent="0.2">
      <c r="A124" s="1" t="s">
        <v>122</v>
      </c>
      <c r="B124" s="3">
        <v>17.3</v>
      </c>
      <c r="C124">
        <f>VLOOKUP(A124, Country!A:B, 2, FALSE)</f>
        <v>527.49</v>
      </c>
    </row>
    <row r="125" spans="1:3" ht="18" x14ac:dyDescent="0.2">
      <c r="A125" s="1" t="s">
        <v>123</v>
      </c>
      <c r="B125" s="3">
        <v>17.100000000000001</v>
      </c>
      <c r="C125">
        <f>VLOOKUP(A125, Country!A:B, 2, FALSE)</f>
        <v>325.8</v>
      </c>
    </row>
    <row r="126" spans="1:3" ht="18" x14ac:dyDescent="0.2">
      <c r="A126" s="1" t="s">
        <v>124</v>
      </c>
      <c r="B126" s="3">
        <v>17.100000000000001</v>
      </c>
      <c r="C126">
        <f>VLOOKUP(A126, Country!A:B, 2, FALSE)</f>
        <v>485.26</v>
      </c>
    </row>
    <row r="127" spans="1:3" ht="18" x14ac:dyDescent="0.2">
      <c r="A127" s="1" t="s">
        <v>125</v>
      </c>
      <c r="B127" s="3">
        <v>16.8</v>
      </c>
      <c r="C127">
        <f>VLOOKUP(A127, Country!A:B, 2, FALSE)</f>
        <v>253.36</v>
      </c>
    </row>
    <row r="128" spans="1:3" ht="18" x14ac:dyDescent="0.2">
      <c r="A128" s="1" t="s">
        <v>126</v>
      </c>
      <c r="B128" s="3">
        <v>16.600000000000001</v>
      </c>
      <c r="C128">
        <f>VLOOKUP(A128, Country!A:B, 2, FALSE)</f>
        <v>377.54</v>
      </c>
    </row>
    <row r="129" spans="1:3" ht="18" x14ac:dyDescent="0.2">
      <c r="A129" s="1" t="s">
        <v>127</v>
      </c>
      <c r="B129" s="3">
        <v>16.3</v>
      </c>
      <c r="C129">
        <f>VLOOKUP(A129, Country!A:B, 2, FALSE)</f>
        <v>324.92</v>
      </c>
    </row>
    <row r="130" spans="1:3" ht="18" x14ac:dyDescent="0.2">
      <c r="A130" s="1" t="s">
        <v>128</v>
      </c>
      <c r="B130" s="3">
        <v>15.8</v>
      </c>
      <c r="C130">
        <f>VLOOKUP(A130, Country!A:B, 2, FALSE)</f>
        <v>792.5</v>
      </c>
    </row>
    <row r="131" spans="1:3" ht="18" x14ac:dyDescent="0.2">
      <c r="A131" s="1" t="s">
        <v>129</v>
      </c>
      <c r="B131" s="3">
        <v>15.2</v>
      </c>
      <c r="C131">
        <f>VLOOKUP(A131, Country!A:B, 2, FALSE)</f>
        <v>311.08999999999997</v>
      </c>
    </row>
    <row r="132" spans="1:3" ht="18" x14ac:dyDescent="0.2">
      <c r="A132" s="1" t="s">
        <v>130</v>
      </c>
      <c r="B132" s="3">
        <v>14.5</v>
      </c>
      <c r="C132" t="e">
        <f>VLOOKUP(A132, Country!A:B, 2, FALSE)</f>
        <v>#N/A</v>
      </c>
    </row>
    <row r="133" spans="1:3" ht="18" x14ac:dyDescent="0.2">
      <c r="A133" s="1" t="s">
        <v>131</v>
      </c>
      <c r="B133" s="3">
        <v>14.1</v>
      </c>
      <c r="C133">
        <f>VLOOKUP(A133, Country!A:B, 2, FALSE)</f>
        <v>228.51</v>
      </c>
    </row>
    <row r="134" spans="1:3" ht="18" x14ac:dyDescent="0.2">
      <c r="A134" s="1" t="s">
        <v>132</v>
      </c>
      <c r="B134" s="3">
        <v>13.5</v>
      </c>
      <c r="C134" t="e">
        <f>VLOOKUP(A134, Country!A:B, 2, FALSE)</f>
        <v>#N/A</v>
      </c>
    </row>
    <row r="135" spans="1:3" ht="18" x14ac:dyDescent="0.2">
      <c r="A135" s="1" t="s">
        <v>133</v>
      </c>
      <c r="B135" s="3">
        <v>13.1</v>
      </c>
      <c r="C135">
        <f>VLOOKUP(A135, Country!A:B, 2, FALSE)</f>
        <v>823.76</v>
      </c>
    </row>
    <row r="136" spans="1:3" ht="18" x14ac:dyDescent="0.2">
      <c r="A136" s="1" t="s">
        <v>134</v>
      </c>
      <c r="B136" s="3">
        <v>12.7</v>
      </c>
      <c r="C136">
        <f>VLOOKUP(A136, Country!A:B, 2, FALSE)</f>
        <v>271.77999999999997</v>
      </c>
    </row>
    <row r="137" spans="1:3" ht="18" x14ac:dyDescent="0.2">
      <c r="A137" s="1" t="s">
        <v>135</v>
      </c>
      <c r="B137" s="3">
        <v>12.2</v>
      </c>
      <c r="C137">
        <f>VLOOKUP(A137, Country!A:B, 2, FALSE)</f>
        <v>147.61000000000001</v>
      </c>
    </row>
    <row r="138" spans="1:3" ht="18" x14ac:dyDescent="0.2">
      <c r="A138" s="1" t="s">
        <v>136</v>
      </c>
      <c r="B138" s="3">
        <v>12.1</v>
      </c>
      <c r="C138">
        <f>VLOOKUP(A138, Country!A:B, 2, FALSE)</f>
        <v>347.57</v>
      </c>
    </row>
    <row r="139" spans="1:3" ht="18" x14ac:dyDescent="0.2">
      <c r="A139" s="1" t="s">
        <v>137</v>
      </c>
      <c r="B139" s="2">
        <v>12</v>
      </c>
      <c r="C139" t="e">
        <f>VLOOKUP(A139, Country!A:B, 2, FALSE)</f>
        <v>#N/A</v>
      </c>
    </row>
    <row r="140" spans="1:3" ht="18" x14ac:dyDescent="0.2">
      <c r="A140" s="1" t="s">
        <v>138</v>
      </c>
      <c r="B140" s="3">
        <v>11.2</v>
      </c>
      <c r="C140">
        <f>VLOOKUP(A140, Country!A:B, 2, FALSE)</f>
        <v>181.6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698C-AA61-614B-9E5A-45F75F5C3717}">
  <dimension ref="A1:E107"/>
  <sheetViews>
    <sheetView tabSelected="1" workbookViewId="0">
      <selection activeCell="G47" sqref="G47"/>
    </sheetView>
  </sheetViews>
  <sheetFormatPr baseColWidth="10" defaultRowHeight="16" x14ac:dyDescent="0.2"/>
  <sheetData>
    <row r="1" spans="1:5" x14ac:dyDescent="0.2">
      <c r="A1" s="4" t="s">
        <v>139</v>
      </c>
      <c r="B1" s="4" t="s">
        <v>140</v>
      </c>
      <c r="C1" s="4" t="s">
        <v>141</v>
      </c>
      <c r="D1" s="4" t="s">
        <v>142</v>
      </c>
      <c r="E1" s="4" t="s">
        <v>143</v>
      </c>
    </row>
    <row r="2" spans="1:5" x14ac:dyDescent="0.2">
      <c r="A2" s="5" t="s">
        <v>1</v>
      </c>
      <c r="B2" s="5">
        <v>6862.91</v>
      </c>
      <c r="C2" s="4">
        <f>VLOOKUP(A2, Sheet1!A:B, 2, FALSE)</f>
        <v>74.8</v>
      </c>
      <c r="D2">
        <f>(B2-B$18)*100/B$18</f>
        <v>108.7843922265354</v>
      </c>
      <c r="E2">
        <f>(C2-C$18)*100/C$18</f>
        <v>76.415094339622641</v>
      </c>
    </row>
    <row r="3" spans="1:5" x14ac:dyDescent="0.2">
      <c r="A3" s="5" t="s">
        <v>7</v>
      </c>
      <c r="B3" s="5">
        <v>5379.43</v>
      </c>
      <c r="C3" s="4">
        <f>VLOOKUP(A3, Sheet1!A:B, 2, FALSE)</f>
        <v>54.8</v>
      </c>
      <c r="D3">
        <f t="shared" ref="D3:D66" si="0">(B3-B$18)*100/B$18</f>
        <v>63.653759567762279</v>
      </c>
      <c r="E3">
        <f t="shared" ref="E3:E66" si="1">(C3-C$18)*100/C$18</f>
        <v>29.245283018867919</v>
      </c>
    </row>
    <row r="4" spans="1:5" x14ac:dyDescent="0.2">
      <c r="A4" s="5" t="s">
        <v>8</v>
      </c>
      <c r="B4" s="5">
        <v>4269.4799999999996</v>
      </c>
      <c r="C4" s="4">
        <f>VLOOKUP(A4, Sheet1!A:B, 2, FALSE)</f>
        <v>54.3</v>
      </c>
      <c r="D4">
        <f t="shared" si="0"/>
        <v>29.886707959648067</v>
      </c>
      <c r="E4">
        <f t="shared" si="1"/>
        <v>28.066037735849051</v>
      </c>
    </row>
    <row r="5" spans="1:5" x14ac:dyDescent="0.2">
      <c r="A5" s="5" t="s">
        <v>2</v>
      </c>
      <c r="B5" s="5">
        <v>4106.34</v>
      </c>
      <c r="C5" s="4">
        <f>VLOOKUP(A5, Sheet1!A:B, 2, FALSE)</f>
        <v>73.7</v>
      </c>
      <c r="D5">
        <f t="shared" si="0"/>
        <v>24.923640434671512</v>
      </c>
      <c r="E5">
        <f t="shared" si="1"/>
        <v>73.820754716981142</v>
      </c>
    </row>
    <row r="6" spans="1:5" x14ac:dyDescent="0.2">
      <c r="A6" s="5" t="s">
        <v>4</v>
      </c>
      <c r="B6" s="5">
        <v>4076.16</v>
      </c>
      <c r="C6" s="4">
        <f>VLOOKUP(A6, Sheet1!A:B, 2, FALSE)</f>
        <v>65.900000000000006</v>
      </c>
      <c r="D6">
        <f t="shared" si="0"/>
        <v>24.00550032247466</v>
      </c>
      <c r="E6">
        <f t="shared" si="1"/>
        <v>55.424528301886816</v>
      </c>
    </row>
    <row r="7" spans="1:5" x14ac:dyDescent="0.2">
      <c r="A7" s="5" t="s">
        <v>12</v>
      </c>
      <c r="B7" s="5">
        <v>4005.27</v>
      </c>
      <c r="C7" s="4">
        <f>VLOOKUP(A7, Sheet1!A:B, 2, FALSE)</f>
        <v>48.6</v>
      </c>
      <c r="D7">
        <f t="shared" si="0"/>
        <v>21.848874989352254</v>
      </c>
      <c r="E7">
        <f t="shared" si="1"/>
        <v>14.622641509433969</v>
      </c>
    </row>
    <row r="8" spans="1:5" x14ac:dyDescent="0.2">
      <c r="A8" s="5" t="s">
        <v>17</v>
      </c>
      <c r="B8" s="5">
        <v>3945.23</v>
      </c>
      <c r="C8" s="4">
        <f>VLOOKUP(A8, Sheet1!A:B, 2, FALSE)</f>
        <v>47.1</v>
      </c>
      <c r="D8">
        <f t="shared" si="0"/>
        <v>20.022329848984516</v>
      </c>
      <c r="E8">
        <f t="shared" si="1"/>
        <v>11.084905660377366</v>
      </c>
    </row>
    <row r="9" spans="1:5" x14ac:dyDescent="0.2">
      <c r="A9" s="5" t="s">
        <v>5</v>
      </c>
      <c r="B9" s="5">
        <v>3852.5</v>
      </c>
      <c r="C9" s="4">
        <f>VLOOKUP(A9, Sheet1!A:B, 2, FALSE)</f>
        <v>65.7</v>
      </c>
      <c r="D9">
        <f t="shared" si="0"/>
        <v>17.201285031091427</v>
      </c>
      <c r="E9">
        <f t="shared" si="1"/>
        <v>54.952830188679258</v>
      </c>
    </row>
    <row r="10" spans="1:5" x14ac:dyDescent="0.2">
      <c r="A10" s="5" t="s">
        <v>15</v>
      </c>
      <c r="B10" s="5">
        <v>3829.17</v>
      </c>
      <c r="C10" s="4">
        <f>VLOOKUP(A10, Sheet1!A:B, 2, FALSE)</f>
        <v>47.9</v>
      </c>
      <c r="D10">
        <f t="shared" si="0"/>
        <v>16.491536561324949</v>
      </c>
      <c r="E10">
        <f t="shared" si="1"/>
        <v>12.971698113207548</v>
      </c>
    </row>
    <row r="11" spans="1:5" x14ac:dyDescent="0.2">
      <c r="A11" s="5" t="s">
        <v>11</v>
      </c>
      <c r="B11" s="5">
        <v>3645.41</v>
      </c>
      <c r="C11" s="4">
        <f>VLOOKUP(A11, Sheet1!A:B, 2, FALSE)</f>
        <v>49.4</v>
      </c>
      <c r="D11">
        <f t="shared" si="0"/>
        <v>10.901164559426602</v>
      </c>
      <c r="E11">
        <f t="shared" si="1"/>
        <v>16.509433962264151</v>
      </c>
    </row>
    <row r="12" spans="1:5" x14ac:dyDescent="0.2">
      <c r="A12" s="5" t="s">
        <v>18</v>
      </c>
      <c r="B12" s="5">
        <v>3572.87</v>
      </c>
      <c r="C12" s="4">
        <f>VLOOKUP(A12, Sheet1!A:B, 2, FALSE)</f>
        <v>46.3</v>
      </c>
      <c r="D12">
        <f t="shared" si="0"/>
        <v>8.6943426992954222</v>
      </c>
      <c r="E12">
        <f t="shared" si="1"/>
        <v>9.1981132075471681</v>
      </c>
    </row>
    <row r="13" spans="1:5" x14ac:dyDescent="0.2">
      <c r="A13" s="5" t="s">
        <v>16</v>
      </c>
      <c r="B13" s="5">
        <v>3520.47</v>
      </c>
      <c r="C13" s="4">
        <f>VLOOKUP(A13, Sheet1!A:B, 2, FALSE)</f>
        <v>47.8</v>
      </c>
      <c r="D13">
        <f t="shared" si="0"/>
        <v>7.1002226900470893</v>
      </c>
      <c r="E13">
        <f t="shared" si="1"/>
        <v>12.735849056603771</v>
      </c>
    </row>
    <row r="14" spans="1:5" x14ac:dyDescent="0.2">
      <c r="A14" s="5" t="s">
        <v>25</v>
      </c>
      <c r="B14" s="5">
        <v>3447.98</v>
      </c>
      <c r="C14" s="4">
        <f>VLOOKUP(A14, Sheet1!A:B, 2, FALSE)</f>
        <v>41.2</v>
      </c>
      <c r="D14">
        <f t="shared" si="0"/>
        <v>4.8949219367949697</v>
      </c>
      <c r="E14">
        <f t="shared" si="1"/>
        <v>-2.8301886792452731</v>
      </c>
    </row>
    <row r="15" spans="1:5" x14ac:dyDescent="0.2">
      <c r="A15" s="5" t="s">
        <v>10</v>
      </c>
      <c r="B15" s="5">
        <v>3441.52</v>
      </c>
      <c r="C15" s="4">
        <f>VLOOKUP(A15, Sheet1!A:B, 2, FALSE)</f>
        <v>50.6</v>
      </c>
      <c r="D15">
        <f t="shared" si="0"/>
        <v>4.6983949280212238</v>
      </c>
      <c r="E15">
        <f t="shared" si="1"/>
        <v>19.33962264150944</v>
      </c>
    </row>
    <row r="16" spans="1:5" x14ac:dyDescent="0.2">
      <c r="A16" s="5" t="s">
        <v>23</v>
      </c>
      <c r="B16" s="5">
        <v>3372.51</v>
      </c>
      <c r="C16" s="4">
        <f>VLOOKUP(A16, Sheet1!A:B, 2, FALSE)</f>
        <v>41.7</v>
      </c>
      <c r="D16">
        <f t="shared" si="0"/>
        <v>2.5989632135512459</v>
      </c>
      <c r="E16">
        <f t="shared" si="1"/>
        <v>-1.6509433962264051</v>
      </c>
    </row>
    <row r="17" spans="1:5" x14ac:dyDescent="0.2">
      <c r="A17" s="5" t="s">
        <v>13</v>
      </c>
      <c r="B17" s="5">
        <v>3301.93</v>
      </c>
      <c r="C17" s="4">
        <f>VLOOKUP(A17, Sheet1!A:B, 2, FALSE)</f>
        <v>48.3</v>
      </c>
      <c r="D17">
        <f t="shared" si="0"/>
        <v>0.45176874307896092</v>
      </c>
      <c r="E17">
        <f t="shared" si="1"/>
        <v>13.915094339622639</v>
      </c>
    </row>
    <row r="18" spans="1:5" x14ac:dyDescent="0.2">
      <c r="A18" s="5" t="s">
        <v>22</v>
      </c>
      <c r="B18" s="5">
        <v>3287.08</v>
      </c>
      <c r="C18" s="4">
        <f>VLOOKUP(A18, Sheet1!A:B, 2, FALSE)</f>
        <v>42.4</v>
      </c>
      <c r="D18">
        <f t="shared" si="0"/>
        <v>0</v>
      </c>
      <c r="E18">
        <f t="shared" si="1"/>
        <v>0</v>
      </c>
    </row>
    <row r="19" spans="1:5" x14ac:dyDescent="0.2">
      <c r="A19" s="5" t="s">
        <v>29</v>
      </c>
      <c r="B19" s="5">
        <v>3072.84</v>
      </c>
      <c r="C19" s="4">
        <f>VLOOKUP(A19, Sheet1!A:B, 2, FALSE)</f>
        <v>38.700000000000003</v>
      </c>
      <c r="D19">
        <f t="shared" si="0"/>
        <v>-6.517638755369501</v>
      </c>
      <c r="E19">
        <f t="shared" si="1"/>
        <v>-8.7264150943396128</v>
      </c>
    </row>
    <row r="20" spans="1:5" x14ac:dyDescent="0.2">
      <c r="A20" s="5" t="s">
        <v>19</v>
      </c>
      <c r="B20" s="5">
        <v>3038.11</v>
      </c>
      <c r="C20" s="4">
        <f>VLOOKUP(A20, Sheet1!A:B, 2, FALSE)</f>
        <v>46.1</v>
      </c>
      <c r="D20">
        <f t="shared" si="0"/>
        <v>-7.5741995935602358</v>
      </c>
      <c r="E20">
        <f t="shared" si="1"/>
        <v>8.7264150943396288</v>
      </c>
    </row>
    <row r="21" spans="1:5" x14ac:dyDescent="0.2">
      <c r="A21" s="5" t="s">
        <v>26</v>
      </c>
      <c r="B21" s="5">
        <v>2987.09</v>
      </c>
      <c r="C21" s="4">
        <f>VLOOKUP(A21, Sheet1!A:B, 2, FALSE)</f>
        <v>41.1</v>
      </c>
      <c r="D21">
        <f t="shared" si="0"/>
        <v>-9.1263370529466812</v>
      </c>
      <c r="E21">
        <f t="shared" si="1"/>
        <v>-3.0660377358490498</v>
      </c>
    </row>
    <row r="22" spans="1:5" x14ac:dyDescent="0.2">
      <c r="A22" s="5" t="s">
        <v>35</v>
      </c>
      <c r="B22" s="5">
        <v>2818.77</v>
      </c>
      <c r="C22" s="4">
        <f>VLOOKUP(A22, Sheet1!A:B, 2, FALSE)</f>
        <v>36</v>
      </c>
      <c r="D22">
        <f t="shared" si="0"/>
        <v>-14.246991250593229</v>
      </c>
      <c r="E22">
        <f t="shared" si="1"/>
        <v>-15.094339622641508</v>
      </c>
    </row>
    <row r="23" spans="1:5" x14ac:dyDescent="0.2">
      <c r="A23" s="5" t="s">
        <v>28</v>
      </c>
      <c r="B23" s="5">
        <v>2798.06</v>
      </c>
      <c r="C23" s="4">
        <f>VLOOKUP(A23, Sheet1!A:B, 2, FALSE)</f>
        <v>40.1</v>
      </c>
      <c r="D23">
        <f t="shared" si="0"/>
        <v>-14.877033719897295</v>
      </c>
      <c r="E23">
        <f t="shared" si="1"/>
        <v>-5.4245283018867863</v>
      </c>
    </row>
    <row r="24" spans="1:5" x14ac:dyDescent="0.2">
      <c r="A24" s="5" t="s">
        <v>21</v>
      </c>
      <c r="B24" s="5">
        <v>2786.82</v>
      </c>
      <c r="C24" s="4">
        <f>VLOOKUP(A24, Sheet1!A:B, 2, FALSE)</f>
        <v>43.6</v>
      </c>
      <c r="D24">
        <f t="shared" si="0"/>
        <v>-15.218978546308572</v>
      </c>
      <c r="E24">
        <f t="shared" si="1"/>
        <v>2.8301886792452899</v>
      </c>
    </row>
    <row r="25" spans="1:5" x14ac:dyDescent="0.2">
      <c r="A25" s="5" t="s">
        <v>27</v>
      </c>
      <c r="B25" s="5">
        <v>2785.28</v>
      </c>
      <c r="C25" s="4">
        <f>VLOOKUP(A25, Sheet1!A:B, 2, FALSE)</f>
        <v>41</v>
      </c>
      <c r="D25">
        <f t="shared" si="0"/>
        <v>-15.265828638183425</v>
      </c>
      <c r="E25">
        <f t="shared" si="1"/>
        <v>-3.301886792452827</v>
      </c>
    </row>
    <row r="26" spans="1:5" x14ac:dyDescent="0.2">
      <c r="A26" s="5" t="s">
        <v>44</v>
      </c>
      <c r="B26" s="5">
        <v>2734.78</v>
      </c>
      <c r="C26" s="4">
        <f>VLOOKUP(A26, Sheet1!A:B, 2, FALSE)</f>
        <v>32.200000000000003</v>
      </c>
      <c r="D26">
        <f t="shared" si="0"/>
        <v>-16.802146586027714</v>
      </c>
      <c r="E26">
        <f t="shared" si="1"/>
        <v>-24.056603773584897</v>
      </c>
    </row>
    <row r="27" spans="1:5" x14ac:dyDescent="0.2">
      <c r="A27" s="5" t="s">
        <v>30</v>
      </c>
      <c r="B27" s="5">
        <v>2495.16</v>
      </c>
      <c r="C27" s="4">
        <f>VLOOKUP(A27, Sheet1!A:B, 2, FALSE)</f>
        <v>38.200000000000003</v>
      </c>
      <c r="D27">
        <f t="shared" si="0"/>
        <v>-24.091899193204913</v>
      </c>
      <c r="E27">
        <f t="shared" si="1"/>
        <v>-9.9056603773584797</v>
      </c>
    </row>
    <row r="28" spans="1:5" x14ac:dyDescent="0.2">
      <c r="A28" s="5" t="s">
        <v>24</v>
      </c>
      <c r="B28" s="5">
        <v>2410.5300000000002</v>
      </c>
      <c r="C28" s="4">
        <f>VLOOKUP(A28, Sheet1!A:B, 2, FALSE)</f>
        <v>41.5</v>
      </c>
      <c r="D28">
        <f t="shared" si="0"/>
        <v>-26.66652469669128</v>
      </c>
      <c r="E28">
        <f t="shared" si="1"/>
        <v>-2.1226415094339588</v>
      </c>
    </row>
    <row r="29" spans="1:5" x14ac:dyDescent="0.2">
      <c r="A29" s="5" t="s">
        <v>59</v>
      </c>
      <c r="B29" s="5">
        <v>2386.3200000000002</v>
      </c>
      <c r="C29" s="4">
        <f>VLOOKUP(A29, Sheet1!A:B, 2, FALSE)</f>
        <v>28.4</v>
      </c>
      <c r="D29">
        <f t="shared" si="0"/>
        <v>-27.403044647529107</v>
      </c>
      <c r="E29">
        <f t="shared" si="1"/>
        <v>-33.018867924528301</v>
      </c>
    </row>
    <row r="30" spans="1:5" x14ac:dyDescent="0.2">
      <c r="A30" s="5" t="s">
        <v>45</v>
      </c>
      <c r="B30" s="5">
        <v>2092.09</v>
      </c>
      <c r="C30" s="4">
        <f>VLOOKUP(A30, Sheet1!A:B, 2, FALSE)</f>
        <v>31.6</v>
      </c>
      <c r="D30">
        <f t="shared" si="0"/>
        <v>-36.354150188008802</v>
      </c>
      <c r="E30">
        <f t="shared" si="1"/>
        <v>-25.471698113207541</v>
      </c>
    </row>
    <row r="31" spans="1:5" x14ac:dyDescent="0.2">
      <c r="A31" s="5" t="s">
        <v>66</v>
      </c>
      <c r="B31" s="5">
        <v>2068.6999999999998</v>
      </c>
      <c r="C31" s="4">
        <f>VLOOKUP(A31, Sheet1!A:B, 2, FALSE)</f>
        <v>27.5</v>
      </c>
      <c r="D31">
        <f t="shared" si="0"/>
        <v>-37.065723986030157</v>
      </c>
      <c r="E31">
        <f t="shared" si="1"/>
        <v>-35.141509433962263</v>
      </c>
    </row>
    <row r="32" spans="1:5" x14ac:dyDescent="0.2">
      <c r="A32" s="5" t="s">
        <v>41</v>
      </c>
      <c r="B32" s="5">
        <v>2042.2</v>
      </c>
      <c r="C32" s="4">
        <f>VLOOKUP(A32, Sheet1!A:B, 2, FALSE)</f>
        <v>33.6</v>
      </c>
      <c r="D32">
        <f t="shared" si="0"/>
        <v>-37.871910631928635</v>
      </c>
      <c r="E32">
        <f t="shared" si="1"/>
        <v>-20.75471698113207</v>
      </c>
    </row>
    <row r="33" spans="1:5" x14ac:dyDescent="0.2">
      <c r="A33" s="5" t="s">
        <v>31</v>
      </c>
      <c r="B33" s="5">
        <v>1886.76</v>
      </c>
      <c r="C33" s="4">
        <f>VLOOKUP(A33, Sheet1!A:B, 2, FALSE)</f>
        <v>38.200000000000003</v>
      </c>
      <c r="D33">
        <f t="shared" si="0"/>
        <v>-42.600727697530942</v>
      </c>
      <c r="E33">
        <f t="shared" si="1"/>
        <v>-9.9056603773584797</v>
      </c>
    </row>
    <row r="34" spans="1:5" x14ac:dyDescent="0.2">
      <c r="A34" s="5" t="s">
        <v>33</v>
      </c>
      <c r="B34" s="5">
        <v>1838.18</v>
      </c>
      <c r="C34" s="4">
        <f>VLOOKUP(A34, Sheet1!A:B, 2, FALSE)</f>
        <v>36.299999999999997</v>
      </c>
      <c r="D34">
        <f t="shared" si="0"/>
        <v>-44.078635141219564</v>
      </c>
      <c r="E34">
        <f t="shared" si="1"/>
        <v>-14.386792452830193</v>
      </c>
    </row>
    <row r="35" spans="1:5" x14ac:dyDescent="0.2">
      <c r="A35" s="5" t="s">
        <v>47</v>
      </c>
      <c r="B35" s="5">
        <v>1701.33</v>
      </c>
      <c r="C35" s="4">
        <f>VLOOKUP(A35, Sheet1!A:B, 2, FALSE)</f>
        <v>31.5</v>
      </c>
      <c r="D35">
        <f t="shared" si="0"/>
        <v>-48.24190466918968</v>
      </c>
      <c r="E35">
        <f t="shared" si="1"/>
        <v>-25.707547169811317</v>
      </c>
    </row>
    <row r="36" spans="1:5" x14ac:dyDescent="0.2">
      <c r="A36" s="5" t="s">
        <v>39</v>
      </c>
      <c r="B36" s="5">
        <v>1701.32</v>
      </c>
      <c r="C36" s="4">
        <f>VLOOKUP(A36, Sheet1!A:B, 2, FALSE)</f>
        <v>34.1</v>
      </c>
      <c r="D36">
        <f t="shared" si="0"/>
        <v>-48.242208890565486</v>
      </c>
      <c r="E36">
        <f t="shared" si="1"/>
        <v>-19.575471698113201</v>
      </c>
    </row>
    <row r="37" spans="1:5" x14ac:dyDescent="0.2">
      <c r="A37" s="5" t="s">
        <v>40</v>
      </c>
      <c r="B37" s="5">
        <v>1688.65</v>
      </c>
      <c r="C37" s="4">
        <f>VLOOKUP(A37, Sheet1!A:B, 2, FALSE)</f>
        <v>33.799999999999997</v>
      </c>
      <c r="D37">
        <f t="shared" si="0"/>
        <v>-48.627657373717696</v>
      </c>
      <c r="E37">
        <f t="shared" si="1"/>
        <v>-20.283018867924532</v>
      </c>
    </row>
    <row r="38" spans="1:5" x14ac:dyDescent="0.2">
      <c r="A38" s="5" t="s">
        <v>52</v>
      </c>
      <c r="B38" s="5">
        <v>1644.77</v>
      </c>
      <c r="C38" s="4">
        <f>VLOOKUP(A38, Sheet1!A:B, 2, FALSE)</f>
        <v>30.5</v>
      </c>
      <c r="D38">
        <f t="shared" si="0"/>
        <v>-49.962580770775276</v>
      </c>
      <c r="E38">
        <f t="shared" si="1"/>
        <v>-28.066037735849051</v>
      </c>
    </row>
    <row r="39" spans="1:5" x14ac:dyDescent="0.2">
      <c r="A39" s="5" t="s">
        <v>57</v>
      </c>
      <c r="B39" s="5">
        <v>1632.99</v>
      </c>
      <c r="C39" s="4">
        <f>VLOOKUP(A39, Sheet1!A:B, 2, FALSE)</f>
        <v>28.8</v>
      </c>
      <c r="D39">
        <f t="shared" si="0"/>
        <v>-50.320953551480343</v>
      </c>
      <c r="E39">
        <f t="shared" si="1"/>
        <v>-32.075471698113205</v>
      </c>
    </row>
    <row r="40" spans="1:5" x14ac:dyDescent="0.2">
      <c r="A40" s="5" t="s">
        <v>32</v>
      </c>
      <c r="B40" s="5">
        <v>1537.8</v>
      </c>
      <c r="C40" s="4">
        <f>VLOOKUP(A40, Sheet1!A:B, 2, FALSE)</f>
        <v>37.1</v>
      </c>
      <c r="D40">
        <f t="shared" si="0"/>
        <v>-53.216836827822874</v>
      </c>
      <c r="E40">
        <f t="shared" si="1"/>
        <v>-12.499999999999995</v>
      </c>
    </row>
    <row r="41" spans="1:5" x14ac:dyDescent="0.2">
      <c r="A41" s="5" t="s">
        <v>53</v>
      </c>
      <c r="B41" s="5">
        <v>1516.63</v>
      </c>
      <c r="C41" s="4">
        <f>VLOOKUP(A41, Sheet1!A:B, 2, FALSE)</f>
        <v>30.5</v>
      </c>
      <c r="D41">
        <f t="shared" si="0"/>
        <v>-53.86087348041422</v>
      </c>
      <c r="E41">
        <f t="shared" si="1"/>
        <v>-28.066037735849051</v>
      </c>
    </row>
    <row r="42" spans="1:5" x14ac:dyDescent="0.2">
      <c r="A42" s="5" t="s">
        <v>51</v>
      </c>
      <c r="B42" s="5">
        <v>1458.62</v>
      </c>
      <c r="C42" s="4">
        <f>VLOOKUP(A42, Sheet1!A:B, 2, FALSE)</f>
        <v>30.9</v>
      </c>
      <c r="D42">
        <f t="shared" si="0"/>
        <v>-55.625661681492389</v>
      </c>
      <c r="E42">
        <f t="shared" si="1"/>
        <v>-27.122641509433961</v>
      </c>
    </row>
    <row r="43" spans="1:5" x14ac:dyDescent="0.2">
      <c r="A43" s="5" t="s">
        <v>100</v>
      </c>
      <c r="B43" s="5">
        <v>1414.5</v>
      </c>
      <c r="C43" s="4">
        <f>VLOOKUP(A43, Sheet1!A:B, 2, FALSE)</f>
        <v>21.6</v>
      </c>
      <c r="D43">
        <f t="shared" si="0"/>
        <v>-56.967886391569415</v>
      </c>
      <c r="E43">
        <f t="shared" si="1"/>
        <v>-49.056603773584897</v>
      </c>
    </row>
    <row r="44" spans="1:5" x14ac:dyDescent="0.2">
      <c r="A44" s="5" t="s">
        <v>55</v>
      </c>
      <c r="B44" s="5">
        <v>1388.08</v>
      </c>
      <c r="C44" s="4">
        <f>VLOOKUP(A44, Sheet1!A:B, 2, FALSE)</f>
        <v>29.7</v>
      </c>
      <c r="D44">
        <f t="shared" si="0"/>
        <v>-57.77163926646142</v>
      </c>
      <c r="E44">
        <f t="shared" si="1"/>
        <v>-29.952830188679247</v>
      </c>
    </row>
    <row r="45" spans="1:5" x14ac:dyDescent="0.2">
      <c r="A45" s="5" t="s">
        <v>58</v>
      </c>
      <c r="B45" s="5">
        <v>1298.51</v>
      </c>
      <c r="C45" s="4">
        <f>VLOOKUP(A45, Sheet1!A:B, 2, FALSE)</f>
        <v>28.6</v>
      </c>
      <c r="D45">
        <f t="shared" si="0"/>
        <v>-60.496550129598305</v>
      </c>
      <c r="E45">
        <f t="shared" si="1"/>
        <v>-32.547169811320749</v>
      </c>
    </row>
    <row r="46" spans="1:5" x14ac:dyDescent="0.2">
      <c r="A46" s="5" t="s">
        <v>43</v>
      </c>
      <c r="B46" s="5">
        <v>1225.6600000000001</v>
      </c>
      <c r="C46" s="4">
        <f>VLOOKUP(A46, Sheet1!A:B, 2, FALSE)</f>
        <v>32.799999999999997</v>
      </c>
      <c r="D46">
        <f t="shared" si="0"/>
        <v>-62.712802852379617</v>
      </c>
      <c r="E46">
        <f t="shared" si="1"/>
        <v>-22.641509433962266</v>
      </c>
    </row>
    <row r="47" spans="1:5" x14ac:dyDescent="0.2">
      <c r="A47" s="5" t="s">
        <v>81</v>
      </c>
      <c r="B47" s="5">
        <v>1187.71</v>
      </c>
      <c r="C47" s="4">
        <f>VLOOKUP(A47, Sheet1!A:B, 2, FALSE)</f>
        <v>24.2</v>
      </c>
      <c r="D47">
        <f t="shared" si="0"/>
        <v>-63.867322973581416</v>
      </c>
      <c r="E47">
        <f t="shared" si="1"/>
        <v>-42.924528301886795</v>
      </c>
    </row>
    <row r="48" spans="1:5" x14ac:dyDescent="0.2">
      <c r="A48" s="5" t="s">
        <v>74</v>
      </c>
      <c r="B48" s="5">
        <v>1180.9100000000001</v>
      </c>
      <c r="C48" s="4">
        <f>VLOOKUP(A48, Sheet1!A:B, 2, FALSE)</f>
        <v>25.3</v>
      </c>
      <c r="D48">
        <f t="shared" si="0"/>
        <v>-64.074193509132726</v>
      </c>
      <c r="E48">
        <f t="shared" si="1"/>
        <v>-40.330188679245282</v>
      </c>
    </row>
    <row r="49" spans="1:5" x14ac:dyDescent="0.2">
      <c r="A49" s="5" t="s">
        <v>98</v>
      </c>
      <c r="B49" s="5">
        <v>1137.2</v>
      </c>
      <c r="C49" s="4">
        <f>VLOOKUP(A49, Sheet1!A:B, 2, FALSE)</f>
        <v>22.2</v>
      </c>
      <c r="D49">
        <f t="shared" si="0"/>
        <v>-65.403945142801518</v>
      </c>
      <c r="E49">
        <f t="shared" si="1"/>
        <v>-47.641509433962263</v>
      </c>
    </row>
    <row r="50" spans="1:5" x14ac:dyDescent="0.2">
      <c r="A50" s="5" t="s">
        <v>88</v>
      </c>
      <c r="B50" s="5">
        <v>1129.5899999999999</v>
      </c>
      <c r="C50" s="4">
        <f>VLOOKUP(A50, Sheet1!A:B, 2, FALSE)</f>
        <v>23.2</v>
      </c>
      <c r="D50">
        <f t="shared" si="0"/>
        <v>-65.635457609793491</v>
      </c>
      <c r="E50">
        <f t="shared" si="1"/>
        <v>-45.283018867924532</v>
      </c>
    </row>
    <row r="51" spans="1:5" x14ac:dyDescent="0.2">
      <c r="A51" s="5" t="s">
        <v>107</v>
      </c>
      <c r="B51" s="5">
        <v>1098.28</v>
      </c>
      <c r="C51" s="4">
        <f>VLOOKUP(A51, Sheet1!A:B, 2, FALSE)</f>
        <v>20.100000000000001</v>
      </c>
      <c r="D51">
        <f t="shared" si="0"/>
        <v>-66.58797473745696</v>
      </c>
      <c r="E51">
        <f t="shared" si="1"/>
        <v>-52.594339622641499</v>
      </c>
    </row>
    <row r="52" spans="1:5" x14ac:dyDescent="0.2">
      <c r="A52" s="5" t="s">
        <v>49</v>
      </c>
      <c r="B52" s="5">
        <v>1064.97</v>
      </c>
      <c r="C52" s="4">
        <f>VLOOKUP(A52, Sheet1!A:B, 2, FALSE)</f>
        <v>31.1</v>
      </c>
      <c r="D52">
        <f t="shared" si="0"/>
        <v>-67.601336140282555</v>
      </c>
      <c r="E52">
        <f t="shared" si="1"/>
        <v>-26.65094339622641</v>
      </c>
    </row>
    <row r="53" spans="1:5" x14ac:dyDescent="0.2">
      <c r="A53" s="5" t="s">
        <v>48</v>
      </c>
      <c r="B53" s="5">
        <v>1029.74</v>
      </c>
      <c r="C53" s="4">
        <f>VLOOKUP(A53, Sheet1!A:B, 2, FALSE)</f>
        <v>31.5</v>
      </c>
      <c r="D53">
        <f t="shared" si="0"/>
        <v>-68.673108047263838</v>
      </c>
      <c r="E53">
        <f t="shared" si="1"/>
        <v>-25.707547169811317</v>
      </c>
    </row>
    <row r="54" spans="1:5" x14ac:dyDescent="0.2">
      <c r="A54" s="5" t="s">
        <v>34</v>
      </c>
      <c r="B54" s="5">
        <v>996.61</v>
      </c>
      <c r="C54" s="4">
        <f>VLOOKUP(A54, Sheet1!A:B, 2, FALSE)</f>
        <v>36.1</v>
      </c>
      <c r="D54">
        <f t="shared" si="0"/>
        <v>-69.680993465324846</v>
      </c>
      <c r="E54">
        <f t="shared" si="1"/>
        <v>-14.85849056603773</v>
      </c>
    </row>
    <row r="55" spans="1:5" x14ac:dyDescent="0.2">
      <c r="A55" s="5" t="s">
        <v>80</v>
      </c>
      <c r="B55" s="5">
        <v>930.84</v>
      </c>
      <c r="C55" s="4">
        <f>VLOOKUP(A55, Sheet1!A:B, 2, FALSE)</f>
        <v>24.3</v>
      </c>
      <c r="D55">
        <f t="shared" si="0"/>
        <v>-71.681857454032141</v>
      </c>
      <c r="E55">
        <f t="shared" si="1"/>
        <v>-42.688679245283012</v>
      </c>
    </row>
    <row r="56" spans="1:5" x14ac:dyDescent="0.2">
      <c r="A56" s="5" t="s">
        <v>38</v>
      </c>
      <c r="B56" s="5">
        <v>927.5</v>
      </c>
      <c r="C56" s="4">
        <f>VLOOKUP(A56, Sheet1!A:B, 2, FALSE)</f>
        <v>34.4</v>
      </c>
      <c r="D56">
        <f t="shared" si="0"/>
        <v>-71.783467393552939</v>
      </c>
      <c r="E56">
        <f t="shared" si="1"/>
        <v>-18.867924528301888</v>
      </c>
    </row>
    <row r="57" spans="1:5" x14ac:dyDescent="0.2">
      <c r="A57" s="5" t="s">
        <v>69</v>
      </c>
      <c r="B57" s="5">
        <v>920.03</v>
      </c>
      <c r="C57" s="4">
        <f>VLOOKUP(A57, Sheet1!A:B, 2, FALSE)</f>
        <v>26.8</v>
      </c>
      <c r="D57">
        <f t="shared" si="0"/>
        <v>-72.010720761283579</v>
      </c>
      <c r="E57">
        <f t="shared" si="1"/>
        <v>-36.792452830188672</v>
      </c>
    </row>
    <row r="58" spans="1:5" x14ac:dyDescent="0.2">
      <c r="A58" s="5" t="s">
        <v>42</v>
      </c>
      <c r="B58" s="5">
        <v>897.13</v>
      </c>
      <c r="C58" s="4">
        <f>VLOOKUP(A58, Sheet1!A:B, 2, FALSE)</f>
        <v>33.299999999999997</v>
      </c>
      <c r="D58">
        <f t="shared" si="0"/>
        <v>-72.707387711890178</v>
      </c>
      <c r="E58">
        <f t="shared" si="1"/>
        <v>-21.462264150943401</v>
      </c>
    </row>
    <row r="59" spans="1:5" x14ac:dyDescent="0.2">
      <c r="A59" s="5" t="s">
        <v>72</v>
      </c>
      <c r="B59" s="5">
        <v>888.27</v>
      </c>
      <c r="C59" s="4">
        <f>VLOOKUP(A59, Sheet1!A:B, 2, FALSE)</f>
        <v>25.4</v>
      </c>
      <c r="D59">
        <f t="shared" si="0"/>
        <v>-72.976927850858516</v>
      </c>
      <c r="E59">
        <f t="shared" si="1"/>
        <v>-40.094339622641513</v>
      </c>
    </row>
    <row r="60" spans="1:5" x14ac:dyDescent="0.2">
      <c r="A60" s="5" t="s">
        <v>73</v>
      </c>
      <c r="B60" s="5">
        <v>826.22</v>
      </c>
      <c r="C60" s="4">
        <f>VLOOKUP(A60, Sheet1!A:B, 2, FALSE)</f>
        <v>25.4</v>
      </c>
      <c r="D60">
        <f t="shared" si="0"/>
        <v>-74.864621487764211</v>
      </c>
      <c r="E60">
        <f t="shared" si="1"/>
        <v>-40.094339622641513</v>
      </c>
    </row>
    <row r="61" spans="1:5" x14ac:dyDescent="0.2">
      <c r="A61" s="5" t="s">
        <v>133</v>
      </c>
      <c r="B61" s="5">
        <v>823.76</v>
      </c>
      <c r="C61" s="4">
        <f>VLOOKUP(A61, Sheet1!A:B, 2, FALSE)</f>
        <v>13.1</v>
      </c>
      <c r="D61">
        <f t="shared" si="0"/>
        <v>-74.93945994621366</v>
      </c>
      <c r="E61">
        <f t="shared" si="1"/>
        <v>-69.103773584905653</v>
      </c>
    </row>
    <row r="62" spans="1:5" x14ac:dyDescent="0.2">
      <c r="A62" s="5" t="s">
        <v>128</v>
      </c>
      <c r="B62" s="5">
        <v>792.5</v>
      </c>
      <c r="C62" s="4">
        <f>VLOOKUP(A62, Sheet1!A:B, 2, FALSE)</f>
        <v>15.8</v>
      </c>
      <c r="D62">
        <f t="shared" si="0"/>
        <v>-75.890455966998061</v>
      </c>
      <c r="E62">
        <f t="shared" si="1"/>
        <v>-62.735849056603776</v>
      </c>
    </row>
    <row r="63" spans="1:5" x14ac:dyDescent="0.2">
      <c r="A63" s="5" t="s">
        <v>75</v>
      </c>
      <c r="B63" s="5">
        <v>791.88</v>
      </c>
      <c r="C63" s="4">
        <f>VLOOKUP(A63, Sheet1!A:B, 2, FALSE)</f>
        <v>25</v>
      </c>
      <c r="D63">
        <f t="shared" si="0"/>
        <v>-75.90931769229833</v>
      </c>
      <c r="E63">
        <f t="shared" si="1"/>
        <v>-41.037735849056602</v>
      </c>
    </row>
    <row r="64" spans="1:5" x14ac:dyDescent="0.2">
      <c r="A64" s="5" t="s">
        <v>105</v>
      </c>
      <c r="B64" s="5">
        <v>774.99</v>
      </c>
      <c r="C64" s="4">
        <f>VLOOKUP(A64, Sheet1!A:B, 2, FALSE)</f>
        <v>20.3</v>
      </c>
      <c r="D64">
        <f t="shared" si="0"/>
        <v>-76.423147596042696</v>
      </c>
      <c r="E64">
        <f t="shared" si="1"/>
        <v>-52.122641509433961</v>
      </c>
    </row>
    <row r="65" spans="1:5" x14ac:dyDescent="0.2">
      <c r="A65" s="5" t="s">
        <v>83</v>
      </c>
      <c r="B65" s="5">
        <v>741.51</v>
      </c>
      <c r="C65" s="4">
        <f>VLOOKUP(A65, Sheet1!A:B, 2, FALSE)</f>
        <v>24.1</v>
      </c>
      <c r="D65">
        <f t="shared" si="0"/>
        <v>-77.441680762257079</v>
      </c>
      <c r="E65">
        <f t="shared" si="1"/>
        <v>-43.160377358490564</v>
      </c>
    </row>
    <row r="66" spans="1:5" x14ac:dyDescent="0.2">
      <c r="A66" s="5" t="s">
        <v>82</v>
      </c>
      <c r="B66" s="5">
        <v>716.25</v>
      </c>
      <c r="C66" s="4">
        <f>VLOOKUP(A66, Sheet1!A:B, 2, FALSE)</f>
        <v>24.1</v>
      </c>
      <c r="D66">
        <f t="shared" si="0"/>
        <v>-78.210143957555033</v>
      </c>
      <c r="E66">
        <f t="shared" si="1"/>
        <v>-43.160377358490564</v>
      </c>
    </row>
    <row r="67" spans="1:5" x14ac:dyDescent="0.2">
      <c r="A67" s="5" t="s">
        <v>108</v>
      </c>
      <c r="B67" s="5">
        <v>703</v>
      </c>
      <c r="C67" s="4">
        <f>VLOOKUP(A67, Sheet1!A:B, 2, FALSE)</f>
        <v>19.899999999999999</v>
      </c>
      <c r="D67">
        <f t="shared" ref="D67:E107" si="2">(B67-B$18)*100/B$18</f>
        <v>-78.613237280504279</v>
      </c>
      <c r="E67">
        <f t="shared" si="2"/>
        <v>-53.066037735849058</v>
      </c>
    </row>
    <row r="68" spans="1:5" x14ac:dyDescent="0.2">
      <c r="A68" s="5" t="s">
        <v>68</v>
      </c>
      <c r="B68" s="5">
        <v>691.2</v>
      </c>
      <c r="C68" s="4">
        <f>VLOOKUP(A68, Sheet1!A:B, 2, FALSE)</f>
        <v>27.4</v>
      </c>
      <c r="D68">
        <f t="shared" si="2"/>
        <v>-78.97221850396096</v>
      </c>
      <c r="E68">
        <f t="shared" si="2"/>
        <v>-35.377358490566039</v>
      </c>
    </row>
    <row r="69" spans="1:5" x14ac:dyDescent="0.2">
      <c r="A69" s="5" t="s">
        <v>94</v>
      </c>
      <c r="B69" s="5">
        <v>644.82000000000005</v>
      </c>
      <c r="C69" s="4">
        <f>VLOOKUP(A69, Sheet1!A:B, 2, FALSE)</f>
        <v>22.7</v>
      </c>
      <c r="D69">
        <f t="shared" si="2"/>
        <v>-80.383197244971228</v>
      </c>
      <c r="E69">
        <f t="shared" si="2"/>
        <v>-46.462264150943398</v>
      </c>
    </row>
    <row r="70" spans="1:5" x14ac:dyDescent="0.2">
      <c r="A70" s="5" t="s">
        <v>109</v>
      </c>
      <c r="B70" s="5">
        <v>644.53</v>
      </c>
      <c r="C70" s="4">
        <f>VLOOKUP(A70, Sheet1!A:B, 2, FALSE)</f>
        <v>19.399999999999999</v>
      </c>
      <c r="D70">
        <f t="shared" si="2"/>
        <v>-80.392019664869736</v>
      </c>
      <c r="E70">
        <f t="shared" si="2"/>
        <v>-54.245283018867923</v>
      </c>
    </row>
    <row r="71" spans="1:5" x14ac:dyDescent="0.2">
      <c r="A71" s="5" t="s">
        <v>84</v>
      </c>
      <c r="B71" s="5">
        <v>632.23</v>
      </c>
      <c r="C71" s="4">
        <f>VLOOKUP(A71, Sheet1!A:B, 2, FALSE)</f>
        <v>24.1</v>
      </c>
      <c r="D71">
        <f t="shared" si="2"/>
        <v>-80.766211957116951</v>
      </c>
      <c r="E71">
        <f t="shared" si="2"/>
        <v>-43.160377358490564</v>
      </c>
    </row>
    <row r="72" spans="1:5" x14ac:dyDescent="0.2">
      <c r="A72" s="5" t="s">
        <v>119</v>
      </c>
      <c r="B72" s="5">
        <v>626.51</v>
      </c>
      <c r="C72" s="4">
        <f>VLOOKUP(A72, Sheet1!A:B, 2, FALSE)</f>
        <v>17.8</v>
      </c>
      <c r="D72">
        <f t="shared" si="2"/>
        <v>-80.940226584080705</v>
      </c>
      <c r="E72">
        <f t="shared" si="2"/>
        <v>-58.018867924528301</v>
      </c>
    </row>
    <row r="73" spans="1:5" x14ac:dyDescent="0.2">
      <c r="A73" s="5" t="s">
        <v>65</v>
      </c>
      <c r="B73" s="5">
        <v>562.5</v>
      </c>
      <c r="C73" s="4">
        <f>VLOOKUP(A73, Sheet1!A:B, 2, FALSE)</f>
        <v>27.7</v>
      </c>
      <c r="D73">
        <f t="shared" si="2"/>
        <v>-82.887547610645314</v>
      </c>
      <c r="E73">
        <f t="shared" si="2"/>
        <v>-34.669811320754718</v>
      </c>
    </row>
    <row r="74" spans="1:5" x14ac:dyDescent="0.2">
      <c r="A74" s="5" t="s">
        <v>54</v>
      </c>
      <c r="B74" s="5">
        <v>557.97</v>
      </c>
      <c r="C74" s="4">
        <f>VLOOKUP(A74, Sheet1!A:B, 2, FALSE)</f>
        <v>29.9</v>
      </c>
      <c r="D74">
        <f t="shared" si="2"/>
        <v>-83.025359893887568</v>
      </c>
      <c r="E74">
        <f t="shared" si="2"/>
        <v>-29.481132075471699</v>
      </c>
    </row>
    <row r="75" spans="1:5" x14ac:dyDescent="0.2">
      <c r="A75" s="5" t="s">
        <v>79</v>
      </c>
      <c r="B75" s="5">
        <v>557.94000000000005</v>
      </c>
      <c r="C75" s="4">
        <f>VLOOKUP(A75, Sheet1!A:B, 2, FALSE)</f>
        <v>24.3</v>
      </c>
      <c r="D75">
        <f t="shared" si="2"/>
        <v>-83.026272558015023</v>
      </c>
      <c r="E75">
        <f t="shared" si="2"/>
        <v>-42.688679245283012</v>
      </c>
    </row>
    <row r="76" spans="1:5" x14ac:dyDescent="0.2">
      <c r="A76" s="5" t="s">
        <v>96</v>
      </c>
      <c r="B76" s="5">
        <v>539.49</v>
      </c>
      <c r="C76" s="4">
        <f>VLOOKUP(A76, Sheet1!A:B, 2, FALSE)</f>
        <v>22.6</v>
      </c>
      <c r="D76">
        <f t="shared" si="2"/>
        <v>-83.587560996385847</v>
      </c>
      <c r="E76">
        <f t="shared" si="2"/>
        <v>-46.698113207547166</v>
      </c>
    </row>
    <row r="77" spans="1:5" x14ac:dyDescent="0.2">
      <c r="A77" s="5" t="s">
        <v>103</v>
      </c>
      <c r="B77" s="5">
        <v>530.59</v>
      </c>
      <c r="C77" s="4">
        <f>VLOOKUP(A77, Sheet1!A:B, 2, FALSE)</f>
        <v>20.5</v>
      </c>
      <c r="D77">
        <f t="shared" si="2"/>
        <v>-83.858318020857425</v>
      </c>
      <c r="E77">
        <f t="shared" si="2"/>
        <v>-51.650943396226417</v>
      </c>
    </row>
    <row r="78" spans="1:5" x14ac:dyDescent="0.2">
      <c r="A78" s="5" t="s">
        <v>122</v>
      </c>
      <c r="B78" s="5">
        <v>527.49</v>
      </c>
      <c r="C78" s="4">
        <f>VLOOKUP(A78, Sheet1!A:B, 2, FALSE)</f>
        <v>17.3</v>
      </c>
      <c r="D78">
        <f t="shared" si="2"/>
        <v>-83.952626647358755</v>
      </c>
      <c r="E78">
        <f t="shared" si="2"/>
        <v>-59.198113207547173</v>
      </c>
    </row>
    <row r="79" spans="1:5" x14ac:dyDescent="0.2">
      <c r="A79" s="5" t="s">
        <v>121</v>
      </c>
      <c r="B79" s="5">
        <v>512.55999999999995</v>
      </c>
      <c r="C79" s="4">
        <f>VLOOKUP(A79, Sheet1!A:B, 2, FALSE)</f>
        <v>17.399999999999999</v>
      </c>
      <c r="D79">
        <f t="shared" si="2"/>
        <v>-84.406829161444207</v>
      </c>
      <c r="E79">
        <f t="shared" si="2"/>
        <v>-58.962264150943398</v>
      </c>
    </row>
    <row r="80" spans="1:5" x14ac:dyDescent="0.2">
      <c r="A80" s="5" t="s">
        <v>106</v>
      </c>
      <c r="B80" s="5">
        <v>509.62</v>
      </c>
      <c r="C80" s="4">
        <f>VLOOKUP(A80, Sheet1!A:B, 2, FALSE)</f>
        <v>20.3</v>
      </c>
      <c r="D80">
        <f t="shared" si="2"/>
        <v>-84.496270245932564</v>
      </c>
      <c r="E80">
        <f t="shared" si="2"/>
        <v>-52.122641509433961</v>
      </c>
    </row>
    <row r="81" spans="1:5" x14ac:dyDescent="0.2">
      <c r="A81" s="5" t="s">
        <v>116</v>
      </c>
      <c r="B81" s="5">
        <v>497.47</v>
      </c>
      <c r="C81" s="4">
        <f>VLOOKUP(A81, Sheet1!A:B, 2, FALSE)</f>
        <v>18.2</v>
      </c>
      <c r="D81">
        <f t="shared" si="2"/>
        <v>-84.865899217542605</v>
      </c>
      <c r="E81">
        <f t="shared" si="2"/>
        <v>-57.075471698113212</v>
      </c>
    </row>
    <row r="82" spans="1:5" x14ac:dyDescent="0.2">
      <c r="A82" s="5" t="s">
        <v>124</v>
      </c>
      <c r="B82" s="5">
        <v>485.26</v>
      </c>
      <c r="C82" s="4">
        <f>VLOOKUP(A82, Sheet1!A:B, 2, FALSE)</f>
        <v>17.100000000000001</v>
      </c>
      <c r="D82">
        <f t="shared" si="2"/>
        <v>-85.237353517407556</v>
      </c>
      <c r="E82">
        <f t="shared" si="2"/>
        <v>-59.669811320754711</v>
      </c>
    </row>
    <row r="83" spans="1:5" x14ac:dyDescent="0.2">
      <c r="A83" s="5" t="s">
        <v>115</v>
      </c>
      <c r="B83" s="5">
        <v>478.72</v>
      </c>
      <c r="C83" s="4">
        <f>VLOOKUP(A83, Sheet1!A:B, 2, FALSE)</f>
        <v>18.3</v>
      </c>
      <c r="D83">
        <f t="shared" si="2"/>
        <v>-85.436314297187764</v>
      </c>
      <c r="E83">
        <f t="shared" si="2"/>
        <v>-56.839622641509436</v>
      </c>
    </row>
    <row r="84" spans="1:5" x14ac:dyDescent="0.2">
      <c r="A84" s="5" t="s">
        <v>114</v>
      </c>
      <c r="B84" s="5">
        <v>469</v>
      </c>
      <c r="C84" s="4">
        <f>VLOOKUP(A84, Sheet1!A:B, 2, FALSE)</f>
        <v>18.8</v>
      </c>
      <c r="D84">
        <f t="shared" si="2"/>
        <v>-85.732017474475825</v>
      </c>
      <c r="E84">
        <f t="shared" si="2"/>
        <v>-55.660377358490571</v>
      </c>
    </row>
    <row r="85" spans="1:5" x14ac:dyDescent="0.2">
      <c r="A85" s="5" t="s">
        <v>104</v>
      </c>
      <c r="B85" s="5">
        <v>466.32</v>
      </c>
      <c r="C85" s="4">
        <f>VLOOKUP(A85, Sheet1!A:B, 2, FALSE)</f>
        <v>20.399999999999999</v>
      </c>
      <c r="D85">
        <f t="shared" si="2"/>
        <v>-85.813548803193115</v>
      </c>
      <c r="E85">
        <f t="shared" si="2"/>
        <v>-51.886792452830193</v>
      </c>
    </row>
    <row r="86" spans="1:5" x14ac:dyDescent="0.2">
      <c r="A86" s="5" t="s">
        <v>112</v>
      </c>
      <c r="B86" s="5">
        <v>463.44</v>
      </c>
      <c r="C86" s="4">
        <f>VLOOKUP(A86, Sheet1!A:B, 2, FALSE)</f>
        <v>18.899999999999999</v>
      </c>
      <c r="D86">
        <f t="shared" si="2"/>
        <v>-85.901164559426604</v>
      </c>
      <c r="E86">
        <f t="shared" si="2"/>
        <v>-55.424528301886795</v>
      </c>
    </row>
    <row r="87" spans="1:5" x14ac:dyDescent="0.2">
      <c r="A87" s="5" t="s">
        <v>86</v>
      </c>
      <c r="B87" s="5">
        <v>462.55</v>
      </c>
      <c r="C87" s="4">
        <f>VLOOKUP(A87, Sheet1!A:B, 2, FALSE)</f>
        <v>23.5</v>
      </c>
      <c r="D87">
        <f t="shared" si="2"/>
        <v>-85.928240261873768</v>
      </c>
      <c r="E87">
        <f t="shared" si="2"/>
        <v>-44.575471698113205</v>
      </c>
    </row>
    <row r="88" spans="1:5" x14ac:dyDescent="0.2">
      <c r="A88" s="5" t="s">
        <v>118</v>
      </c>
      <c r="B88" s="5">
        <v>427.57</v>
      </c>
      <c r="C88" s="4">
        <f>VLOOKUP(A88, Sheet1!A:B, 2, FALSE)</f>
        <v>18.100000000000001</v>
      </c>
      <c r="D88">
        <f t="shared" si="2"/>
        <v>-86.992406634459769</v>
      </c>
      <c r="E88">
        <f t="shared" si="2"/>
        <v>-57.311320754716974</v>
      </c>
    </row>
    <row r="89" spans="1:5" x14ac:dyDescent="0.2">
      <c r="A89" s="5" t="s">
        <v>113</v>
      </c>
      <c r="B89" s="5">
        <v>381.98</v>
      </c>
      <c r="C89" s="4">
        <f>VLOOKUP(A89, Sheet1!A:B, 2, FALSE)</f>
        <v>18.899999999999999</v>
      </c>
      <c r="D89">
        <f t="shared" si="2"/>
        <v>-88.379351886780981</v>
      </c>
      <c r="E89">
        <f t="shared" si="2"/>
        <v>-55.424528301886795</v>
      </c>
    </row>
    <row r="90" spans="1:5" x14ac:dyDescent="0.2">
      <c r="A90" s="5" t="s">
        <v>126</v>
      </c>
      <c r="B90" s="5">
        <v>377.54</v>
      </c>
      <c r="C90" s="4">
        <f>VLOOKUP(A90, Sheet1!A:B, 2, FALSE)</f>
        <v>16.600000000000001</v>
      </c>
      <c r="D90">
        <f t="shared" si="2"/>
        <v>-88.514426177640942</v>
      </c>
      <c r="E90">
        <f t="shared" si="2"/>
        <v>-60.849056603773576</v>
      </c>
    </row>
    <row r="91" spans="1:5" x14ac:dyDescent="0.2">
      <c r="A91" s="5" t="s">
        <v>110</v>
      </c>
      <c r="B91" s="5">
        <v>367.77</v>
      </c>
      <c r="C91" s="4">
        <f>VLOOKUP(A91, Sheet1!A:B, 2, FALSE)</f>
        <v>19.100000000000001</v>
      </c>
      <c r="D91">
        <f t="shared" si="2"/>
        <v>-88.811650461808057</v>
      </c>
      <c r="E91">
        <f t="shared" si="2"/>
        <v>-54.952830188679236</v>
      </c>
    </row>
    <row r="92" spans="1:5" x14ac:dyDescent="0.2">
      <c r="A92" s="5" t="s">
        <v>90</v>
      </c>
      <c r="B92" s="5">
        <v>355.56</v>
      </c>
      <c r="C92" s="4">
        <f>VLOOKUP(A92, Sheet1!A:B, 2, FALSE)</f>
        <v>23.1</v>
      </c>
      <c r="D92">
        <f t="shared" si="2"/>
        <v>-89.183104761672979</v>
      </c>
      <c r="E92">
        <f t="shared" si="2"/>
        <v>-45.518867924528301</v>
      </c>
    </row>
    <row r="93" spans="1:5" x14ac:dyDescent="0.2">
      <c r="A93" s="5" t="s">
        <v>136</v>
      </c>
      <c r="B93" s="5">
        <v>347.57</v>
      </c>
      <c r="C93" s="4">
        <f>VLOOKUP(A93, Sheet1!A:B, 2, FALSE)</f>
        <v>12.1</v>
      </c>
      <c r="D93">
        <f t="shared" si="2"/>
        <v>-89.426177640945767</v>
      </c>
      <c r="E93">
        <f t="shared" si="2"/>
        <v>-71.462264150943383</v>
      </c>
    </row>
    <row r="94" spans="1:5" x14ac:dyDescent="0.2">
      <c r="A94" s="5" t="s">
        <v>123</v>
      </c>
      <c r="B94" s="5">
        <v>325.8</v>
      </c>
      <c r="C94" s="4">
        <f>VLOOKUP(A94, Sheet1!A:B, 2, FALSE)</f>
        <v>17.100000000000001</v>
      </c>
      <c r="D94">
        <f t="shared" si="2"/>
        <v>-90.088467576085762</v>
      </c>
      <c r="E94">
        <f t="shared" si="2"/>
        <v>-59.669811320754711</v>
      </c>
    </row>
    <row r="95" spans="1:5" x14ac:dyDescent="0.2">
      <c r="A95" s="5" t="s">
        <v>127</v>
      </c>
      <c r="B95" s="5">
        <v>324.92</v>
      </c>
      <c r="C95" s="4">
        <f>VLOOKUP(A95, Sheet1!A:B, 2, FALSE)</f>
        <v>16.3</v>
      </c>
      <c r="D95">
        <f t="shared" si="2"/>
        <v>-90.115239057157112</v>
      </c>
      <c r="E95">
        <f t="shared" si="2"/>
        <v>-61.556603773584911</v>
      </c>
    </row>
    <row r="96" spans="1:5" x14ac:dyDescent="0.2">
      <c r="A96" s="5" t="s">
        <v>111</v>
      </c>
      <c r="B96" s="5">
        <v>318.86</v>
      </c>
      <c r="C96" s="4">
        <f>VLOOKUP(A96, Sheet1!A:B, 2, FALSE)</f>
        <v>19.100000000000001</v>
      </c>
      <c r="D96">
        <f t="shared" si="2"/>
        <v>-90.299597210898426</v>
      </c>
      <c r="E96">
        <f t="shared" si="2"/>
        <v>-54.952830188679236</v>
      </c>
    </row>
    <row r="97" spans="1:5" x14ac:dyDescent="0.2">
      <c r="A97" s="5" t="s">
        <v>129</v>
      </c>
      <c r="B97" s="5">
        <v>311.08999999999997</v>
      </c>
      <c r="C97" s="4">
        <f>VLOOKUP(A97, Sheet1!A:B, 2, FALSE)</f>
        <v>15.2</v>
      </c>
      <c r="D97">
        <f t="shared" si="2"/>
        <v>-90.535977219903387</v>
      </c>
      <c r="E97">
        <f t="shared" si="2"/>
        <v>-64.150943396226424</v>
      </c>
    </row>
    <row r="98" spans="1:5" x14ac:dyDescent="0.2">
      <c r="A98" s="5" t="s">
        <v>134</v>
      </c>
      <c r="B98" s="5">
        <v>271.77999999999997</v>
      </c>
      <c r="C98" s="4">
        <f>VLOOKUP(A98, Sheet1!A:B, 2, FALSE)</f>
        <v>12.7</v>
      </c>
      <c r="D98">
        <f t="shared" si="2"/>
        <v>-91.731871448215443</v>
      </c>
      <c r="E98">
        <f t="shared" si="2"/>
        <v>-70.047169811320757</v>
      </c>
    </row>
    <row r="99" spans="1:5" x14ac:dyDescent="0.2">
      <c r="A99" s="5" t="s">
        <v>125</v>
      </c>
      <c r="B99" s="5">
        <v>253.36</v>
      </c>
      <c r="C99" s="4">
        <f>VLOOKUP(A99, Sheet1!A:B, 2, FALSE)</f>
        <v>16.8</v>
      </c>
      <c r="D99">
        <f t="shared" si="2"/>
        <v>-92.29224722245884</v>
      </c>
      <c r="E99">
        <f t="shared" si="2"/>
        <v>-60.377358490566039</v>
      </c>
    </row>
    <row r="100" spans="1:5" x14ac:dyDescent="0.2">
      <c r="A100" s="5" t="s">
        <v>95</v>
      </c>
      <c r="B100" s="5">
        <v>243.75</v>
      </c>
      <c r="C100" s="4">
        <f>VLOOKUP(A100, Sheet1!A:B, 2, FALSE)</f>
        <v>22.6</v>
      </c>
      <c r="D100">
        <f t="shared" si="2"/>
        <v>-92.584603964612967</v>
      </c>
      <c r="E100">
        <f t="shared" si="2"/>
        <v>-46.698113207547166</v>
      </c>
    </row>
    <row r="101" spans="1:5" x14ac:dyDescent="0.2">
      <c r="A101" s="5" t="s">
        <v>131</v>
      </c>
      <c r="B101" s="5">
        <v>228.51</v>
      </c>
      <c r="C101" s="4">
        <f>VLOOKUP(A101, Sheet1!A:B, 2, FALSE)</f>
        <v>14.1</v>
      </c>
      <c r="D101">
        <f t="shared" si="2"/>
        <v>-93.048237341348553</v>
      </c>
      <c r="E101">
        <f t="shared" si="2"/>
        <v>-66.745283018867923</v>
      </c>
    </row>
    <row r="102" spans="1:5" x14ac:dyDescent="0.2">
      <c r="A102" s="5" t="s">
        <v>101</v>
      </c>
      <c r="B102" s="5">
        <v>197.61</v>
      </c>
      <c r="C102" s="4">
        <f>VLOOKUP(A102, Sheet1!A:B, 2, FALSE)</f>
        <v>21.5</v>
      </c>
      <c r="D102">
        <f t="shared" si="2"/>
        <v>-93.988281392603767</v>
      </c>
      <c r="E102">
        <f t="shared" si="2"/>
        <v>-49.29245283018868</v>
      </c>
    </row>
    <row r="103" spans="1:5" x14ac:dyDescent="0.2">
      <c r="A103" s="5" t="s">
        <v>97</v>
      </c>
      <c r="B103" s="5">
        <v>189.88</v>
      </c>
      <c r="C103" s="4">
        <f>VLOOKUP(A103, Sheet1!A:B, 2, FALSE)</f>
        <v>22.4</v>
      </c>
      <c r="D103">
        <f t="shared" si="2"/>
        <v>-94.223444516105488</v>
      </c>
      <c r="E103">
        <f t="shared" si="2"/>
        <v>-47.169811320754718</v>
      </c>
    </row>
    <row r="104" spans="1:5" x14ac:dyDescent="0.2">
      <c r="A104" s="5" t="s">
        <v>138</v>
      </c>
      <c r="B104" s="5">
        <v>181.6</v>
      </c>
      <c r="C104" s="4">
        <f>VLOOKUP(A104, Sheet1!A:B, 2, FALSE)</f>
        <v>11.2</v>
      </c>
      <c r="D104">
        <f t="shared" si="2"/>
        <v>-94.475339815276783</v>
      </c>
      <c r="E104">
        <f t="shared" si="2"/>
        <v>-73.584905660377359</v>
      </c>
    </row>
    <row r="105" spans="1:5" x14ac:dyDescent="0.2">
      <c r="A105" s="5" t="s">
        <v>117</v>
      </c>
      <c r="B105" s="5">
        <v>177.32</v>
      </c>
      <c r="C105" s="4">
        <f>VLOOKUP(A105, Sheet1!A:B, 2, FALSE)</f>
        <v>18.2</v>
      </c>
      <c r="D105">
        <f t="shared" si="2"/>
        <v>-94.605546564123784</v>
      </c>
      <c r="E105">
        <f t="shared" si="2"/>
        <v>-57.075471698113212</v>
      </c>
    </row>
    <row r="106" spans="1:5" x14ac:dyDescent="0.2">
      <c r="A106" s="5" t="s">
        <v>135</v>
      </c>
      <c r="B106" s="5">
        <v>147.61000000000001</v>
      </c>
      <c r="C106" s="4">
        <f>VLOOKUP(A106, Sheet1!A:B, 2, FALSE)</f>
        <v>12.2</v>
      </c>
      <c r="D106">
        <f t="shared" si="2"/>
        <v>-95.509388271657528</v>
      </c>
      <c r="E106">
        <f t="shared" si="2"/>
        <v>-71.226415094339629</v>
      </c>
    </row>
    <row r="107" spans="1:5" x14ac:dyDescent="0.2">
      <c r="A107" s="5" t="s">
        <v>78</v>
      </c>
      <c r="B107" s="5">
        <v>122.75</v>
      </c>
      <c r="C107" s="4">
        <f>VLOOKUP(A107, Sheet1!A:B, 2, FALSE)</f>
        <v>24.4</v>
      </c>
      <c r="D107">
        <f t="shared" si="2"/>
        <v>-96.26568261192304</v>
      </c>
      <c r="E107">
        <f t="shared" si="2"/>
        <v>-42.452830188679243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Landholm</dc:creator>
  <cp:lastModifiedBy>David Landholm</cp:lastModifiedBy>
  <dcterms:created xsi:type="dcterms:W3CDTF">2025-01-10T19:34:38Z</dcterms:created>
  <dcterms:modified xsi:type="dcterms:W3CDTF">2025-01-12T10:41:06Z</dcterms:modified>
</cp:coreProperties>
</file>