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ra\Desktop\Excel\Scenario_planning_Tool\"/>
    </mc:Choice>
  </mc:AlternateContent>
  <xr:revisionPtr revIDLastSave="0" documentId="8_{54B6605D-A940-4762-BE53-9C633A297E54}" xr6:coauthVersionLast="47" xr6:coauthVersionMax="47" xr10:uidLastSave="{00000000-0000-0000-0000-000000000000}"/>
  <bookViews>
    <workbookView xWindow="-108" yWindow="-108" windowWidth="23256" windowHeight="13176" xr2:uid="{6187333E-9626-4616-8A8A-811ECBEA084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E18" i="1"/>
  <c r="D13" i="1"/>
  <c r="D14" i="1" s="1"/>
  <c r="D15" i="1" s="1"/>
  <c r="E13" i="1"/>
  <c r="E14" i="1" s="1"/>
  <c r="E15" i="1" s="1"/>
  <c r="C13" i="1"/>
  <c r="C14" i="1" s="1"/>
  <c r="C15" i="1" s="1"/>
  <c r="E16" i="1" l="1"/>
  <c r="E17" i="1" s="1"/>
  <c r="C16" i="1"/>
  <c r="C17" i="1" s="1"/>
  <c r="C18" i="1" s="1"/>
  <c r="D16" i="1"/>
  <c r="D17" i="1" s="1"/>
</calcChain>
</file>

<file path=xl/sharedStrings.xml><?xml version="1.0" encoding="utf-8"?>
<sst xmlns="http://schemas.openxmlformats.org/spreadsheetml/2006/main" count="20" uniqueCount="19">
  <si>
    <t>Customer</t>
  </si>
  <si>
    <t>Croma</t>
  </si>
  <si>
    <t>Product(s)</t>
  </si>
  <si>
    <t>P1</t>
  </si>
  <si>
    <t>Date</t>
  </si>
  <si>
    <t>Discount</t>
  </si>
  <si>
    <t>COGS</t>
  </si>
  <si>
    <t>Average NIP</t>
  </si>
  <si>
    <t>GM Target</t>
  </si>
  <si>
    <t>Parameters</t>
  </si>
  <si>
    <t>Best Case</t>
  </si>
  <si>
    <t>Realistic</t>
  </si>
  <si>
    <t>Worst Case</t>
  </si>
  <si>
    <t>Sales Unit</t>
  </si>
  <si>
    <t>Net Invoice Sales</t>
  </si>
  <si>
    <t>Post Discount</t>
  </si>
  <si>
    <t>Net Sales</t>
  </si>
  <si>
    <t>Gross Margin</t>
  </si>
  <si>
    <t>vs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</si>
</sst>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_-[$$-409]* #,##0_ ;_-[$$-409]* \-#,##0\ ;_-[$$-409]* &quot;-&quot;??_ ;_-@_ 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166" fontId="0" fillId="0" borderId="1" xfId="2" applyNumberFormat="1" applyFont="1" applyBorder="1"/>
    <xf numFmtId="9" fontId="0" fillId="0" borderId="1" xfId="0" applyNumberFormat="1" applyBorder="1"/>
    <xf numFmtId="164" fontId="0" fillId="0" borderId="1" xfId="1" applyNumberFormat="1" applyFont="1" applyBorder="1"/>
    <xf numFmtId="165" fontId="0" fillId="0" borderId="1" xfId="1" applyNumberFormat="1" applyFont="1" applyBorder="1"/>
    <xf numFmtId="0" fontId="0" fillId="0" borderId="1" xfId="0" applyBorder="1"/>
    <xf numFmtId="165" fontId="0" fillId="0" borderId="1" xfId="0" applyNumberFormat="1" applyBorder="1"/>
    <xf numFmtId="165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165" fontId="0" fillId="0" borderId="4" xfId="0" applyNumberFormat="1" applyBorder="1"/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D64F3507-9448-43C9-9EB3-DDEA7B89BEE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6913-8639-4000-872D-CAE93087F5CE}">
  <dimension ref="A3:F18"/>
  <sheetViews>
    <sheetView showGridLines="0" tabSelected="1" view="pageLayout" zoomScaleNormal="107" workbookViewId="0">
      <selection activeCell="D3" sqref="D3"/>
    </sheetView>
  </sheetViews>
  <sheetFormatPr defaultRowHeight="14.4" x14ac:dyDescent="0.3"/>
  <cols>
    <col min="1" max="1" width="14" customWidth="1"/>
    <col min="2" max="2" width="16.33203125" bestFit="1" customWidth="1"/>
    <col min="3" max="3" width="16.5546875" bestFit="1" customWidth="1"/>
    <col min="4" max="4" width="15" bestFit="1" customWidth="1"/>
    <col min="5" max="5" width="16" customWidth="1"/>
    <col min="6" max="6" width="14.5546875" customWidth="1"/>
  </cols>
  <sheetData>
    <row r="3" spans="1:6" x14ac:dyDescent="0.3">
      <c r="A3" s="12" t="s">
        <v>0</v>
      </c>
      <c r="B3" s="14" t="s">
        <v>1</v>
      </c>
    </row>
    <row r="4" spans="1:6" x14ac:dyDescent="0.3">
      <c r="A4" s="12" t="s">
        <v>2</v>
      </c>
      <c r="B4" s="14" t="s">
        <v>3</v>
      </c>
    </row>
    <row r="5" spans="1:6" x14ac:dyDescent="0.3">
      <c r="A5" s="12" t="s">
        <v>4</v>
      </c>
      <c r="B5" s="14"/>
    </row>
    <row r="8" spans="1:6" x14ac:dyDescent="0.3">
      <c r="C8" s="14" t="s">
        <v>5</v>
      </c>
      <c r="D8" s="14" t="s">
        <v>6</v>
      </c>
      <c r="E8" s="14" t="s">
        <v>7</v>
      </c>
      <c r="F8" s="14" t="s">
        <v>8</v>
      </c>
    </row>
    <row r="9" spans="1:6" x14ac:dyDescent="0.3">
      <c r="B9" s="1" t="s">
        <v>9</v>
      </c>
      <c r="C9" s="2">
        <v>0.125</v>
      </c>
      <c r="D9" s="3">
        <v>0.32</v>
      </c>
      <c r="E9" s="4">
        <v>5.65</v>
      </c>
      <c r="F9" s="5">
        <v>100000</v>
      </c>
    </row>
    <row r="11" spans="1:6" x14ac:dyDescent="0.3">
      <c r="B11" s="12"/>
      <c r="C11" s="13" t="s">
        <v>10</v>
      </c>
      <c r="D11" s="13" t="s">
        <v>11</v>
      </c>
      <c r="E11" s="13" t="s">
        <v>12</v>
      </c>
    </row>
    <row r="12" spans="1:6" x14ac:dyDescent="0.3">
      <c r="B12" s="12" t="s">
        <v>13</v>
      </c>
      <c r="C12" s="9">
        <v>100000</v>
      </c>
      <c r="D12" s="6">
        <v>50000</v>
      </c>
      <c r="E12" s="6">
        <v>25000</v>
      </c>
    </row>
    <row r="13" spans="1:6" x14ac:dyDescent="0.3">
      <c r="B13" s="12" t="s">
        <v>14</v>
      </c>
      <c r="C13" s="10">
        <f>C12*$E$9</f>
        <v>565000</v>
      </c>
      <c r="D13" s="7">
        <f t="shared" ref="D13:E13" si="0">D12*$E$9</f>
        <v>282500</v>
      </c>
      <c r="E13" s="7">
        <f t="shared" si="0"/>
        <v>141250</v>
      </c>
    </row>
    <row r="14" spans="1:6" x14ac:dyDescent="0.3">
      <c r="B14" s="12" t="s">
        <v>15</v>
      </c>
      <c r="C14" s="10">
        <f>$C$9*C13</f>
        <v>70625</v>
      </c>
      <c r="D14" s="7">
        <f t="shared" ref="D14:E14" si="1">$C$9*D13</f>
        <v>35312.5</v>
      </c>
      <c r="E14" s="7">
        <f t="shared" si="1"/>
        <v>17656.25</v>
      </c>
    </row>
    <row r="15" spans="1:6" x14ac:dyDescent="0.3">
      <c r="B15" s="12" t="s">
        <v>16</v>
      </c>
      <c r="C15" s="10">
        <f>C13-C14</f>
        <v>494375</v>
      </c>
      <c r="D15" s="7">
        <f t="shared" ref="D15:E15" si="2">D13-D14</f>
        <v>247187.5</v>
      </c>
      <c r="E15" s="7">
        <f t="shared" si="2"/>
        <v>123593.75</v>
      </c>
    </row>
    <row r="16" spans="1:6" x14ac:dyDescent="0.3">
      <c r="B16" s="12" t="s">
        <v>6</v>
      </c>
      <c r="C16" s="10">
        <f>C15*$D$9</f>
        <v>158200</v>
      </c>
      <c r="D16" s="7">
        <f t="shared" ref="D16:E16" si="3">D15*$D$9</f>
        <v>79100</v>
      </c>
      <c r="E16" s="7">
        <f t="shared" si="3"/>
        <v>39550</v>
      </c>
    </row>
    <row r="17" spans="2:5" x14ac:dyDescent="0.3">
      <c r="B17" s="12" t="s">
        <v>17</v>
      </c>
      <c r="C17" s="11">
        <f>C15-C16</f>
        <v>336175</v>
      </c>
      <c r="D17" s="8">
        <f t="shared" ref="D17:E17" si="4">D15-D16</f>
        <v>168087.5</v>
      </c>
      <c r="E17" s="8">
        <f t="shared" si="4"/>
        <v>84043.75</v>
      </c>
    </row>
    <row r="18" spans="2:5" x14ac:dyDescent="0.3">
      <c r="B18" s="6" t="s">
        <v>18</v>
      </c>
      <c r="C18" s="7">
        <f>C17-$F$9</f>
        <v>236175</v>
      </c>
      <c r="D18" s="7">
        <f>D17-$F$9</f>
        <v>68087.5</v>
      </c>
      <c r="E18" s="7">
        <f>E17-$F$9</f>
        <v>-15956.25</v>
      </c>
    </row>
  </sheetData>
  <conditionalFormatting sqref="C18:E18">
    <cfRule type="cellIs" dxfId="0" priority="2" operator="lessThan">
      <formula>0</formula>
    </cfRule>
  </conditionalFormatting>
  <pageMargins left="0.7" right="0.7" top="0.75" bottom="0.75" header="0.3" footer="0.3"/>
  <pageSetup scale="97" orientation="portrait" r:id="rId1"/>
  <headerFooter>
    <oddHeader>&amp;L&amp;"-,Bold"Customer Discount Interval&amp;R&amp;G</oddHead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09A6467-1F55-434F-9F40-BF8D565C2DE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B18:E18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Props1.xml><?xml version="1.0" encoding="utf-8"?>
<ds:datastoreItem xmlns:ds="http://schemas.openxmlformats.org/officeDocument/2006/customXml" ds:itemID="{59721D29-EFED-4850-AD6A-A09CCF4382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E34AEC-F98E-449C-B2A1-3427C30D7C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0145E0-780A-4AAB-9E0F-90693F5A338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JAGRAT SAHNI</cp:lastModifiedBy>
  <cp:revision/>
  <cp:lastPrinted>2024-05-20T07:04:18Z</cp:lastPrinted>
  <dcterms:created xsi:type="dcterms:W3CDTF">2023-03-13T10:17:27Z</dcterms:created>
  <dcterms:modified xsi:type="dcterms:W3CDTF">2024-05-20T07:05:05Z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