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O8"/>
  <c r="O7"/>
  <c r="O6"/>
  <c r="O5"/>
  <c r="O4"/>
  <c r="F3"/>
  <c r="F4"/>
  <c r="F5"/>
  <c r="F6"/>
  <c r="F7"/>
  <c r="F2"/>
  <c r="F9" s="1"/>
  <c r="G26"/>
  <c r="J22"/>
  <c r="F11"/>
  <c r="G20"/>
  <c r="E16"/>
  <c r="I13"/>
</calcChain>
</file>

<file path=xl/sharedStrings.xml><?xml version="1.0" encoding="utf-8"?>
<sst xmlns="http://schemas.openxmlformats.org/spreadsheetml/2006/main" count="38" uniqueCount="31">
  <si>
    <t>total salary</t>
  </si>
  <si>
    <t>Name</t>
  </si>
  <si>
    <t>Gender</t>
  </si>
  <si>
    <t>Production ouantity</t>
  </si>
  <si>
    <t>working hours</t>
  </si>
  <si>
    <t>wages /hr.(s)</t>
  </si>
  <si>
    <t>akhila</t>
  </si>
  <si>
    <t>abhisha</t>
  </si>
  <si>
    <t>silu</t>
  </si>
  <si>
    <t>prathy</t>
  </si>
  <si>
    <t>Amal</t>
  </si>
  <si>
    <t>Saju</t>
  </si>
  <si>
    <t>f</t>
  </si>
  <si>
    <t>m</t>
  </si>
  <si>
    <t>total salry of female employees whose production quantity &gt;12</t>
  </si>
  <si>
    <t>average of total working hours</t>
  </si>
  <si>
    <t>average of wrking hrs if salary &gt;2000</t>
  </si>
  <si>
    <t>number of females</t>
  </si>
  <si>
    <t>total wrking hrs of female empolyee</t>
  </si>
  <si>
    <t>total wrking hrs of female employee</t>
  </si>
  <si>
    <t>total wrking hrs of female employee whose production quantity &gt;12</t>
  </si>
  <si>
    <t>totl no of female employees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</si>
  <si>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</si>
  <si>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Nme</t>
  </si>
  <si>
    <t>age</t>
  </si>
  <si>
    <t>rollno</t>
  </si>
  <si>
    <t>mark</t>
  </si>
  <si>
    <t>state</t>
  </si>
  <si>
    <t>keral;a</t>
  </si>
  <si>
    <t>karnataka</t>
  </si>
  <si>
    <t>maharashtra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</si>
</sst>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topLeftCell="B1" workbookViewId="0">
      <selection activeCell="R3" sqref="R3"/>
    </sheetView>
  </sheetViews>
  <sheetFormatPr defaultRowHeight="15"/>
  <cols>
    <col min="1" max="16384" width="9.140625" style="1"/>
  </cols>
  <sheetData>
    <row r="1" spans="1:15" ht="45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0</v>
      </c>
    </row>
    <row r="2" spans="1:15">
      <c r="A2" s="1" t="s">
        <v>6</v>
      </c>
      <c r="B2" s="1" t="s">
        <v>12</v>
      </c>
      <c r="C2" s="1">
        <v>10</v>
      </c>
      <c r="D2" s="1">
        <v>5</v>
      </c>
      <c r="E2" s="1">
        <v>4</v>
      </c>
      <c r="F2" s="1">
        <f>C2*D2*E2</f>
        <v>200</v>
      </c>
    </row>
    <row r="3" spans="1:15">
      <c r="A3" s="1" t="s">
        <v>7</v>
      </c>
      <c r="B3" s="1" t="s">
        <v>12</v>
      </c>
      <c r="C3" s="1">
        <v>22</v>
      </c>
      <c r="D3" s="1">
        <v>6</v>
      </c>
      <c r="E3" s="1">
        <v>5</v>
      </c>
      <c r="F3" s="1">
        <f t="shared" ref="F3:F7" si="0">C3*D3*E3</f>
        <v>660</v>
      </c>
      <c r="L3" s="1">
        <v>200</v>
      </c>
    </row>
    <row r="4" spans="1:15">
      <c r="A4" s="1" t="s">
        <v>8</v>
      </c>
      <c r="B4" s="1" t="s">
        <v>12</v>
      </c>
      <c r="C4" s="1">
        <v>7</v>
      </c>
      <c r="D4" s="1">
        <v>3</v>
      </c>
      <c r="E4" s="1">
        <v>6</v>
      </c>
      <c r="F4" s="1">
        <f t="shared" si="0"/>
        <v>126</v>
      </c>
      <c r="L4" s="1">
        <v>660</v>
      </c>
      <c r="O4" s="1">
        <f>L4*M4*N4</f>
        <v>0</v>
      </c>
    </row>
    <row r="5" spans="1:15">
      <c r="A5" s="1" t="s">
        <v>9</v>
      </c>
      <c r="B5" s="1" t="s">
        <v>12</v>
      </c>
      <c r="C5" s="1">
        <v>5</v>
      </c>
      <c r="D5" s="1">
        <v>2</v>
      </c>
      <c r="E5" s="1">
        <v>3</v>
      </c>
      <c r="F5" s="1">
        <f t="shared" si="0"/>
        <v>30</v>
      </c>
      <c r="L5" s="1">
        <v>126</v>
      </c>
      <c r="O5" s="1">
        <f t="shared" ref="O5:O9" si="1">L5*M5*N5</f>
        <v>0</v>
      </c>
    </row>
    <row r="6" spans="1:15">
      <c r="A6" s="1" t="s">
        <v>10</v>
      </c>
      <c r="B6" s="1" t="s">
        <v>13</v>
      </c>
      <c r="C6" s="1">
        <v>25</v>
      </c>
      <c r="D6" s="1">
        <v>7</v>
      </c>
      <c r="E6" s="1">
        <v>9</v>
      </c>
      <c r="F6" s="1">
        <f t="shared" si="0"/>
        <v>1575</v>
      </c>
      <c r="L6" s="1">
        <v>30</v>
      </c>
      <c r="O6" s="1">
        <f t="shared" si="1"/>
        <v>0</v>
      </c>
    </row>
    <row r="7" spans="1:15">
      <c r="A7" s="1" t="s">
        <v>11</v>
      </c>
      <c r="B7" s="1" t="s">
        <v>13</v>
      </c>
      <c r="C7" s="1">
        <v>45</v>
      </c>
      <c r="D7" s="1">
        <v>8</v>
      </c>
      <c r="E7" s="1">
        <v>7</v>
      </c>
      <c r="F7" s="1">
        <f t="shared" si="0"/>
        <v>2520</v>
      </c>
      <c r="L7" s="1">
        <v>1575</v>
      </c>
      <c r="O7" s="1">
        <f t="shared" si="1"/>
        <v>0</v>
      </c>
    </row>
    <row r="8" spans="1:15">
      <c r="L8" s="1">
        <v>2520</v>
      </c>
      <c r="O8" s="1">
        <f t="shared" si="1"/>
        <v>0</v>
      </c>
    </row>
    <row r="9" spans="1:15">
      <c r="E9" s="3" t="s">
        <v>0</v>
      </c>
      <c r="F9" s="1">
        <f>SUM(F2:F7)</f>
        <v>5111</v>
      </c>
      <c r="J9" s="1" t="s">
        <v>22</v>
      </c>
      <c r="O9" s="1">
        <f t="shared" si="1"/>
        <v>0</v>
      </c>
    </row>
    <row r="11" spans="1:15">
      <c r="B11" s="4" t="s">
        <v>18</v>
      </c>
      <c r="C11" s="4"/>
      <c r="D11" s="4"/>
      <c r="E11" s="4"/>
      <c r="F11" s="1">
        <f>SUMIF(B2:B7,"=f",D2:D7)</f>
        <v>16</v>
      </c>
    </row>
    <row r="13" spans="1:15">
      <c r="B13" s="4" t="s">
        <v>14</v>
      </c>
      <c r="C13" s="4"/>
      <c r="D13" s="4"/>
      <c r="E13" s="4"/>
      <c r="F13" s="4"/>
      <c r="G13" s="4"/>
      <c r="H13" s="4"/>
      <c r="I13" s="1">
        <f>SUMIFS(F2:F7,B2:B7,"f")</f>
        <v>1016</v>
      </c>
    </row>
    <row r="16" spans="1:15">
      <c r="B16" s="4" t="s">
        <v>15</v>
      </c>
      <c r="C16" s="4"/>
      <c r="D16" s="4"/>
      <c r="E16" s="1">
        <f>AVERAGE(D2:D7)</f>
        <v>5.166666666666667</v>
      </c>
    </row>
    <row r="18" spans="2:10">
      <c r="B18" s="4" t="s">
        <v>16</v>
      </c>
      <c r="C18" s="4"/>
      <c r="D18" s="4"/>
      <c r="E18" s="4"/>
    </row>
    <row r="20" spans="2:10">
      <c r="E20" s="4" t="s">
        <v>17</v>
      </c>
      <c r="F20" s="4"/>
      <c r="G20" s="1">
        <f>COUNTIF(B2:B7,"=f")</f>
        <v>4</v>
      </c>
    </row>
    <row r="22" spans="2:10">
      <c r="F22" s="4" t="s">
        <v>19</v>
      </c>
      <c r="G22" s="4"/>
      <c r="H22" s="4"/>
      <c r="I22" s="4"/>
      <c r="J22" s="1">
        <f>SUMIF(B2:B7,"=m",D2:D7)</f>
        <v>15</v>
      </c>
    </row>
    <row r="24" spans="2:10">
      <c r="B24" s="4" t="s">
        <v>20</v>
      </c>
      <c r="C24" s="4"/>
      <c r="D24" s="4"/>
      <c r="E24" s="4"/>
      <c r="F24" s="4"/>
      <c r="G24" s="4"/>
      <c r="H24" s="4"/>
    </row>
    <row r="26" spans="2:10">
      <c r="D26" s="4" t="s">
        <v>21</v>
      </c>
      <c r="E26" s="4"/>
      <c r="F26" s="4"/>
      <c r="G26" s="1">
        <f>COUNTIF(B2:B7,"=f")</f>
        <v>4</v>
      </c>
    </row>
  </sheetData>
  <mergeCells count="8">
    <mergeCell ref="B11:E11"/>
    <mergeCell ref="F22:I22"/>
    <mergeCell ref="B24:H24"/>
    <mergeCell ref="D26:F26"/>
    <mergeCell ref="B13:H13"/>
    <mergeCell ref="B16:D16"/>
    <mergeCell ref="B18:E18"/>
    <mergeCell ref="E20:F20"/>
  </mergeCells>
  <conditionalFormatting sqref="B2:F7">
    <cfRule type="cellIs" dxfId="0" priority="1" operator="greaterThan">
      <formula>1500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M8"/>
  <sheetViews>
    <sheetView workbookViewId="0">
      <selection activeCell="D7" sqref="D7"/>
    </sheetView>
  </sheetViews>
  <sheetFormatPr defaultRowHeight="15"/>
  <sheetData>
    <row r="1" spans="4:13">
      <c r="D1" t="s">
        <v>27</v>
      </c>
    </row>
    <row r="3" spans="4:13">
      <c r="D3" t="s">
        <v>28</v>
      </c>
    </row>
    <row r="4" spans="4:13">
      <c r="D4" t="s">
        <v>29</v>
      </c>
    </row>
    <row r="6" spans="4:13">
      <c r="M6" t="s">
        <v>28</v>
      </c>
    </row>
    <row r="7" spans="4:13">
      <c r="M7" t="s">
        <v>29</v>
      </c>
    </row>
    <row r="8" spans="4:13">
      <c r="M8" t="s">
        <v>30</v>
      </c>
    </row>
  </sheetData>
  <dataValidations count="1">
    <dataValidation type="list" allowBlank="1" showInputMessage="1" showErrorMessage="1" sqref="D2:D1048576">
      <formula1>$M$6:$M$8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 activeCell="E5" sqref="E5"/>
    </sheetView>
  </sheetViews>
  <sheetFormatPr defaultRowHeight="15"/>
  <sheetData>
    <row r="1" spans="1:4" s="5" customFormat="1">
      <c r="A1" s="5" t="s">
        <v>23</v>
      </c>
      <c r="B1" s="5" t="s">
        <v>24</v>
      </c>
      <c r="C1" s="5" t="s">
        <v>25</v>
      </c>
      <c r="D1" s="5" t="s">
        <v>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SAINTGUITS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fathima.n1720</dc:creator>
  <cp:lastModifiedBy>fathima.n1720</cp:lastModifiedBy>
  <dcterms:created xsi:type="dcterms:W3CDTF">2018-03-05T08:43:10Z</dcterms:created>
  <dcterms:modified xsi:type="dcterms:W3CDTF">2018-03-17T04:13:14Z</dcterms:modified>
</cp:coreProperties>
</file>