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adores" sheetId="1" r:id="rId4"/>
    <sheet state="visible" name="Detalhado" sheetId="2" r:id="rId5"/>
    <sheet state="visible" name="Ver-Iniciação1" sheetId="3" r:id="rId6"/>
    <sheet state="visible" name="Ver-Elaboração1" sheetId="4" r:id="rId7"/>
    <sheet state="visible" name="Ver-Construção1" sheetId="5" r:id="rId8"/>
    <sheet state="visible" name="Ver-Transição1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
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sharedStrings.xml><?xml version="1.0" encoding="utf-8"?>
<sst xmlns="http://schemas.openxmlformats.org/spreadsheetml/2006/main" count="363" uniqueCount="129">
  <si>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</si>
  <si>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</si>
  <si>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</si>
  <si>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</si>
  <si>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</si>
  <si>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</si>
  <si>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</si>
  <si>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</si>
  <si>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</si>
  <si>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</si>
  <si>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</si>
  <si>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</si>
  <si>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</si>
  <si>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</si>
  <si>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</si>
  <si>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</si>
  <si>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</si>
  <si>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</si>
  <si>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</si>
  <si>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</si>
  <si>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</si>
  <si>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</si>
  <si>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</si>
  <si>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</si>
  <si>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</si>
  <si>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</si>
  <si>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</si>
  <si>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</si>
  <si>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</si>
  <si>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</si>
  <si>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</si>
  <si>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</si>
  <si>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</si>
  <si>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Sabrina Lopes Costa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</si>
  <si>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</si>
  <si>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</si>
  <si>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</si>
  <si>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</si>
  <si>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</si>
  <si>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</si>
  <si>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</si>
  <si>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</si>
  <si>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</si>
  <si>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Sim</t>
  </si>
  <si>
    <t>Desenvolvimento - Requisitos</t>
  </si>
  <si>
    <t>O artefato foi criado com o template atual e armazenado na pasta correta da estrutura do projeto?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</si>
  <si>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</si>
  <si>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</si>
  <si>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</si>
  <si>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</si>
  <si>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</si>
  <si>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</si>
  <si>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</si>
  <si>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NA</t>
  </si>
  <si>
    <t>O escopo foi apresentado e aprovado pelo cliente ou representante?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</si>
  <si>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</si>
  <si>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</si>
  <si>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</si>
  <si>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</si>
  <si>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Gerenciamento de Projetos</t>
  </si>
  <si>
    <t>Se incluido algum documento foi criado template e armazenado na pasta Ambiente?</t>
  </si>
  <si>
    <t>Se utilizada/substituida alguma ferramenta existe referência/link para acessá-la?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</si>
  <si>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</si>
  <si>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</si>
  <si>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</si>
  <si>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</si>
  <si>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</si>
  <si>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</si>
  <si>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</si>
  <si>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O Sprint 1 foi planejado e as horas reais gastas foram lançadas?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</si>
  <si>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</si>
  <si>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</si>
  <si>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</si>
  <si>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</si>
  <si>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</si>
  <si>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Houve mudanças em relação ao escopo inicial? Se sim, foram registradas no Backlog do produto?</t>
  </si>
  <si>
    <t>Foram realizadas as análises de impacto?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</si>
  <si>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</si>
  <si>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</si>
  <si>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Foram criadas novas especificações para os casos de uso/histórias de usuário? Se sim são testáveis, ou seja, é possível identificar as entradas e verificar se as saída estão corretas?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</si>
  <si>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</si>
  <si>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</si>
  <si>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</si>
  <si>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</si>
  <si>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</si>
  <si>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</si>
  <si>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</si>
  <si>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</si>
  <si>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</si>
  <si>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Foi utilizado um o padrão de projeto de banco de dados específico ou o padrão do SpinOff?</t>
  </si>
  <si>
    <t>Foi criado o guia com os padrões de codificação e documentação ou referência para o padrão nativo da linguagem?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</si>
  <si>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</si>
  <si>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</si>
  <si>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</si>
  <si>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</si>
  <si>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</si>
  <si>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</si>
  <si>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</si>
  <si>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</si>
  <si>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</si>
  <si>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</si>
  <si>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</si>
  <si>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</si>
  <si>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Foram geradas requisições de mudanças usando o template do SpinOff?</t>
  </si>
  <si>
    <t>Foi criado/atualizado o modelo de negócio das entidades? (diagrama de classes ou DER)</t>
  </si>
  <si>
    <t>O modelo de arquitetura foi atualizado?</t>
  </si>
  <si>
    <t>O guia com os padrões de codificação e documentação ou referência para o padrão nativo da linguagem foram atualizados?</t>
  </si>
  <si>
    <t>Os novos diagramas de classes foram criados por caso de uso/história de usuário? (diagrama de classes com todas as entidades identificadas) ou um DER (diagrama de entidade relacionamento)</t>
  </si>
  <si>
    <t>Desenvolvimento - Testes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</si>
  <si>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</si>
  <si>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</si>
  <si>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</si>
  <si>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</si>
  <si>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</si>
  <si>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</si>
  <si>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Foi feito o planejamento do Sprint? E foi respeitada a capacidade do time para o Sprint em termos de carga horária?</t>
  </si>
  <si>
    <t>Foi refeita a estimativa e a priorização no Backlog do Sprint?  (as estimativas inicias do Backlog do Produto não podem ser apagadas, para que possa haver comparação planejado x realizado no fim do projeto)</t>
  </si>
  <si>
    <t>O plano de entregas foi atualizado? Corresponde ao número de sprints?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</si>
  <si>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</si>
  <si>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</si>
  <si>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</si>
  <si>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Foi realizado refinamentos no código para melhorar eficiência ou corrigir bugs?</t>
  </si>
  <si>
    <t>Os diagramas de classes foram atualizados?</t>
  </si>
  <si>
    <t>Os roteiros de testes foram criados, atualizados e executados?</t>
  </si>
  <si>
    <t>Se os testes foram automatizados, foram executados os scripts de testes?</t>
  </si>
  <si>
    <t>Desenvolvimento - Implantação</t>
  </si>
  <si>
    <t>O guia de implantação foi criado para implantar o produto (subproduto) com software, hardware, etc. necessários para a implantação em ambiente de produção?</t>
  </si>
  <si>
    <t>É suficiente e dispensa treinamento do usuário?</t>
  </si>
  <si>
    <t>Existem evidências de aceitação do produto implantado e testado pelo usuário?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</si>
</sst>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5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Consolas"/>
    </font>
    <font>
      <b/>
      <sz val="14.0"/>
      <color theme="0"/>
      <name val="Arial"/>
    </font>
    <font>
      <b/>
      <sz val="11.0"/>
      <color theme="0"/>
      <name val="Calibri"/>
    </font>
    <font>
      <b/>
      <i/>
      <sz val="11.0"/>
      <color theme="1"/>
      <name val="Calibri"/>
    </font>
    <font>
      <b/>
      <sz val="12.0"/>
      <color theme="1"/>
      <name val="Calibri"/>
    </font>
    <font>
      <b/>
      <sz val="11.0"/>
      <color theme="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Arial Black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3" numFmtId="0" xfId="0" applyAlignment="1" applyBorder="1" applyFill="1" applyFont="1">
      <alignment shrinkToFit="0" wrapText="1"/>
    </xf>
    <xf borderId="3" fillId="3" fontId="3" numFmtId="0" xfId="0" applyAlignment="1" applyBorder="1" applyFont="1">
      <alignment horizontal="center" shrinkToFit="0" wrapText="1"/>
    </xf>
    <xf borderId="3" fillId="3" fontId="3" numFmtId="0" xfId="0" applyAlignment="1" applyBorder="1" applyFont="1">
      <alignment horizontal="center" readingOrder="0" vertical="center"/>
    </xf>
    <xf borderId="3" fillId="3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4" numFmtId="9" xfId="0" applyFont="1" applyNumberFormat="1"/>
    <xf borderId="0" fillId="0" fontId="6" numFmtId="9" xfId="0" applyAlignment="1" applyFont="1" applyNumberFormat="1">
      <alignment vertical="center"/>
    </xf>
    <xf borderId="1" fillId="4" fontId="7" numFmtId="0" xfId="0" applyAlignment="1" applyBorder="1" applyFill="1" applyFont="1">
      <alignment horizontal="center" vertical="center"/>
    </xf>
    <xf borderId="4" fillId="0" fontId="2" numFmtId="0" xfId="0" applyBorder="1" applyFont="1"/>
    <xf borderId="1" fillId="4" fontId="8" numFmtId="0" xfId="0" applyAlignment="1" applyBorder="1" applyFont="1">
      <alignment horizontal="right"/>
    </xf>
    <xf borderId="5" fillId="0" fontId="4" numFmtId="164" xfId="0" applyAlignment="1" applyBorder="1" applyFont="1" applyNumberFormat="1">
      <alignment readingOrder="0"/>
    </xf>
    <xf borderId="6" fillId="5" fontId="9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2" fontId="10" numFmtId="0" xfId="0" applyAlignment="1" applyBorder="1" applyFont="1">
      <alignment horizontal="center"/>
    </xf>
    <xf borderId="1" fillId="0" fontId="4" numFmtId="0" xfId="0" applyAlignment="1" applyBorder="1" applyFont="1">
      <alignment readingOrder="0"/>
    </xf>
    <xf borderId="9" fillId="2" fontId="10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3" fillId="4" fontId="8" numFmtId="0" xfId="0" applyAlignment="1" applyBorder="1" applyFont="1">
      <alignment horizontal="left"/>
    </xf>
    <xf borderId="12" fillId="4" fontId="8" numFmtId="0" xfId="0" applyAlignment="1" applyBorder="1" applyFont="1">
      <alignment horizontal="center"/>
    </xf>
    <xf borderId="12" fillId="4" fontId="8" numFmtId="0" xfId="0" applyAlignment="1" applyBorder="1" applyFont="1">
      <alignment horizontal="left"/>
    </xf>
    <xf borderId="13" fillId="4" fontId="11" numFmtId="0" xfId="0" applyAlignment="1" applyBorder="1" applyFont="1">
      <alignment horizontal="center" shrinkToFit="1" vertical="center" wrapText="0"/>
    </xf>
    <xf borderId="3" fillId="5" fontId="12" numFmtId="0" xfId="0" applyAlignment="1" applyBorder="1" applyFont="1">
      <alignment horizontal="center" shrinkToFit="1" vertical="center" wrapText="0"/>
    </xf>
    <xf borderId="3" fillId="5" fontId="9" numFmtId="0" xfId="0" applyAlignment="1" applyBorder="1" applyFont="1">
      <alignment horizontal="left" shrinkToFit="0" wrapText="1"/>
    </xf>
    <xf borderId="3" fillId="5" fontId="4" numFmtId="0" xfId="0" applyAlignment="1" applyBorder="1" applyFont="1">
      <alignment horizontal="left" shrinkToFit="0" wrapText="1"/>
    </xf>
    <xf borderId="14" fillId="0" fontId="2" numFmtId="0" xfId="0" applyBorder="1" applyFont="1"/>
    <xf borderId="3" fillId="0" fontId="12" numFmtId="0" xfId="0" applyAlignment="1" applyBorder="1" applyFont="1">
      <alignment horizontal="center" shrinkToFit="1" vertical="center" wrapText="0"/>
    </xf>
    <xf borderId="3" fillId="0" fontId="4" numFmtId="0" xfId="0" applyAlignment="1" applyBorder="1" applyFont="1">
      <alignment horizontal="left" shrinkToFit="0" wrapText="1"/>
    </xf>
    <xf borderId="3" fillId="0" fontId="4" numFmtId="0" xfId="0" applyAlignment="1" applyBorder="1" applyFont="1">
      <alignment readingOrder="0"/>
    </xf>
    <xf borderId="15" fillId="0" fontId="2" numFmtId="0" xfId="0" applyBorder="1" applyFont="1"/>
    <xf borderId="3" fillId="2" fontId="13" numFmtId="0" xfId="0" applyAlignment="1" applyBorder="1" applyFont="1">
      <alignment horizontal="center" shrinkToFit="1" vertical="center" wrapText="0"/>
    </xf>
    <xf borderId="3" fillId="2" fontId="4" numFmtId="0" xfId="0" applyAlignment="1" applyBorder="1" applyFont="1">
      <alignment horizontal="left" shrinkToFit="0" wrapText="1"/>
    </xf>
    <xf borderId="0" fillId="0" fontId="4" numFmtId="0" xfId="0" applyAlignment="1" applyFont="1">
      <alignment horizontal="left"/>
    </xf>
    <xf borderId="3" fillId="2" fontId="12" numFmtId="0" xfId="0" applyAlignment="1" applyBorder="1" applyFont="1">
      <alignment horizontal="center" shrinkToFit="1" vertical="center" wrapText="0"/>
    </xf>
    <xf borderId="16" fillId="0" fontId="2" numFmtId="0" xfId="0" applyBorder="1" applyFont="1"/>
    <xf borderId="3" fillId="0" fontId="4" numFmtId="0" xfId="0" applyBorder="1" applyFont="1"/>
    <xf borderId="3" fillId="0" fontId="4" numFmtId="0" xfId="0" applyAlignment="1" applyBorder="1" applyFont="1">
      <alignment horizontal="left" readingOrder="0" shrinkToFit="0" wrapText="1"/>
    </xf>
    <xf borderId="17" fillId="4" fontId="11" numFmtId="0" xfId="0" applyAlignment="1" applyBorder="1" applyFont="1">
      <alignment horizontal="center" shrinkToFit="1" vertical="center" wrapText="0"/>
    </xf>
    <xf borderId="18" fillId="4" fontId="11" numFmtId="0" xfId="0" applyAlignment="1" applyBorder="1" applyFont="1">
      <alignment horizontal="center" shrinkToFit="1" vertical="center" wrapText="0"/>
    </xf>
    <xf borderId="19" fillId="0" fontId="2" numFmtId="0" xfId="0" applyBorder="1" applyFont="1"/>
    <xf borderId="20" fillId="0" fontId="2" numFmtId="0" xfId="0" applyBorder="1" applyFont="1"/>
    <xf borderId="0" fillId="0" fontId="14" numFmtId="0" xfId="0" applyFont="1"/>
    <xf borderId="5" fillId="0" fontId="4" numFmtId="0" xfId="0" applyBorder="1" applyFont="1"/>
    <xf borderId="1" fillId="0" fontId="4" numFmtId="0" xfId="0" applyBorder="1" applyFont="1"/>
    <xf borderId="3" fillId="4" fontId="8" numFmtId="0" xfId="0" applyAlignment="1" applyBorder="1" applyFont="1">
      <alignment horizontal="center"/>
    </xf>
    <xf borderId="3" fillId="5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</c:strRef>
          </c:cat>
          <c:val>
            <c:numRef>
              <c:f>Indicadores!$B$3:$B$6</c:f>
              <c:numCache/>
            </c:numRef>
          </c:val>
        </c:ser>
        <c:axId val="24178279"/>
        <c:axId val="1431367536"/>
      </c:barChart>
      <c:catAx>
        <c:axId val="24178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367536"/>
      </c:catAx>
      <c:valAx>
        <c:axId val="1431367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7827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Detalhado!$B$2:$B$12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Detalhado!$C$2:$C$12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Detalhado!$D$2:$D$12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Detalhado!$E$2:$E$12</c:f>
              <c:numCache/>
            </c:numRef>
          </c:val>
        </c:ser>
        <c:axId val="1058624632"/>
        <c:axId val="1970889470"/>
      </c:barChart>
      <c:catAx>
        <c:axId val="105862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0889470"/>
      </c:catAx>
      <c:valAx>
        <c:axId val="1970889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862463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Detalhado!$O$1</c:f>
            </c:strRef>
          </c:tx>
          <c:cat>
            <c:strRef>
              <c:f>Detalhado!$N$2:$N$12</c:f>
            </c:strRef>
          </c:cat>
          <c:val>
            <c:numRef>
              <c:f>Detalhado!$O$2:$O$12</c:f>
              <c:numCache/>
            </c:numRef>
          </c:val>
        </c:ser>
        <c:ser>
          <c:idx val="1"/>
          <c:order val="1"/>
          <c:tx>
            <c:strRef>
              <c:f>Detalhado!$P$1</c:f>
            </c:strRef>
          </c:tx>
          <c:cat>
            <c:strRef>
              <c:f>Detalhado!$N$2:$N$12</c:f>
            </c:strRef>
          </c:cat>
          <c:val>
            <c:numRef>
              <c:f>Detalhado!$P$2:$P$12</c:f>
              <c:numCache/>
            </c:numRef>
          </c:val>
        </c:ser>
        <c:ser>
          <c:idx val="2"/>
          <c:order val="2"/>
          <c:tx>
            <c:strRef>
              <c:f>Detalhado!$Q$1</c:f>
            </c:strRef>
          </c:tx>
          <c:cat>
            <c:strRef>
              <c:f>Detalhado!$N$2:$N$12</c:f>
            </c:strRef>
          </c:cat>
          <c:val>
            <c:numRef>
              <c:f>Detalhado!$Q$2:$Q$12</c:f>
              <c:numCache/>
            </c:numRef>
          </c:val>
        </c:ser>
        <c:ser>
          <c:idx val="3"/>
          <c:order val="3"/>
          <c:tx>
            <c:strRef>
              <c:f>Detalhado!$R$1</c:f>
            </c:strRef>
          </c:tx>
          <c:cat>
            <c:strRef>
              <c:f>Detalhado!$N$2:$N$12</c:f>
            </c:strRef>
          </c:cat>
          <c:val>
            <c:numRef>
              <c:f>Detalhado!$R$2:$R$12</c:f>
              <c:numCache/>
            </c:numRef>
          </c:val>
        </c:ser>
        <c:axId val="359185537"/>
        <c:axId val="2021151957"/>
      </c:barChart>
      <c:catAx>
        <c:axId val="359185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1151957"/>
      </c:catAx>
      <c:valAx>
        <c:axId val="202115195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5918553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Detalhado!$B$22</c:f>
            </c:strRef>
          </c:tx>
          <c:cat>
            <c:strRef>
              <c:f>Detalhado!$A$23:$A$34</c:f>
            </c:strRef>
          </c:cat>
          <c:val>
            <c:numRef>
              <c:f>Detalhado!$B$23:$B$34</c:f>
              <c:numCache/>
            </c:numRef>
          </c:val>
        </c:ser>
        <c:ser>
          <c:idx val="1"/>
          <c:order val="1"/>
          <c:tx>
            <c:strRef>
              <c:f>Detalhado!$C$22</c:f>
            </c:strRef>
          </c:tx>
          <c:cat>
            <c:strRef>
              <c:f>Detalhado!$A$23:$A$34</c:f>
            </c:strRef>
          </c:cat>
          <c:val>
            <c:numRef>
              <c:f>Detalhado!$C$23:$C$34</c:f>
              <c:numCache/>
            </c:numRef>
          </c:val>
        </c:ser>
        <c:ser>
          <c:idx val="2"/>
          <c:order val="2"/>
          <c:tx>
            <c:strRef>
              <c:f>Detalhado!$D$22</c:f>
            </c:strRef>
          </c:tx>
          <c:cat>
            <c:strRef>
              <c:f>Detalhado!$A$23:$A$34</c:f>
            </c:strRef>
          </c:cat>
          <c:val>
            <c:numRef>
              <c:f>Detalhado!$D$23:$D$34</c:f>
              <c:numCache/>
            </c:numRef>
          </c:val>
        </c:ser>
        <c:ser>
          <c:idx val="3"/>
          <c:order val="3"/>
          <c:tx>
            <c:strRef>
              <c:f>Detalhado!$E$22</c:f>
            </c:strRef>
          </c:tx>
          <c:cat>
            <c:strRef>
              <c:f>Detalhado!$A$23:$A$34</c:f>
            </c:strRef>
          </c:cat>
          <c:val>
            <c:numRef>
              <c:f>Detalhado!$E$23:$E$34</c:f>
              <c:numCache/>
            </c:numRef>
          </c:val>
        </c:ser>
        <c:axId val="1554201827"/>
        <c:axId val="1935417100"/>
      </c:barChart>
      <c:catAx>
        <c:axId val="1554201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5417100"/>
      </c:catAx>
      <c:valAx>
        <c:axId val="193541710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5420182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Detalhado!$N$24</c:f>
            </c:strRef>
          </c:tx>
          <c:cat>
            <c:strRef>
              <c:f>Detalhado!$M$25:$M$37</c:f>
            </c:strRef>
          </c:cat>
          <c:val>
            <c:numRef>
              <c:f>Detalhado!$N$25:$N$37</c:f>
              <c:numCache/>
            </c:numRef>
          </c:val>
        </c:ser>
        <c:ser>
          <c:idx val="1"/>
          <c:order val="1"/>
          <c:tx>
            <c:strRef>
              <c:f>Detalhado!$O$24</c:f>
            </c:strRef>
          </c:tx>
          <c:cat>
            <c:strRef>
              <c:f>Detalhado!$M$25:$M$37</c:f>
            </c:strRef>
          </c:cat>
          <c:val>
            <c:numRef>
              <c:f>Detalhado!$O$25:$O$37</c:f>
              <c:numCache/>
            </c:numRef>
          </c:val>
        </c:ser>
        <c:ser>
          <c:idx val="2"/>
          <c:order val="2"/>
          <c:tx>
            <c:strRef>
              <c:f>Detalhado!$P$24</c:f>
            </c:strRef>
          </c:tx>
          <c:cat>
            <c:strRef>
              <c:f>Detalhado!$M$25:$M$37</c:f>
            </c:strRef>
          </c:cat>
          <c:val>
            <c:numRef>
              <c:f>Detalhado!$P$25:$P$37</c:f>
              <c:numCache/>
            </c:numRef>
          </c:val>
        </c:ser>
        <c:ser>
          <c:idx val="3"/>
          <c:order val="3"/>
          <c:tx>
            <c:strRef>
              <c:f>Detalhado!$Q$24</c:f>
            </c:strRef>
          </c:tx>
          <c:cat>
            <c:strRef>
              <c:f>Detalhado!$M$25:$M$37</c:f>
            </c:strRef>
          </c:cat>
          <c:val>
            <c:numRef>
              <c:f>Detalhado!$Q$25:$Q$37</c:f>
              <c:numCache/>
            </c:numRef>
          </c:val>
        </c:ser>
        <c:axId val="661803586"/>
        <c:axId val="886474000"/>
      </c:barChart>
      <c:catAx>
        <c:axId val="661803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6474000"/>
      </c:catAx>
      <c:valAx>
        <c:axId val="88647400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6180358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7</xdr:row>
      <xdr:rowOff>133350</xdr:rowOff>
    </xdr:from>
    <xdr:ext cx="4210050" cy="2152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81800" cy="39719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39.0"/>
    <col customWidth="1" min="3" max="26" width="8.71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5">
        <v>100.0</v>
      </c>
    </row>
    <row r="4">
      <c r="A4" s="3" t="s">
        <v>4</v>
      </c>
      <c r="B4" s="6" t="str">
        <f>'Ver-Elaboração1'!$F$2</f>
        <v>#DIV/0!</v>
      </c>
    </row>
    <row r="5">
      <c r="A5" s="3" t="s">
        <v>5</v>
      </c>
      <c r="B5" s="6" t="str">
        <f>'Ver-Construção1'!$F$2</f>
        <v>#DIV/0!</v>
      </c>
    </row>
    <row r="6">
      <c r="A6" s="3" t="s">
        <v>6</v>
      </c>
      <c r="B6" s="6" t="str">
        <f>'Ver-Transição1'!$F$2</f>
        <v>#DIV/0!</v>
      </c>
    </row>
    <row r="8">
      <c r="B8" s="7"/>
    </row>
    <row r="9">
      <c r="B9" s="7"/>
    </row>
    <row r="10">
      <c r="B10" s="7"/>
    </row>
    <row r="11">
      <c r="B11" s="7"/>
    </row>
    <row r="12">
      <c r="B12" s="7"/>
    </row>
    <row r="13">
      <c r="B13" s="7"/>
    </row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 ht="15.75" customHeight="1">
      <c r="B21" s="7"/>
    </row>
    <row r="22" ht="15.75" customHeight="1">
      <c r="B22" s="7"/>
    </row>
    <row r="23" ht="15.75" customHeight="1">
      <c r="B23" s="7"/>
    </row>
    <row r="24" ht="15.75" customHeight="1">
      <c r="B24" s="7"/>
    </row>
    <row r="25" ht="15.75" customHeight="1">
      <c r="B25" s="7"/>
    </row>
    <row r="26" ht="15.75" customHeight="1">
      <c r="B26" s="7"/>
    </row>
    <row r="27" ht="15.75" customHeight="1">
      <c r="B27" s="7"/>
    </row>
    <row r="28" ht="15.75" customHeight="1">
      <c r="B28" s="7"/>
    </row>
    <row r="29" ht="15.75" customHeight="1">
      <c r="B29" s="7"/>
    </row>
    <row r="30" ht="15.75" customHeight="1">
      <c r="B30" s="7"/>
    </row>
    <row r="31" ht="15.75" customHeight="1">
      <c r="B31" s="7"/>
    </row>
    <row r="32" ht="15.75" customHeight="1">
      <c r="B32" s="7"/>
    </row>
    <row r="33" ht="15.75" customHeight="1">
      <c r="B33" s="7"/>
    </row>
    <row r="34" ht="15.75" customHeight="1">
      <c r="B34" s="7"/>
    </row>
    <row r="35" ht="15.75" customHeight="1">
      <c r="B35" s="7"/>
    </row>
    <row r="36" ht="15.75" customHeight="1">
      <c r="B36" s="7"/>
    </row>
    <row r="37" ht="15.75" customHeight="1">
      <c r="B37" s="7"/>
    </row>
    <row r="38" ht="15.75" customHeight="1">
      <c r="B38" s="7"/>
    </row>
    <row r="39" ht="15.75" customHeight="1">
      <c r="B39" s="7"/>
    </row>
    <row r="40" ht="15.75" customHeight="1">
      <c r="B40" s="7"/>
    </row>
    <row r="41" ht="15.75" customHeight="1">
      <c r="B41" s="7"/>
    </row>
    <row r="42" ht="15.75" customHeight="1">
      <c r="B42" s="7"/>
    </row>
    <row r="43" ht="15.75" customHeight="1">
      <c r="B43" s="7"/>
    </row>
    <row r="44" ht="15.75" customHeight="1">
      <c r="B44" s="7"/>
    </row>
    <row r="45" ht="15.75" customHeight="1">
      <c r="B45" s="7"/>
    </row>
    <row r="46" ht="15.75" customHeight="1">
      <c r="B46" s="7"/>
    </row>
    <row r="47" ht="15.75" customHeight="1">
      <c r="B47" s="7"/>
    </row>
    <row r="48" ht="15.75" customHeight="1">
      <c r="B48" s="7"/>
    </row>
    <row r="49" ht="15.75" customHeight="1">
      <c r="B49" s="7"/>
    </row>
    <row r="50" ht="15.75" customHeight="1">
      <c r="B50" s="7"/>
    </row>
    <row r="51" ht="15.75" customHeight="1">
      <c r="B51" s="7"/>
    </row>
    <row r="52" ht="15.75" customHeight="1">
      <c r="B52" s="7"/>
    </row>
    <row r="53" ht="15.75" customHeight="1">
      <c r="B53" s="7"/>
    </row>
    <row r="54" ht="15.75" customHeight="1">
      <c r="B54" s="7"/>
    </row>
    <row r="55" ht="15.75" customHeight="1">
      <c r="B55" s="7"/>
    </row>
    <row r="56" ht="15.75" customHeight="1">
      <c r="B56" s="7"/>
    </row>
    <row r="57" ht="15.75" customHeight="1">
      <c r="B57" s="7"/>
    </row>
    <row r="58" ht="15.75" customHeight="1">
      <c r="B58" s="7"/>
    </row>
    <row r="59" ht="15.75" customHeight="1">
      <c r="B59" s="7"/>
    </row>
    <row r="60" ht="15.75" customHeight="1">
      <c r="B60" s="7"/>
    </row>
    <row r="61" ht="15.75" customHeight="1">
      <c r="B61" s="7"/>
    </row>
    <row r="62" ht="15.75" customHeight="1">
      <c r="B62" s="7"/>
    </row>
    <row r="63" ht="15.75" customHeight="1">
      <c r="B63" s="7"/>
    </row>
    <row r="64" ht="15.75" customHeight="1">
      <c r="B64" s="7"/>
    </row>
    <row r="65" ht="15.75" customHeight="1">
      <c r="B65" s="7"/>
    </row>
    <row r="66" ht="15.75" customHeight="1">
      <c r="B66" s="7"/>
    </row>
    <row r="67" ht="15.75" customHeight="1">
      <c r="B67" s="7"/>
    </row>
    <row r="68" ht="15.75" customHeight="1">
      <c r="B68" s="7"/>
    </row>
    <row r="69" ht="15.75" customHeight="1">
      <c r="B69" s="7"/>
    </row>
    <row r="70" ht="15.75" customHeight="1">
      <c r="B70" s="7"/>
    </row>
    <row r="71" ht="15.75" customHeight="1">
      <c r="B71" s="7"/>
    </row>
    <row r="72" ht="15.75" customHeight="1">
      <c r="B72" s="7"/>
    </row>
    <row r="73" ht="15.75" customHeight="1">
      <c r="B73" s="7"/>
    </row>
    <row r="74" ht="15.75" customHeight="1">
      <c r="B74" s="7"/>
    </row>
    <row r="75" ht="15.75" customHeight="1">
      <c r="B75" s="7"/>
    </row>
    <row r="76" ht="15.75" customHeight="1">
      <c r="B76" s="7"/>
    </row>
    <row r="77" ht="15.75" customHeight="1">
      <c r="B77" s="7"/>
    </row>
    <row r="78" ht="15.75" customHeight="1">
      <c r="B78" s="7"/>
    </row>
    <row r="79" ht="15.75" customHeight="1">
      <c r="B79" s="7"/>
    </row>
    <row r="80" ht="15.75" customHeight="1">
      <c r="B80" s="7"/>
    </row>
    <row r="81" ht="15.75" customHeight="1">
      <c r="B81" s="7"/>
    </row>
    <row r="82" ht="15.75" customHeight="1">
      <c r="B82" s="7"/>
    </row>
    <row r="83" ht="15.75" customHeight="1">
      <c r="B83" s="7"/>
    </row>
    <row r="84" ht="15.75" customHeight="1">
      <c r="B84" s="7"/>
    </row>
    <row r="85" ht="15.75" customHeight="1">
      <c r="B85" s="7"/>
    </row>
    <row r="86" ht="15.75" customHeight="1">
      <c r="B86" s="7"/>
    </row>
    <row r="87" ht="15.75" customHeight="1">
      <c r="B87" s="7"/>
    </row>
    <row r="88" ht="15.75" customHeight="1">
      <c r="B88" s="7"/>
    </row>
    <row r="89" ht="15.75" customHeight="1">
      <c r="B89" s="7"/>
    </row>
    <row r="90" ht="15.75" customHeight="1">
      <c r="B90" s="7"/>
    </row>
    <row r="91" ht="15.75" customHeight="1">
      <c r="B91" s="7"/>
    </row>
    <row r="92" ht="15.75" customHeight="1">
      <c r="B92" s="7"/>
    </row>
    <row r="93" ht="15.75" customHeight="1">
      <c r="B93" s="7"/>
    </row>
    <row r="94" ht="15.75" customHeight="1">
      <c r="B94" s="7"/>
    </row>
    <row r="95" ht="15.75" customHeight="1">
      <c r="B95" s="7"/>
    </row>
    <row r="96" ht="15.75" customHeight="1">
      <c r="B96" s="7"/>
    </row>
    <row r="97" ht="15.75" customHeight="1">
      <c r="B97" s="7"/>
    </row>
    <row r="98" ht="15.75" customHeight="1">
      <c r="B98" s="7"/>
    </row>
    <row r="99" ht="15.75" customHeight="1">
      <c r="B99" s="7"/>
    </row>
    <row r="100" ht="15.75" customHeight="1">
      <c r="B100" s="7"/>
    </row>
    <row r="101" ht="15.75" customHeight="1">
      <c r="B101" s="7"/>
    </row>
    <row r="102" ht="15.75" customHeight="1">
      <c r="B102" s="7"/>
    </row>
    <row r="103" ht="15.75" customHeight="1">
      <c r="B103" s="7"/>
    </row>
    <row r="104" ht="15.75" customHeight="1">
      <c r="B104" s="7"/>
    </row>
    <row r="105" ht="15.75" customHeight="1">
      <c r="B105" s="7"/>
    </row>
    <row r="106" ht="15.75" customHeight="1">
      <c r="B106" s="7"/>
    </row>
    <row r="107" ht="15.75" customHeight="1">
      <c r="B107" s="7"/>
    </row>
    <row r="108" ht="15.75" customHeight="1">
      <c r="B108" s="7"/>
    </row>
    <row r="109" ht="15.75" customHeight="1">
      <c r="B109" s="7"/>
    </row>
    <row r="110" ht="15.75" customHeight="1">
      <c r="B110" s="7"/>
    </row>
    <row r="111" ht="15.75" customHeight="1">
      <c r="B111" s="7"/>
    </row>
    <row r="112" ht="15.75" customHeight="1">
      <c r="B112" s="7"/>
    </row>
    <row r="113" ht="15.75" customHeight="1">
      <c r="B113" s="7"/>
    </row>
    <row r="114" ht="15.75" customHeight="1">
      <c r="B114" s="7"/>
    </row>
    <row r="115" ht="15.75" customHeight="1">
      <c r="B115" s="7"/>
    </row>
    <row r="116" ht="15.75" customHeight="1">
      <c r="B116" s="7"/>
    </row>
    <row r="117" ht="15.75" customHeight="1">
      <c r="B117" s="7"/>
    </row>
    <row r="118" ht="15.75" customHeight="1">
      <c r="B118" s="7"/>
    </row>
    <row r="119" ht="15.75" customHeight="1">
      <c r="B119" s="7"/>
    </row>
    <row r="120" ht="15.75" customHeight="1">
      <c r="B120" s="7"/>
    </row>
    <row r="121" ht="15.75" customHeight="1">
      <c r="B121" s="7"/>
    </row>
    <row r="122" ht="15.75" customHeight="1">
      <c r="B122" s="7"/>
    </row>
    <row r="123" ht="15.75" customHeight="1">
      <c r="B123" s="7"/>
    </row>
    <row r="124" ht="15.75" customHeight="1">
      <c r="B124" s="7"/>
    </row>
    <row r="125" ht="15.75" customHeight="1">
      <c r="B125" s="7"/>
    </row>
    <row r="126" ht="15.75" customHeight="1">
      <c r="B126" s="7"/>
    </row>
    <row r="127" ht="15.75" customHeight="1">
      <c r="B127" s="7"/>
    </row>
    <row r="128" ht="15.75" customHeight="1">
      <c r="B128" s="7"/>
    </row>
    <row r="129" ht="15.75" customHeight="1">
      <c r="B129" s="7"/>
    </row>
    <row r="130" ht="15.75" customHeight="1">
      <c r="B130" s="7"/>
    </row>
    <row r="131" ht="15.75" customHeight="1">
      <c r="B131" s="7"/>
    </row>
    <row r="132" ht="15.75" customHeight="1">
      <c r="B132" s="7"/>
    </row>
    <row r="133" ht="15.75" customHeight="1">
      <c r="B133" s="7"/>
    </row>
    <row r="134" ht="15.75" customHeight="1">
      <c r="B134" s="7"/>
    </row>
    <row r="135" ht="15.75" customHeight="1">
      <c r="B135" s="7"/>
    </row>
    <row r="136" ht="15.75" customHeight="1">
      <c r="B136" s="7"/>
    </row>
    <row r="137" ht="15.75" customHeight="1">
      <c r="B137" s="7"/>
    </row>
    <row r="138" ht="15.75" customHeight="1">
      <c r="B138" s="7"/>
    </row>
    <row r="139" ht="15.75" customHeight="1">
      <c r="B139" s="7"/>
    </row>
    <row r="140" ht="15.75" customHeight="1">
      <c r="B140" s="7"/>
    </row>
    <row r="141" ht="15.75" customHeight="1">
      <c r="B141" s="7"/>
    </row>
    <row r="142" ht="15.75" customHeight="1">
      <c r="B142" s="7"/>
    </row>
    <row r="143" ht="15.75" customHeight="1">
      <c r="B143" s="7"/>
    </row>
    <row r="144" ht="15.75" customHeight="1">
      <c r="B144" s="7"/>
    </row>
    <row r="145" ht="15.75" customHeight="1">
      <c r="B145" s="7"/>
    </row>
    <row r="146" ht="15.75" customHeight="1">
      <c r="B146" s="7"/>
    </row>
    <row r="147" ht="15.75" customHeight="1">
      <c r="B147" s="7"/>
    </row>
    <row r="148" ht="15.75" customHeight="1">
      <c r="B148" s="7"/>
    </row>
    <row r="149" ht="15.75" customHeight="1">
      <c r="B149" s="7"/>
    </row>
    <row r="150" ht="15.75" customHeight="1">
      <c r="B150" s="7"/>
    </row>
    <row r="151" ht="15.75" customHeight="1">
      <c r="B151" s="7"/>
    </row>
    <row r="152" ht="15.75" customHeight="1">
      <c r="B152" s="7"/>
    </row>
    <row r="153" ht="15.75" customHeight="1">
      <c r="B153" s="7"/>
    </row>
    <row r="154" ht="15.75" customHeight="1">
      <c r="B154" s="7"/>
    </row>
    <row r="155" ht="15.75" customHeight="1">
      <c r="B155" s="7"/>
    </row>
    <row r="156" ht="15.75" customHeight="1">
      <c r="B156" s="7"/>
    </row>
    <row r="157" ht="15.75" customHeight="1">
      <c r="B157" s="7"/>
    </row>
    <row r="158" ht="15.75" customHeight="1">
      <c r="B158" s="7"/>
    </row>
    <row r="159" ht="15.75" customHeight="1">
      <c r="B159" s="7"/>
    </row>
    <row r="160" ht="15.75" customHeight="1">
      <c r="B160" s="7"/>
    </row>
    <row r="161" ht="15.75" customHeight="1">
      <c r="B161" s="7"/>
    </row>
    <row r="162" ht="15.75" customHeight="1">
      <c r="B162" s="7"/>
    </row>
    <row r="163" ht="15.75" customHeight="1">
      <c r="B163" s="7"/>
    </row>
    <row r="164" ht="15.75" customHeight="1">
      <c r="B164" s="7"/>
    </row>
    <row r="165" ht="15.75" customHeight="1">
      <c r="B165" s="7"/>
    </row>
    <row r="166" ht="15.75" customHeight="1">
      <c r="B166" s="7"/>
    </row>
    <row r="167" ht="15.75" customHeight="1">
      <c r="B167" s="7"/>
    </row>
    <row r="168" ht="15.75" customHeight="1">
      <c r="B168" s="7"/>
    </row>
    <row r="169" ht="15.75" customHeight="1">
      <c r="B169" s="7"/>
    </row>
    <row r="170" ht="15.75" customHeight="1">
      <c r="B170" s="7"/>
    </row>
    <row r="171" ht="15.75" customHeight="1">
      <c r="B171" s="7"/>
    </row>
    <row r="172" ht="15.75" customHeight="1">
      <c r="B172" s="7"/>
    </row>
    <row r="173" ht="15.75" customHeight="1">
      <c r="B173" s="7"/>
    </row>
    <row r="174" ht="15.75" customHeight="1">
      <c r="B174" s="7"/>
    </row>
    <row r="175" ht="15.75" customHeight="1">
      <c r="B175" s="7"/>
    </row>
    <row r="176" ht="15.75" customHeight="1">
      <c r="B176" s="7"/>
    </row>
    <row r="177" ht="15.75" customHeight="1">
      <c r="B177" s="7"/>
    </row>
    <row r="178" ht="15.75" customHeight="1">
      <c r="B178" s="7"/>
    </row>
    <row r="179" ht="15.75" customHeight="1">
      <c r="B179" s="7"/>
    </row>
    <row r="180" ht="15.75" customHeight="1">
      <c r="B180" s="7"/>
    </row>
    <row r="181" ht="15.75" customHeight="1">
      <c r="B181" s="7"/>
    </row>
    <row r="182" ht="15.75" customHeight="1">
      <c r="B182" s="7"/>
    </row>
    <row r="183" ht="15.75" customHeight="1">
      <c r="B183" s="7"/>
    </row>
    <row r="184" ht="15.75" customHeight="1">
      <c r="B184" s="7"/>
    </row>
    <row r="185" ht="15.75" customHeight="1">
      <c r="B185" s="7"/>
    </row>
    <row r="186" ht="15.75" customHeight="1">
      <c r="B186" s="7"/>
    </row>
    <row r="187" ht="15.75" customHeight="1">
      <c r="B187" s="7"/>
    </row>
    <row r="188" ht="15.75" customHeight="1">
      <c r="B188" s="7"/>
    </row>
    <row r="189" ht="15.75" customHeight="1">
      <c r="B189" s="7"/>
    </row>
    <row r="190" ht="15.75" customHeight="1">
      <c r="B190" s="7"/>
    </row>
    <row r="191" ht="15.75" customHeight="1">
      <c r="B191" s="7"/>
    </row>
    <row r="192" ht="15.75" customHeight="1">
      <c r="B192" s="7"/>
    </row>
    <row r="193" ht="15.75" customHeight="1">
      <c r="B193" s="7"/>
    </row>
    <row r="194" ht="15.75" customHeight="1">
      <c r="B194" s="7"/>
    </row>
    <row r="195" ht="15.75" customHeight="1">
      <c r="B195" s="7"/>
    </row>
    <row r="196" ht="15.75" customHeight="1">
      <c r="B196" s="7"/>
    </row>
    <row r="197" ht="15.75" customHeight="1">
      <c r="B197" s="7"/>
    </row>
    <row r="198" ht="15.75" customHeight="1">
      <c r="B198" s="7"/>
    </row>
    <row r="199" ht="15.75" customHeight="1">
      <c r="B199" s="7"/>
    </row>
    <row r="200" ht="15.75" customHeight="1">
      <c r="B200" s="7"/>
    </row>
    <row r="201" ht="15.75" customHeight="1">
      <c r="B201" s="7"/>
    </row>
    <row r="202" ht="15.75" customHeight="1">
      <c r="B202" s="7"/>
    </row>
    <row r="203" ht="15.75" customHeight="1">
      <c r="B203" s="7"/>
    </row>
    <row r="204" ht="15.75" customHeight="1">
      <c r="B204" s="7"/>
    </row>
    <row r="205" ht="15.75" customHeight="1">
      <c r="B205" s="7"/>
    </row>
    <row r="206" ht="15.75" customHeight="1">
      <c r="B206" s="7"/>
    </row>
    <row r="207" ht="15.75" customHeight="1">
      <c r="B207" s="7"/>
    </row>
    <row r="208" ht="15.75" customHeight="1">
      <c r="B208" s="7"/>
    </row>
    <row r="209" ht="15.75" customHeight="1">
      <c r="B209" s="7"/>
    </row>
    <row r="210" ht="15.75" customHeight="1">
      <c r="B210" s="7"/>
    </row>
    <row r="211" ht="15.75" customHeight="1">
      <c r="B211" s="7"/>
    </row>
    <row r="212" ht="15.75" customHeight="1">
      <c r="B212" s="7"/>
    </row>
    <row r="213" ht="15.75" customHeight="1">
      <c r="B213" s="7"/>
    </row>
    <row r="214" ht="15.75" customHeight="1">
      <c r="B214" s="7"/>
    </row>
    <row r="215" ht="15.75" customHeight="1">
      <c r="B215" s="7"/>
    </row>
    <row r="216" ht="15.75" customHeight="1">
      <c r="B216" s="7"/>
    </row>
    <row r="217" ht="15.75" customHeight="1">
      <c r="B217" s="7"/>
    </row>
    <row r="218" ht="15.75" customHeight="1">
      <c r="B218" s="7"/>
    </row>
    <row r="219" ht="15.75" customHeight="1">
      <c r="B219" s="7"/>
    </row>
    <row r="220" ht="15.75" customHeight="1">
      <c r="B220" s="7"/>
    </row>
    <row r="221" ht="15.75" customHeight="1">
      <c r="B221" s="7"/>
    </row>
    <row r="222" ht="15.75" customHeight="1">
      <c r="B222" s="7"/>
    </row>
    <row r="223" ht="15.75" customHeight="1">
      <c r="B223" s="7"/>
    </row>
    <row r="224" ht="15.75" customHeight="1">
      <c r="B224" s="7"/>
    </row>
    <row r="225" ht="15.75" customHeight="1">
      <c r="B225" s="7"/>
    </row>
    <row r="226" ht="15.75" customHeight="1">
      <c r="B226" s="7"/>
    </row>
    <row r="227" ht="15.75" customHeight="1">
      <c r="B227" s="7"/>
    </row>
    <row r="228" ht="15.75" customHeight="1">
      <c r="B228" s="7"/>
    </row>
    <row r="229" ht="15.75" customHeight="1">
      <c r="B229" s="7"/>
    </row>
    <row r="230" ht="15.75" customHeight="1">
      <c r="B230" s="7"/>
    </row>
    <row r="231" ht="15.75" customHeight="1">
      <c r="B231" s="7"/>
    </row>
    <row r="232" ht="15.75" customHeight="1">
      <c r="B232" s="7"/>
    </row>
    <row r="233" ht="15.75" customHeight="1">
      <c r="B233" s="7"/>
    </row>
    <row r="234" ht="15.75" customHeight="1">
      <c r="B234" s="7"/>
    </row>
    <row r="235" ht="15.75" customHeight="1">
      <c r="B235" s="7"/>
    </row>
    <row r="236" ht="15.75" customHeight="1">
      <c r="B236" s="7"/>
    </row>
    <row r="237" ht="15.75" customHeight="1">
      <c r="B237" s="7"/>
    </row>
    <row r="238" ht="15.75" customHeight="1">
      <c r="B238" s="7"/>
    </row>
    <row r="239" ht="15.75" customHeight="1">
      <c r="B239" s="7"/>
    </row>
    <row r="240" ht="15.75" customHeight="1">
      <c r="B240" s="7"/>
    </row>
    <row r="241" ht="15.75" customHeight="1">
      <c r="B241" s="7"/>
    </row>
    <row r="242" ht="15.75" customHeight="1">
      <c r="B242" s="7"/>
    </row>
    <row r="243" ht="15.75" customHeight="1">
      <c r="B243" s="7"/>
    </row>
    <row r="244" ht="15.75" customHeight="1">
      <c r="B244" s="7"/>
    </row>
    <row r="245" ht="15.75" customHeight="1">
      <c r="B245" s="7"/>
    </row>
    <row r="246" ht="15.75" customHeight="1">
      <c r="B246" s="7"/>
    </row>
    <row r="247" ht="15.75" customHeight="1">
      <c r="B247" s="7"/>
    </row>
    <row r="248" ht="15.75" customHeight="1">
      <c r="B248" s="7"/>
    </row>
    <row r="249" ht="15.75" customHeight="1">
      <c r="B249" s="7"/>
    </row>
    <row r="250" ht="15.75" customHeight="1">
      <c r="B250" s="7"/>
    </row>
    <row r="251" ht="15.75" customHeight="1">
      <c r="B251" s="7"/>
    </row>
    <row r="252" ht="15.75" customHeight="1">
      <c r="B252" s="7"/>
    </row>
    <row r="253" ht="15.75" customHeight="1">
      <c r="B253" s="7"/>
    </row>
    <row r="254" ht="15.75" customHeight="1">
      <c r="B254" s="7"/>
    </row>
    <row r="255" ht="15.75" customHeight="1">
      <c r="B255" s="7"/>
    </row>
    <row r="256" ht="15.75" customHeight="1">
      <c r="B256" s="7"/>
    </row>
    <row r="257" ht="15.75" customHeight="1">
      <c r="B257" s="7"/>
    </row>
    <row r="258" ht="15.75" customHeight="1">
      <c r="B258" s="7"/>
    </row>
    <row r="259" ht="15.75" customHeight="1">
      <c r="B259" s="7"/>
    </row>
    <row r="260" ht="15.75" customHeight="1">
      <c r="B260" s="7"/>
    </row>
    <row r="261" ht="15.75" customHeight="1">
      <c r="B261" s="7"/>
    </row>
    <row r="262" ht="15.75" customHeight="1">
      <c r="B262" s="7"/>
    </row>
    <row r="263" ht="15.75" customHeight="1">
      <c r="B263" s="7"/>
    </row>
    <row r="264" ht="15.75" customHeight="1">
      <c r="B264" s="7"/>
    </row>
    <row r="265" ht="15.75" customHeight="1">
      <c r="B265" s="7"/>
    </row>
    <row r="266" ht="15.75" customHeight="1">
      <c r="B266" s="7"/>
    </row>
    <row r="267" ht="15.75" customHeight="1">
      <c r="B267" s="7"/>
    </row>
    <row r="268" ht="15.75" customHeight="1">
      <c r="B268" s="7"/>
    </row>
    <row r="269" ht="15.75" customHeight="1">
      <c r="B269" s="7"/>
    </row>
    <row r="270" ht="15.75" customHeight="1">
      <c r="B270" s="7"/>
    </row>
    <row r="271" ht="15.75" customHeight="1">
      <c r="B271" s="7"/>
    </row>
    <row r="272" ht="15.75" customHeight="1">
      <c r="B272" s="7"/>
    </row>
    <row r="273" ht="15.75" customHeight="1">
      <c r="B273" s="7"/>
    </row>
    <row r="274" ht="15.75" customHeight="1">
      <c r="B274" s="7"/>
    </row>
    <row r="275" ht="15.75" customHeight="1">
      <c r="B275" s="7"/>
    </row>
    <row r="276" ht="15.75" customHeight="1">
      <c r="B276" s="7"/>
    </row>
    <row r="277" ht="15.75" customHeight="1">
      <c r="B277" s="7"/>
    </row>
    <row r="278" ht="15.75" customHeight="1">
      <c r="B278" s="7"/>
    </row>
    <row r="279" ht="15.75" customHeight="1">
      <c r="B279" s="7"/>
    </row>
    <row r="280" ht="15.75" customHeight="1">
      <c r="B280" s="7"/>
    </row>
    <row r="281" ht="15.75" customHeight="1">
      <c r="B281" s="7"/>
    </row>
    <row r="282" ht="15.75" customHeight="1">
      <c r="B282" s="7"/>
    </row>
    <row r="283" ht="15.75" customHeight="1">
      <c r="B283" s="7"/>
    </row>
    <row r="284" ht="15.75" customHeight="1">
      <c r="B284" s="7"/>
    </row>
    <row r="285" ht="15.75" customHeight="1">
      <c r="B285" s="7"/>
    </row>
    <row r="286" ht="15.75" customHeight="1">
      <c r="B286" s="7"/>
    </row>
    <row r="287" ht="15.75" customHeight="1">
      <c r="B287" s="7"/>
    </row>
    <row r="288" ht="15.75" customHeight="1">
      <c r="B288" s="7"/>
    </row>
    <row r="289" ht="15.75" customHeight="1">
      <c r="B289" s="7"/>
    </row>
    <row r="290" ht="15.75" customHeight="1">
      <c r="B290" s="7"/>
    </row>
    <row r="291" ht="15.75" customHeight="1">
      <c r="B291" s="7"/>
    </row>
    <row r="292" ht="15.75" customHeight="1">
      <c r="B292" s="7"/>
    </row>
    <row r="293" ht="15.75" customHeight="1">
      <c r="B293" s="7"/>
    </row>
    <row r="294" ht="15.75" customHeight="1">
      <c r="B294" s="7"/>
    </row>
    <row r="295" ht="15.75" customHeight="1">
      <c r="B295" s="7"/>
    </row>
    <row r="296" ht="15.75" customHeight="1">
      <c r="B296" s="7"/>
    </row>
    <row r="297" ht="15.75" customHeight="1">
      <c r="B297" s="7"/>
    </row>
    <row r="298" ht="15.75" customHeight="1">
      <c r="B298" s="7"/>
    </row>
    <row r="299" ht="15.75" customHeight="1">
      <c r="B299" s="7"/>
    </row>
    <row r="300" ht="15.75" customHeight="1">
      <c r="B300" s="7"/>
    </row>
    <row r="301" ht="15.75" customHeight="1">
      <c r="B301" s="7"/>
    </row>
    <row r="302" ht="15.75" customHeight="1">
      <c r="B302" s="7"/>
    </row>
    <row r="303" ht="15.75" customHeight="1">
      <c r="B303" s="7"/>
    </row>
    <row r="304" ht="15.75" customHeight="1">
      <c r="B304" s="7"/>
    </row>
    <row r="305" ht="15.75" customHeight="1">
      <c r="B305" s="7"/>
    </row>
    <row r="306" ht="15.75" customHeight="1">
      <c r="B306" s="7"/>
    </row>
    <row r="307" ht="15.75" customHeight="1">
      <c r="B307" s="7"/>
    </row>
    <row r="308" ht="15.75" customHeight="1">
      <c r="B308" s="7"/>
    </row>
    <row r="309" ht="15.75" customHeight="1">
      <c r="B309" s="7"/>
    </row>
    <row r="310" ht="15.75" customHeight="1">
      <c r="B310" s="7"/>
    </row>
    <row r="311" ht="15.75" customHeight="1">
      <c r="B311" s="7"/>
    </row>
    <row r="312" ht="15.75" customHeight="1">
      <c r="B312" s="7"/>
    </row>
    <row r="313" ht="15.75" customHeight="1">
      <c r="B313" s="7"/>
    </row>
    <row r="314" ht="15.75" customHeight="1">
      <c r="B314" s="7"/>
    </row>
    <row r="315" ht="15.75" customHeight="1">
      <c r="B315" s="7"/>
    </row>
    <row r="316" ht="15.75" customHeight="1">
      <c r="B316" s="7"/>
    </row>
    <row r="317" ht="15.75" customHeight="1">
      <c r="B317" s="7"/>
    </row>
    <row r="318" ht="15.75" customHeight="1">
      <c r="B318" s="7"/>
    </row>
    <row r="319" ht="15.75" customHeight="1">
      <c r="B319" s="7"/>
    </row>
    <row r="320" ht="15.75" customHeight="1">
      <c r="B320" s="7"/>
    </row>
    <row r="321" ht="15.75" customHeight="1">
      <c r="B321" s="7"/>
    </row>
    <row r="322" ht="15.75" customHeight="1">
      <c r="B322" s="7"/>
    </row>
    <row r="323" ht="15.75" customHeight="1">
      <c r="B323" s="7"/>
    </row>
    <row r="324" ht="15.75" customHeight="1">
      <c r="B324" s="7"/>
    </row>
    <row r="325" ht="15.75" customHeight="1">
      <c r="B325" s="7"/>
    </row>
    <row r="326" ht="15.75" customHeight="1">
      <c r="B326" s="7"/>
    </row>
    <row r="327" ht="15.75" customHeight="1">
      <c r="B327" s="7"/>
    </row>
    <row r="328" ht="15.75" customHeight="1">
      <c r="B328" s="7"/>
    </row>
    <row r="329" ht="15.75" customHeight="1">
      <c r="B329" s="7"/>
    </row>
    <row r="330" ht="15.75" customHeight="1">
      <c r="B330" s="7"/>
    </row>
    <row r="331" ht="15.75" customHeight="1">
      <c r="B331" s="7"/>
    </row>
    <row r="332" ht="15.75" customHeight="1">
      <c r="B332" s="7"/>
    </row>
    <row r="333" ht="15.75" customHeight="1">
      <c r="B333" s="7"/>
    </row>
    <row r="334" ht="15.75" customHeight="1">
      <c r="B334" s="7"/>
    </row>
    <row r="335" ht="15.75" customHeight="1">
      <c r="B335" s="7"/>
    </row>
    <row r="336" ht="15.75" customHeight="1">
      <c r="B336" s="7"/>
    </row>
    <row r="337" ht="15.75" customHeight="1">
      <c r="B337" s="7"/>
    </row>
    <row r="338" ht="15.75" customHeight="1">
      <c r="B338" s="7"/>
    </row>
    <row r="339" ht="15.75" customHeight="1">
      <c r="B339" s="7"/>
    </row>
    <row r="340" ht="15.75" customHeight="1">
      <c r="B340" s="7"/>
    </row>
    <row r="341" ht="15.75" customHeight="1">
      <c r="B341" s="7"/>
    </row>
    <row r="342" ht="15.75" customHeight="1">
      <c r="B342" s="7"/>
    </row>
    <row r="343" ht="15.75" customHeight="1">
      <c r="B343" s="7"/>
    </row>
    <row r="344" ht="15.75" customHeight="1">
      <c r="B344" s="7"/>
    </row>
    <row r="345" ht="15.75" customHeight="1">
      <c r="B345" s="7"/>
    </row>
    <row r="346" ht="15.75" customHeight="1">
      <c r="B346" s="7"/>
    </row>
    <row r="347" ht="15.75" customHeight="1">
      <c r="B347" s="7"/>
    </row>
    <row r="348" ht="15.75" customHeight="1">
      <c r="B348" s="7"/>
    </row>
    <row r="349" ht="15.75" customHeight="1">
      <c r="B349" s="7"/>
    </row>
    <row r="350" ht="15.75" customHeight="1">
      <c r="B350" s="7"/>
    </row>
    <row r="351" ht="15.75" customHeight="1">
      <c r="B351" s="7"/>
    </row>
    <row r="352" ht="15.75" customHeight="1">
      <c r="B352" s="7"/>
    </row>
    <row r="353" ht="15.75" customHeight="1">
      <c r="B353" s="7"/>
    </row>
    <row r="354" ht="15.75" customHeight="1">
      <c r="B354" s="7"/>
    </row>
    <row r="355" ht="15.75" customHeight="1">
      <c r="B355" s="7"/>
    </row>
    <row r="356" ht="15.75" customHeight="1">
      <c r="B356" s="7"/>
    </row>
    <row r="357" ht="15.75" customHeight="1">
      <c r="B357" s="7"/>
    </row>
    <row r="358" ht="15.75" customHeight="1">
      <c r="B358" s="7"/>
    </row>
    <row r="359" ht="15.75" customHeight="1">
      <c r="B359" s="7"/>
    </row>
    <row r="360" ht="15.75" customHeight="1">
      <c r="B360" s="7"/>
    </row>
    <row r="361" ht="15.75" customHeight="1">
      <c r="B361" s="7"/>
    </row>
    <row r="362" ht="15.75" customHeight="1">
      <c r="B362" s="7"/>
    </row>
    <row r="363" ht="15.75" customHeight="1">
      <c r="B363" s="7"/>
    </row>
    <row r="364" ht="15.75" customHeight="1">
      <c r="B364" s="7"/>
    </row>
    <row r="365" ht="15.75" customHeight="1">
      <c r="B365" s="7"/>
    </row>
    <row r="366" ht="15.75" customHeight="1">
      <c r="B366" s="7"/>
    </row>
    <row r="367" ht="15.75" customHeight="1">
      <c r="B367" s="7"/>
    </row>
    <row r="368" ht="15.75" customHeight="1">
      <c r="B368" s="7"/>
    </row>
    <row r="369" ht="15.75" customHeight="1">
      <c r="B369" s="7"/>
    </row>
    <row r="370" ht="15.75" customHeight="1">
      <c r="B370" s="7"/>
    </row>
    <row r="371" ht="15.75" customHeight="1">
      <c r="B371" s="7"/>
    </row>
    <row r="372" ht="15.75" customHeight="1">
      <c r="B372" s="7"/>
    </row>
    <row r="373" ht="15.75" customHeight="1">
      <c r="B373" s="7"/>
    </row>
    <row r="374" ht="15.75" customHeight="1">
      <c r="B374" s="7"/>
    </row>
    <row r="375" ht="15.75" customHeight="1">
      <c r="B375" s="7"/>
    </row>
    <row r="376" ht="15.75" customHeight="1">
      <c r="B376" s="7"/>
    </row>
    <row r="377" ht="15.75" customHeight="1">
      <c r="B377" s="7"/>
    </row>
    <row r="378" ht="15.75" customHeight="1">
      <c r="B378" s="7"/>
    </row>
    <row r="379" ht="15.75" customHeight="1">
      <c r="B379" s="7"/>
    </row>
    <row r="380" ht="15.75" customHeight="1">
      <c r="B380" s="7"/>
    </row>
    <row r="381" ht="15.75" customHeight="1">
      <c r="B381" s="7"/>
    </row>
    <row r="382" ht="15.75" customHeight="1">
      <c r="B382" s="7"/>
    </row>
    <row r="383" ht="15.75" customHeight="1">
      <c r="B383" s="7"/>
    </row>
    <row r="384" ht="15.75" customHeight="1">
      <c r="B384" s="7"/>
    </row>
    <row r="385" ht="15.75" customHeight="1">
      <c r="B385" s="7"/>
    </row>
    <row r="386" ht="15.75" customHeight="1">
      <c r="B386" s="7"/>
    </row>
    <row r="387" ht="15.75" customHeight="1">
      <c r="B387" s="7"/>
    </row>
    <row r="388" ht="15.75" customHeight="1">
      <c r="B388" s="7"/>
    </row>
    <row r="389" ht="15.75" customHeight="1">
      <c r="B389" s="7"/>
    </row>
    <row r="390" ht="15.75" customHeight="1">
      <c r="B390" s="7"/>
    </row>
    <row r="391" ht="15.75" customHeight="1">
      <c r="B391" s="7"/>
    </row>
    <row r="392" ht="15.75" customHeight="1">
      <c r="B392" s="7"/>
    </row>
    <row r="393" ht="15.75" customHeight="1">
      <c r="B393" s="7"/>
    </row>
    <row r="394" ht="15.75" customHeight="1">
      <c r="B394" s="7"/>
    </row>
    <row r="395" ht="15.75" customHeight="1">
      <c r="B395" s="7"/>
    </row>
    <row r="396" ht="15.75" customHeight="1">
      <c r="B396" s="7"/>
    </row>
    <row r="397" ht="15.75" customHeight="1">
      <c r="B397" s="7"/>
    </row>
    <row r="398" ht="15.75" customHeight="1">
      <c r="B398" s="7"/>
    </row>
    <row r="399" ht="15.75" customHeight="1">
      <c r="B399" s="7"/>
    </row>
    <row r="400" ht="15.75" customHeight="1">
      <c r="B400" s="7"/>
    </row>
    <row r="401" ht="15.75" customHeight="1">
      <c r="B401" s="7"/>
    </row>
    <row r="402" ht="15.75" customHeight="1">
      <c r="B402" s="7"/>
    </row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>
      <c r="B408" s="7"/>
    </row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>
      <c r="B414" s="7"/>
    </row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>
      <c r="B420" s="7"/>
    </row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>
      <c r="B426" s="7"/>
    </row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>
      <c r="B432" s="7"/>
    </row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>
      <c r="B463" s="7"/>
    </row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>
      <c r="B473" s="7"/>
    </row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>
      <c r="B483" s="7"/>
    </row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>
      <c r="B493" s="7"/>
    </row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>
      <c r="B555" s="7"/>
    </row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>
      <c r="B560" s="7"/>
    </row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>
      <c r="B565" s="7"/>
    </row>
    <row r="566" ht="15.75" customHeight="1">
      <c r="B566" s="7"/>
    </row>
    <row r="567" ht="15.75" customHeight="1">
      <c r="B567" s="7"/>
    </row>
    <row r="568" ht="15.75" customHeight="1">
      <c r="B568" s="7"/>
    </row>
    <row r="569" ht="15.75" customHeight="1">
      <c r="B569" s="7"/>
    </row>
    <row r="570" ht="15.75" customHeight="1">
      <c r="B570" s="7"/>
    </row>
    <row r="571" ht="15.75" customHeight="1">
      <c r="B571" s="7"/>
    </row>
    <row r="572" ht="15.75" customHeight="1">
      <c r="B572" s="7"/>
    </row>
    <row r="573" ht="15.75" customHeight="1">
      <c r="B573" s="7"/>
    </row>
    <row r="574" ht="15.75" customHeight="1">
      <c r="B574" s="7"/>
    </row>
    <row r="575" ht="15.75" customHeight="1">
      <c r="B575" s="7"/>
    </row>
    <row r="576" ht="15.75" customHeight="1">
      <c r="B576" s="7"/>
    </row>
    <row r="577" ht="15.75" customHeight="1">
      <c r="B577" s="7"/>
    </row>
    <row r="578" ht="15.75" customHeight="1">
      <c r="B578" s="7"/>
    </row>
    <row r="579" ht="15.75" customHeight="1">
      <c r="B579" s="7"/>
    </row>
    <row r="580" ht="15.75" customHeight="1">
      <c r="B580" s="7"/>
    </row>
    <row r="581" ht="15.75" customHeight="1">
      <c r="B581" s="7"/>
    </row>
    <row r="582" ht="15.75" customHeight="1">
      <c r="B582" s="7"/>
    </row>
    <row r="583" ht="15.75" customHeight="1">
      <c r="B583" s="7"/>
    </row>
    <row r="584" ht="15.75" customHeight="1">
      <c r="B584" s="7"/>
    </row>
    <row r="585" ht="15.75" customHeight="1">
      <c r="B585" s="7"/>
    </row>
    <row r="586" ht="15.75" customHeight="1">
      <c r="B586" s="7"/>
    </row>
    <row r="587" ht="15.75" customHeight="1">
      <c r="B587" s="7"/>
    </row>
    <row r="588" ht="15.75" customHeight="1">
      <c r="B588" s="7"/>
    </row>
    <row r="589" ht="15.75" customHeight="1">
      <c r="B589" s="7"/>
    </row>
    <row r="590" ht="15.75" customHeight="1">
      <c r="B590" s="7"/>
    </row>
    <row r="591" ht="15.75" customHeight="1">
      <c r="B591" s="7"/>
    </row>
    <row r="592" ht="15.75" customHeight="1">
      <c r="B592" s="7"/>
    </row>
    <row r="593" ht="15.75" customHeight="1">
      <c r="B593" s="7"/>
    </row>
    <row r="594" ht="15.75" customHeight="1">
      <c r="B594" s="7"/>
    </row>
    <row r="595" ht="15.75" customHeight="1">
      <c r="B595" s="7"/>
    </row>
    <row r="596" ht="15.75" customHeight="1">
      <c r="B596" s="7"/>
    </row>
    <row r="597" ht="15.75" customHeight="1">
      <c r="B597" s="7"/>
    </row>
    <row r="598" ht="15.75" customHeight="1">
      <c r="B598" s="7"/>
    </row>
    <row r="599" ht="15.75" customHeight="1">
      <c r="B599" s="7"/>
    </row>
    <row r="600" ht="15.75" customHeight="1">
      <c r="B600" s="7"/>
    </row>
    <row r="601" ht="15.75" customHeight="1">
      <c r="B601" s="7"/>
    </row>
    <row r="602" ht="15.75" customHeight="1">
      <c r="B602" s="7"/>
    </row>
    <row r="603" ht="15.75" customHeight="1">
      <c r="B603" s="7"/>
    </row>
    <row r="604" ht="15.75" customHeight="1">
      <c r="B604" s="7"/>
    </row>
    <row r="605" ht="15.75" customHeight="1">
      <c r="B605" s="7"/>
    </row>
    <row r="606" ht="15.75" customHeight="1">
      <c r="B606" s="7"/>
    </row>
    <row r="607" ht="15.75" customHeight="1">
      <c r="B607" s="7"/>
    </row>
    <row r="608" ht="15.75" customHeight="1">
      <c r="B608" s="7"/>
    </row>
    <row r="609" ht="15.75" customHeight="1">
      <c r="B609" s="7"/>
    </row>
    <row r="610" ht="15.75" customHeight="1">
      <c r="B610" s="7"/>
    </row>
    <row r="611" ht="15.75" customHeight="1">
      <c r="B611" s="7"/>
    </row>
    <row r="612" ht="15.75" customHeight="1">
      <c r="B612" s="7"/>
    </row>
    <row r="613" ht="15.75" customHeight="1">
      <c r="B613" s="7"/>
    </row>
    <row r="614" ht="15.75" customHeight="1">
      <c r="B614" s="7"/>
    </row>
    <row r="615" ht="15.75" customHeight="1">
      <c r="B615" s="7"/>
    </row>
    <row r="616" ht="15.75" customHeight="1">
      <c r="B616" s="7"/>
    </row>
    <row r="617" ht="15.75" customHeight="1">
      <c r="B617" s="7"/>
    </row>
    <row r="618" ht="15.75" customHeight="1">
      <c r="B618" s="7"/>
    </row>
    <row r="619" ht="15.75" customHeight="1">
      <c r="B619" s="7"/>
    </row>
    <row r="620" ht="15.75" customHeight="1">
      <c r="B620" s="7"/>
    </row>
    <row r="621" ht="15.75" customHeight="1">
      <c r="B621" s="7"/>
    </row>
    <row r="622" ht="15.75" customHeight="1">
      <c r="B622" s="7"/>
    </row>
    <row r="623" ht="15.75" customHeight="1">
      <c r="B623" s="7"/>
    </row>
    <row r="624" ht="15.75" customHeight="1">
      <c r="B624" s="7"/>
    </row>
    <row r="625" ht="15.75" customHeight="1">
      <c r="B625" s="7"/>
    </row>
    <row r="626" ht="15.75" customHeight="1">
      <c r="B626" s="7"/>
    </row>
    <row r="627" ht="15.75" customHeight="1">
      <c r="B627" s="7"/>
    </row>
    <row r="628" ht="15.75" customHeight="1">
      <c r="B628" s="7"/>
    </row>
    <row r="629" ht="15.75" customHeight="1">
      <c r="B629" s="7"/>
    </row>
    <row r="630" ht="15.75" customHeight="1">
      <c r="B630" s="7"/>
    </row>
    <row r="631" ht="15.75" customHeight="1">
      <c r="B631" s="7"/>
    </row>
    <row r="632" ht="15.75" customHeight="1">
      <c r="B632" s="7"/>
    </row>
    <row r="633" ht="15.75" customHeight="1">
      <c r="B633" s="7"/>
    </row>
    <row r="634" ht="15.75" customHeight="1">
      <c r="B634" s="7"/>
    </row>
    <row r="635" ht="15.75" customHeight="1">
      <c r="B635" s="7"/>
    </row>
    <row r="636" ht="15.75" customHeight="1">
      <c r="B636" s="7"/>
    </row>
    <row r="637" ht="15.75" customHeight="1">
      <c r="B637" s="7"/>
    </row>
    <row r="638" ht="15.75" customHeight="1">
      <c r="B638" s="7"/>
    </row>
    <row r="639" ht="15.75" customHeight="1">
      <c r="B639" s="7"/>
    </row>
    <row r="640" ht="15.75" customHeight="1">
      <c r="B640" s="7"/>
    </row>
    <row r="641" ht="15.75" customHeight="1">
      <c r="B641" s="7"/>
    </row>
    <row r="642" ht="15.75" customHeight="1">
      <c r="B642" s="7"/>
    </row>
    <row r="643" ht="15.75" customHeight="1">
      <c r="B643" s="7"/>
    </row>
    <row r="644" ht="15.75" customHeight="1">
      <c r="B644" s="7"/>
    </row>
    <row r="645" ht="15.75" customHeight="1">
      <c r="B645" s="7"/>
    </row>
    <row r="646" ht="15.75" customHeight="1">
      <c r="B646" s="7"/>
    </row>
    <row r="647" ht="15.75" customHeight="1">
      <c r="B647" s="7"/>
    </row>
    <row r="648" ht="15.75" customHeight="1">
      <c r="B648" s="7"/>
    </row>
    <row r="649" ht="15.75" customHeight="1">
      <c r="B649" s="7"/>
    </row>
    <row r="650" ht="15.75" customHeight="1">
      <c r="B650" s="7"/>
    </row>
    <row r="651" ht="15.75" customHeight="1">
      <c r="B651" s="7"/>
    </row>
    <row r="652" ht="15.75" customHeight="1">
      <c r="B652" s="7"/>
    </row>
    <row r="653" ht="15.75" customHeight="1">
      <c r="B653" s="7"/>
    </row>
    <row r="654" ht="15.75" customHeight="1">
      <c r="B654" s="7"/>
    </row>
    <row r="655" ht="15.75" customHeight="1">
      <c r="B655" s="7"/>
    </row>
    <row r="656" ht="15.75" customHeight="1">
      <c r="B656" s="7"/>
    </row>
    <row r="657" ht="15.75" customHeight="1">
      <c r="B657" s="7"/>
    </row>
    <row r="658" ht="15.75" customHeight="1">
      <c r="B658" s="7"/>
    </row>
    <row r="659" ht="15.75" customHeight="1">
      <c r="B659" s="7"/>
    </row>
    <row r="660" ht="15.75" customHeight="1">
      <c r="B660" s="7"/>
    </row>
    <row r="661" ht="15.75" customHeight="1">
      <c r="B661" s="7"/>
    </row>
    <row r="662" ht="15.75" customHeight="1">
      <c r="B662" s="7"/>
    </row>
    <row r="663" ht="15.75" customHeight="1">
      <c r="B663" s="7"/>
    </row>
    <row r="664" ht="15.75" customHeight="1">
      <c r="B664" s="7"/>
    </row>
    <row r="665" ht="15.75" customHeight="1">
      <c r="B665" s="7"/>
    </row>
    <row r="666" ht="15.75" customHeight="1">
      <c r="B666" s="7"/>
    </row>
    <row r="667" ht="15.75" customHeight="1">
      <c r="B667" s="7"/>
    </row>
    <row r="668" ht="15.75" customHeight="1">
      <c r="B668" s="7"/>
    </row>
    <row r="669" ht="15.75" customHeight="1">
      <c r="B669" s="7"/>
    </row>
    <row r="670" ht="15.75" customHeight="1">
      <c r="B670" s="7"/>
    </row>
    <row r="671" ht="15.75" customHeight="1">
      <c r="B671" s="7"/>
    </row>
    <row r="672" ht="15.75" customHeight="1">
      <c r="B672" s="7"/>
    </row>
    <row r="673" ht="15.75" customHeight="1">
      <c r="B673" s="7"/>
    </row>
    <row r="674" ht="15.75" customHeight="1">
      <c r="B674" s="7"/>
    </row>
    <row r="675" ht="15.75" customHeight="1">
      <c r="B675" s="7"/>
    </row>
    <row r="676" ht="15.75" customHeight="1">
      <c r="B676" s="7"/>
    </row>
    <row r="677" ht="15.75" customHeight="1">
      <c r="B677" s="7"/>
    </row>
    <row r="678" ht="15.75" customHeight="1">
      <c r="B678" s="7"/>
    </row>
    <row r="679" ht="15.75" customHeight="1">
      <c r="B679" s="7"/>
    </row>
    <row r="680" ht="15.75" customHeight="1">
      <c r="B680" s="7"/>
    </row>
    <row r="681" ht="15.75" customHeight="1">
      <c r="B681" s="7"/>
    </row>
    <row r="682" ht="15.75" customHeight="1">
      <c r="B682" s="7"/>
    </row>
    <row r="683" ht="15.75" customHeight="1">
      <c r="B683" s="7"/>
    </row>
    <row r="684" ht="15.75" customHeight="1">
      <c r="B684" s="7"/>
    </row>
    <row r="685" ht="15.75" customHeight="1">
      <c r="B685" s="7"/>
    </row>
    <row r="686" ht="15.75" customHeight="1">
      <c r="B686" s="7"/>
    </row>
    <row r="687" ht="15.75" customHeight="1">
      <c r="B687" s="7"/>
    </row>
    <row r="688" ht="15.75" customHeight="1">
      <c r="B688" s="7"/>
    </row>
    <row r="689" ht="15.75" customHeight="1">
      <c r="B689" s="7"/>
    </row>
    <row r="690" ht="15.75" customHeight="1">
      <c r="B690" s="7"/>
    </row>
    <row r="691" ht="15.75" customHeight="1">
      <c r="B691" s="7"/>
    </row>
    <row r="692" ht="15.75" customHeight="1">
      <c r="B692" s="7"/>
    </row>
    <row r="693" ht="15.75" customHeight="1">
      <c r="B693" s="7"/>
    </row>
    <row r="694" ht="15.75" customHeight="1">
      <c r="B694" s="7"/>
    </row>
    <row r="695" ht="15.75" customHeight="1">
      <c r="B695" s="7"/>
    </row>
    <row r="696" ht="15.75" customHeight="1">
      <c r="B696" s="7"/>
    </row>
    <row r="697" ht="15.75" customHeight="1">
      <c r="B697" s="7"/>
    </row>
    <row r="698" ht="15.75" customHeight="1">
      <c r="B698" s="7"/>
    </row>
    <row r="699" ht="15.75" customHeight="1">
      <c r="B699" s="7"/>
    </row>
    <row r="700" ht="15.75" customHeight="1">
      <c r="B700" s="7"/>
    </row>
    <row r="701" ht="15.75" customHeight="1">
      <c r="B701" s="7"/>
    </row>
    <row r="702" ht="15.75" customHeight="1">
      <c r="B702" s="7"/>
    </row>
    <row r="703" ht="15.75" customHeight="1">
      <c r="B703" s="7"/>
    </row>
    <row r="704" ht="15.75" customHeight="1">
      <c r="B704" s="7"/>
    </row>
    <row r="705" ht="15.75" customHeight="1">
      <c r="B705" s="7"/>
    </row>
    <row r="706" ht="15.75" customHeight="1">
      <c r="B706" s="7"/>
    </row>
    <row r="707" ht="15.75" customHeight="1">
      <c r="B707" s="7"/>
    </row>
    <row r="708" ht="15.75" customHeight="1">
      <c r="B708" s="7"/>
    </row>
    <row r="709" ht="15.75" customHeight="1">
      <c r="B709" s="7"/>
    </row>
    <row r="710" ht="15.75" customHeight="1">
      <c r="B710" s="7"/>
    </row>
    <row r="711" ht="15.75" customHeight="1">
      <c r="B711" s="7"/>
    </row>
    <row r="712" ht="15.75" customHeight="1">
      <c r="B712" s="7"/>
    </row>
    <row r="713" ht="15.75" customHeight="1">
      <c r="B713" s="7"/>
    </row>
    <row r="714" ht="15.75" customHeight="1">
      <c r="B714" s="7"/>
    </row>
    <row r="715" ht="15.75" customHeight="1">
      <c r="B715" s="7"/>
    </row>
    <row r="716" ht="15.75" customHeight="1">
      <c r="B716" s="7"/>
    </row>
    <row r="717" ht="15.75" customHeight="1">
      <c r="B717" s="7"/>
    </row>
    <row r="718" ht="15.75" customHeight="1">
      <c r="B718" s="7"/>
    </row>
    <row r="719" ht="15.75" customHeight="1">
      <c r="B719" s="7"/>
    </row>
    <row r="720" ht="15.75" customHeight="1">
      <c r="B720" s="7"/>
    </row>
    <row r="721" ht="15.75" customHeight="1">
      <c r="B721" s="7"/>
    </row>
    <row r="722" ht="15.75" customHeight="1">
      <c r="B722" s="7"/>
    </row>
    <row r="723" ht="15.75" customHeight="1">
      <c r="B723" s="7"/>
    </row>
    <row r="724" ht="15.75" customHeight="1">
      <c r="B724" s="7"/>
    </row>
    <row r="725" ht="15.75" customHeight="1">
      <c r="B725" s="7"/>
    </row>
    <row r="726" ht="15.75" customHeight="1">
      <c r="B726" s="7"/>
    </row>
    <row r="727" ht="15.75" customHeight="1">
      <c r="B727" s="7"/>
    </row>
    <row r="728" ht="15.75" customHeight="1">
      <c r="B728" s="7"/>
    </row>
    <row r="729" ht="15.75" customHeight="1">
      <c r="B729" s="7"/>
    </row>
    <row r="730" ht="15.75" customHeight="1">
      <c r="B730" s="7"/>
    </row>
    <row r="731" ht="15.75" customHeight="1">
      <c r="B731" s="7"/>
    </row>
    <row r="732" ht="15.75" customHeight="1">
      <c r="B732" s="7"/>
    </row>
    <row r="733" ht="15.75" customHeight="1">
      <c r="B733" s="7"/>
    </row>
    <row r="734" ht="15.75" customHeight="1">
      <c r="B734" s="7"/>
    </row>
    <row r="735" ht="15.75" customHeight="1">
      <c r="B735" s="7"/>
    </row>
    <row r="736" ht="15.75" customHeight="1">
      <c r="B736" s="7"/>
    </row>
    <row r="737" ht="15.75" customHeight="1">
      <c r="B737" s="7"/>
    </row>
    <row r="738" ht="15.75" customHeight="1">
      <c r="B738" s="7"/>
    </row>
    <row r="739" ht="15.75" customHeight="1">
      <c r="B739" s="7"/>
    </row>
    <row r="740" ht="15.75" customHeight="1">
      <c r="B740" s="7"/>
    </row>
    <row r="741" ht="15.75" customHeight="1">
      <c r="B741" s="7"/>
    </row>
    <row r="742" ht="15.75" customHeight="1">
      <c r="B742" s="7"/>
    </row>
    <row r="743" ht="15.75" customHeight="1">
      <c r="B743" s="7"/>
    </row>
    <row r="744" ht="15.75" customHeight="1">
      <c r="B744" s="7"/>
    </row>
    <row r="745" ht="15.75" customHeight="1">
      <c r="B745" s="7"/>
    </row>
    <row r="746" ht="15.75" customHeight="1">
      <c r="B746" s="7"/>
    </row>
    <row r="747" ht="15.75" customHeight="1">
      <c r="B747" s="7"/>
    </row>
    <row r="748" ht="15.75" customHeight="1">
      <c r="B748" s="7"/>
    </row>
    <row r="749" ht="15.75" customHeight="1">
      <c r="B749" s="7"/>
    </row>
    <row r="750" ht="15.75" customHeight="1">
      <c r="B750" s="7"/>
    </row>
    <row r="751" ht="15.75" customHeight="1">
      <c r="B751" s="7"/>
    </row>
    <row r="752" ht="15.75" customHeight="1">
      <c r="B752" s="7"/>
    </row>
    <row r="753" ht="15.75" customHeight="1">
      <c r="B753" s="7"/>
    </row>
    <row r="754" ht="15.75" customHeight="1">
      <c r="B754" s="7"/>
    </row>
    <row r="755" ht="15.75" customHeight="1">
      <c r="B755" s="7"/>
    </row>
    <row r="756" ht="15.75" customHeight="1">
      <c r="B756" s="7"/>
    </row>
    <row r="757" ht="15.75" customHeight="1">
      <c r="B757" s="7"/>
    </row>
    <row r="758" ht="15.75" customHeight="1">
      <c r="B758" s="7"/>
    </row>
    <row r="759" ht="15.75" customHeight="1">
      <c r="B759" s="7"/>
    </row>
    <row r="760" ht="15.75" customHeight="1">
      <c r="B760" s="7"/>
    </row>
    <row r="761" ht="15.75" customHeight="1">
      <c r="B761" s="7"/>
    </row>
    <row r="762" ht="15.75" customHeight="1">
      <c r="B762" s="7"/>
    </row>
    <row r="763" ht="15.75" customHeight="1">
      <c r="B763" s="7"/>
    </row>
    <row r="764" ht="15.75" customHeight="1">
      <c r="B764" s="7"/>
    </row>
    <row r="765" ht="15.75" customHeight="1">
      <c r="B765" s="7"/>
    </row>
    <row r="766" ht="15.75" customHeight="1">
      <c r="B766" s="7"/>
    </row>
    <row r="767" ht="15.75" customHeight="1">
      <c r="B767" s="7"/>
    </row>
    <row r="768" ht="15.75" customHeight="1">
      <c r="B768" s="7"/>
    </row>
    <row r="769" ht="15.75" customHeight="1">
      <c r="B769" s="7"/>
    </row>
    <row r="770" ht="15.75" customHeight="1">
      <c r="B770" s="7"/>
    </row>
    <row r="771" ht="15.75" customHeight="1">
      <c r="B771" s="7"/>
    </row>
    <row r="772" ht="15.75" customHeight="1">
      <c r="B772" s="7"/>
    </row>
    <row r="773" ht="15.75" customHeight="1">
      <c r="B773" s="7"/>
    </row>
    <row r="774" ht="15.75" customHeight="1">
      <c r="B774" s="7"/>
    </row>
    <row r="775" ht="15.75" customHeight="1">
      <c r="B775" s="7"/>
    </row>
    <row r="776" ht="15.75" customHeight="1">
      <c r="B776" s="7"/>
    </row>
    <row r="777" ht="15.75" customHeight="1">
      <c r="B777" s="7"/>
    </row>
    <row r="778" ht="15.75" customHeight="1">
      <c r="B778" s="7"/>
    </row>
    <row r="779" ht="15.75" customHeight="1">
      <c r="B779" s="7"/>
    </row>
    <row r="780" ht="15.75" customHeight="1">
      <c r="B780" s="7"/>
    </row>
    <row r="781" ht="15.75" customHeight="1">
      <c r="B781" s="7"/>
    </row>
    <row r="782" ht="15.75" customHeight="1">
      <c r="B782" s="7"/>
    </row>
    <row r="783" ht="15.75" customHeight="1">
      <c r="B783" s="7"/>
    </row>
    <row r="784" ht="15.75" customHeight="1">
      <c r="B784" s="7"/>
    </row>
    <row r="785" ht="15.75" customHeight="1">
      <c r="B785" s="7"/>
    </row>
    <row r="786" ht="15.75" customHeight="1">
      <c r="B786" s="7"/>
    </row>
    <row r="787" ht="15.75" customHeight="1">
      <c r="B787" s="7"/>
    </row>
    <row r="788" ht="15.75" customHeight="1">
      <c r="B788" s="7"/>
    </row>
    <row r="789" ht="15.75" customHeight="1">
      <c r="B789" s="7"/>
    </row>
    <row r="790" ht="15.75" customHeight="1">
      <c r="B790" s="7"/>
    </row>
    <row r="791" ht="15.75" customHeight="1">
      <c r="B791" s="7"/>
    </row>
    <row r="792" ht="15.75" customHeight="1">
      <c r="B792" s="7"/>
    </row>
    <row r="793" ht="15.75" customHeight="1">
      <c r="B793" s="7"/>
    </row>
    <row r="794" ht="15.75" customHeight="1">
      <c r="B794" s="7"/>
    </row>
    <row r="795" ht="15.75" customHeight="1">
      <c r="B795" s="7"/>
    </row>
    <row r="796" ht="15.75" customHeight="1">
      <c r="B796" s="7"/>
    </row>
    <row r="797" ht="15.75" customHeight="1">
      <c r="B797" s="7"/>
    </row>
    <row r="798" ht="15.75" customHeight="1">
      <c r="B798" s="7"/>
    </row>
    <row r="799" ht="15.75" customHeight="1">
      <c r="B799" s="7"/>
    </row>
    <row r="800" ht="15.75" customHeight="1">
      <c r="B800" s="7"/>
    </row>
    <row r="801" ht="15.75" customHeight="1">
      <c r="B801" s="7"/>
    </row>
    <row r="802" ht="15.75" customHeight="1">
      <c r="B802" s="7"/>
    </row>
    <row r="803" ht="15.75" customHeight="1">
      <c r="B803" s="7"/>
    </row>
    <row r="804" ht="15.75" customHeight="1">
      <c r="B804" s="7"/>
    </row>
    <row r="805" ht="15.75" customHeight="1">
      <c r="B805" s="7"/>
    </row>
    <row r="806" ht="15.75" customHeight="1">
      <c r="B806" s="7"/>
    </row>
    <row r="807" ht="15.75" customHeight="1">
      <c r="B807" s="7"/>
    </row>
    <row r="808" ht="15.75" customHeight="1">
      <c r="B808" s="7"/>
    </row>
    <row r="809" ht="15.75" customHeight="1">
      <c r="B809" s="7"/>
    </row>
    <row r="810" ht="15.75" customHeight="1">
      <c r="B810" s="7"/>
    </row>
    <row r="811" ht="15.75" customHeight="1">
      <c r="B811" s="7"/>
    </row>
    <row r="812" ht="15.75" customHeight="1">
      <c r="B812" s="7"/>
    </row>
    <row r="813" ht="15.75" customHeight="1">
      <c r="B813" s="7"/>
    </row>
    <row r="814" ht="15.75" customHeight="1">
      <c r="B814" s="7"/>
    </row>
    <row r="815" ht="15.75" customHeight="1">
      <c r="B815" s="7"/>
    </row>
    <row r="816" ht="15.75" customHeight="1">
      <c r="B816" s="7"/>
    </row>
    <row r="817" ht="15.75" customHeight="1">
      <c r="B817" s="7"/>
    </row>
    <row r="818" ht="15.75" customHeight="1">
      <c r="B818" s="7"/>
    </row>
    <row r="819" ht="15.75" customHeight="1">
      <c r="B819" s="7"/>
    </row>
    <row r="820" ht="15.75" customHeight="1">
      <c r="B820" s="7"/>
    </row>
    <row r="821" ht="15.75" customHeight="1">
      <c r="B821" s="7"/>
    </row>
    <row r="822" ht="15.75" customHeight="1">
      <c r="B822" s="7"/>
    </row>
    <row r="823" ht="15.75" customHeight="1">
      <c r="B823" s="7"/>
    </row>
    <row r="824" ht="15.75" customHeight="1">
      <c r="B824" s="7"/>
    </row>
    <row r="825" ht="15.75" customHeight="1">
      <c r="B825" s="7"/>
    </row>
    <row r="826" ht="15.75" customHeight="1">
      <c r="B826" s="7"/>
    </row>
    <row r="827" ht="15.75" customHeight="1">
      <c r="B827" s="7"/>
    </row>
    <row r="828" ht="15.75" customHeight="1">
      <c r="B828" s="7"/>
    </row>
    <row r="829" ht="15.75" customHeight="1">
      <c r="B829" s="7"/>
    </row>
    <row r="830" ht="15.75" customHeight="1">
      <c r="B830" s="7"/>
    </row>
    <row r="831" ht="15.75" customHeight="1">
      <c r="B831" s="7"/>
    </row>
    <row r="832" ht="15.75" customHeight="1">
      <c r="B832" s="7"/>
    </row>
    <row r="833" ht="15.75" customHeight="1">
      <c r="B833" s="7"/>
    </row>
    <row r="834" ht="15.75" customHeight="1">
      <c r="B834" s="7"/>
    </row>
    <row r="835" ht="15.75" customHeight="1">
      <c r="B835" s="7"/>
    </row>
    <row r="836" ht="15.75" customHeight="1">
      <c r="B836" s="7"/>
    </row>
    <row r="837" ht="15.75" customHeight="1">
      <c r="B837" s="7"/>
    </row>
    <row r="838" ht="15.75" customHeight="1">
      <c r="B838" s="7"/>
    </row>
    <row r="839" ht="15.75" customHeight="1">
      <c r="B839" s="7"/>
    </row>
    <row r="840" ht="15.75" customHeight="1">
      <c r="B840" s="7"/>
    </row>
    <row r="841" ht="15.75" customHeight="1">
      <c r="B841" s="7"/>
    </row>
    <row r="842" ht="15.75" customHeight="1">
      <c r="B842" s="7"/>
    </row>
    <row r="843" ht="15.75" customHeight="1">
      <c r="B843" s="7"/>
    </row>
    <row r="844" ht="15.75" customHeight="1">
      <c r="B844" s="7"/>
    </row>
    <row r="845" ht="15.75" customHeight="1">
      <c r="B845" s="7"/>
    </row>
    <row r="846" ht="15.75" customHeight="1">
      <c r="B846" s="7"/>
    </row>
    <row r="847" ht="15.75" customHeight="1">
      <c r="B847" s="7"/>
    </row>
    <row r="848" ht="15.75" customHeight="1">
      <c r="B848" s="7"/>
    </row>
    <row r="849" ht="15.75" customHeight="1">
      <c r="B849" s="7"/>
    </row>
    <row r="850" ht="15.75" customHeight="1">
      <c r="B850" s="7"/>
    </row>
    <row r="851" ht="15.75" customHeight="1">
      <c r="B851" s="7"/>
    </row>
    <row r="852" ht="15.75" customHeight="1">
      <c r="B852" s="7"/>
    </row>
    <row r="853" ht="15.75" customHeight="1">
      <c r="B853" s="7"/>
    </row>
    <row r="854" ht="15.75" customHeight="1">
      <c r="B854" s="7"/>
    </row>
    <row r="855" ht="15.75" customHeight="1">
      <c r="B855" s="7"/>
    </row>
    <row r="856" ht="15.75" customHeight="1">
      <c r="B856" s="7"/>
    </row>
    <row r="857" ht="15.75" customHeight="1">
      <c r="B857" s="7"/>
    </row>
    <row r="858" ht="15.75" customHeight="1">
      <c r="B858" s="7"/>
    </row>
    <row r="859" ht="15.75" customHeight="1">
      <c r="B859" s="7"/>
    </row>
    <row r="860" ht="15.75" customHeight="1">
      <c r="B860" s="7"/>
    </row>
    <row r="861" ht="15.75" customHeight="1">
      <c r="B861" s="7"/>
    </row>
    <row r="862" ht="15.75" customHeight="1">
      <c r="B862" s="7"/>
    </row>
    <row r="863" ht="15.75" customHeight="1">
      <c r="B863" s="7"/>
    </row>
    <row r="864" ht="15.75" customHeight="1">
      <c r="B864" s="7"/>
    </row>
    <row r="865" ht="15.75" customHeight="1">
      <c r="B865" s="7"/>
    </row>
    <row r="866" ht="15.75" customHeight="1">
      <c r="B866" s="7"/>
    </row>
    <row r="867" ht="15.75" customHeight="1">
      <c r="B867" s="7"/>
    </row>
    <row r="868" ht="15.75" customHeight="1">
      <c r="B868" s="7"/>
    </row>
    <row r="869" ht="15.75" customHeight="1">
      <c r="B869" s="7"/>
    </row>
    <row r="870" ht="15.75" customHeight="1">
      <c r="B870" s="7"/>
    </row>
    <row r="871" ht="15.75" customHeight="1">
      <c r="B871" s="7"/>
    </row>
    <row r="872" ht="15.75" customHeight="1">
      <c r="B872" s="7"/>
    </row>
    <row r="873" ht="15.75" customHeight="1">
      <c r="B873" s="7"/>
    </row>
    <row r="874" ht="15.75" customHeight="1">
      <c r="B874" s="7"/>
    </row>
    <row r="875" ht="15.75" customHeight="1">
      <c r="B875" s="7"/>
    </row>
    <row r="876" ht="15.75" customHeight="1">
      <c r="B876" s="7"/>
    </row>
    <row r="877" ht="15.75" customHeight="1">
      <c r="B877" s="7"/>
    </row>
    <row r="878" ht="15.75" customHeight="1">
      <c r="B878" s="7"/>
    </row>
    <row r="879" ht="15.75" customHeight="1">
      <c r="B879" s="7"/>
    </row>
    <row r="880" ht="15.75" customHeight="1">
      <c r="B880" s="7"/>
    </row>
    <row r="881" ht="15.75" customHeight="1">
      <c r="B881" s="7"/>
    </row>
    <row r="882" ht="15.75" customHeight="1">
      <c r="B882" s="7"/>
    </row>
    <row r="883" ht="15.75" customHeight="1">
      <c r="B883" s="7"/>
    </row>
    <row r="884" ht="15.75" customHeight="1">
      <c r="B884" s="7"/>
    </row>
    <row r="885" ht="15.75" customHeight="1">
      <c r="B885" s="7"/>
    </row>
    <row r="886" ht="15.75" customHeight="1">
      <c r="B886" s="7"/>
    </row>
    <row r="887" ht="15.75" customHeight="1">
      <c r="B887" s="7"/>
    </row>
    <row r="888" ht="15.75" customHeight="1">
      <c r="B888" s="7"/>
    </row>
    <row r="889" ht="15.75" customHeight="1">
      <c r="B889" s="7"/>
    </row>
    <row r="890" ht="15.75" customHeight="1">
      <c r="B890" s="7"/>
    </row>
    <row r="891" ht="15.75" customHeight="1">
      <c r="B891" s="7"/>
    </row>
    <row r="892" ht="15.75" customHeight="1">
      <c r="B892" s="7"/>
    </row>
    <row r="893" ht="15.75" customHeight="1">
      <c r="B893" s="7"/>
    </row>
    <row r="894" ht="15.75" customHeight="1">
      <c r="B894" s="7"/>
    </row>
    <row r="895" ht="15.75" customHeight="1">
      <c r="B895" s="7"/>
    </row>
    <row r="896" ht="15.75" customHeight="1">
      <c r="B896" s="7"/>
    </row>
    <row r="897" ht="15.75" customHeight="1">
      <c r="B897" s="7"/>
    </row>
    <row r="898" ht="15.75" customHeight="1">
      <c r="B898" s="7"/>
    </row>
    <row r="899" ht="15.75" customHeight="1">
      <c r="B899" s="7"/>
    </row>
    <row r="900" ht="15.75" customHeight="1">
      <c r="B900" s="7"/>
    </row>
    <row r="901" ht="15.75" customHeight="1">
      <c r="B901" s="7"/>
    </row>
    <row r="902" ht="15.75" customHeight="1">
      <c r="B902" s="7"/>
    </row>
    <row r="903" ht="15.75" customHeight="1">
      <c r="B903" s="7"/>
    </row>
    <row r="904" ht="15.75" customHeight="1">
      <c r="B904" s="7"/>
    </row>
    <row r="905" ht="15.75" customHeight="1">
      <c r="B905" s="7"/>
    </row>
    <row r="906" ht="15.75" customHeight="1">
      <c r="B906" s="7"/>
    </row>
    <row r="907" ht="15.75" customHeight="1">
      <c r="B907" s="7"/>
    </row>
    <row r="908" ht="15.75" customHeight="1">
      <c r="B908" s="7"/>
    </row>
    <row r="909" ht="15.75" customHeight="1">
      <c r="B909" s="7"/>
    </row>
    <row r="910" ht="15.75" customHeight="1">
      <c r="B910" s="7"/>
    </row>
    <row r="911" ht="15.75" customHeight="1">
      <c r="B911" s="7"/>
    </row>
    <row r="912" ht="15.75" customHeight="1">
      <c r="B912" s="7"/>
    </row>
    <row r="913" ht="15.75" customHeight="1">
      <c r="B913" s="7"/>
    </row>
    <row r="914" ht="15.75" customHeight="1">
      <c r="B914" s="7"/>
    </row>
    <row r="915" ht="15.75" customHeight="1">
      <c r="B915" s="7"/>
    </row>
    <row r="916" ht="15.75" customHeight="1">
      <c r="B916" s="7"/>
    </row>
    <row r="917" ht="15.75" customHeight="1">
      <c r="B917" s="7"/>
    </row>
    <row r="918" ht="15.75" customHeight="1">
      <c r="B918" s="7"/>
    </row>
    <row r="919" ht="15.75" customHeight="1">
      <c r="B919" s="7"/>
    </row>
    <row r="920" ht="15.75" customHeight="1">
      <c r="B920" s="7"/>
    </row>
    <row r="921" ht="15.75" customHeight="1">
      <c r="B921" s="7"/>
    </row>
    <row r="922" ht="15.75" customHeight="1">
      <c r="B922" s="7"/>
    </row>
    <row r="923" ht="15.75" customHeight="1">
      <c r="B923" s="7"/>
    </row>
    <row r="924" ht="15.75" customHeight="1">
      <c r="B924" s="7"/>
    </row>
    <row r="925" ht="15.75" customHeight="1">
      <c r="B925" s="7"/>
    </row>
    <row r="926" ht="15.75" customHeight="1">
      <c r="B926" s="7"/>
    </row>
    <row r="927" ht="15.75" customHeight="1">
      <c r="B927" s="7"/>
    </row>
    <row r="928" ht="15.75" customHeight="1">
      <c r="B928" s="7"/>
    </row>
    <row r="929" ht="15.75" customHeight="1">
      <c r="B929" s="7"/>
    </row>
    <row r="930" ht="15.75" customHeight="1">
      <c r="B930" s="7"/>
    </row>
    <row r="931" ht="15.75" customHeight="1">
      <c r="B931" s="7"/>
    </row>
    <row r="932" ht="15.75" customHeight="1">
      <c r="B932" s="7"/>
    </row>
    <row r="933" ht="15.75" customHeight="1">
      <c r="B933" s="7"/>
    </row>
    <row r="934" ht="15.75" customHeight="1">
      <c r="B934" s="7"/>
    </row>
    <row r="935" ht="15.75" customHeight="1">
      <c r="B935" s="7"/>
    </row>
    <row r="936" ht="15.75" customHeight="1">
      <c r="B936" s="7"/>
    </row>
    <row r="937" ht="15.75" customHeight="1">
      <c r="B937" s="7"/>
    </row>
    <row r="938" ht="15.75" customHeight="1">
      <c r="B938" s="7"/>
    </row>
    <row r="939" ht="15.75" customHeight="1">
      <c r="B939" s="7"/>
    </row>
    <row r="940" ht="15.75" customHeight="1">
      <c r="B940" s="7"/>
    </row>
    <row r="941" ht="15.75" customHeight="1">
      <c r="B941" s="7"/>
    </row>
    <row r="942" ht="15.75" customHeight="1">
      <c r="B942" s="7"/>
    </row>
    <row r="943" ht="15.75" customHeight="1">
      <c r="B943" s="7"/>
    </row>
    <row r="944" ht="15.75" customHeight="1">
      <c r="B944" s="7"/>
    </row>
    <row r="945" ht="15.75" customHeight="1">
      <c r="B945" s="7"/>
    </row>
    <row r="946" ht="15.75" customHeight="1">
      <c r="B946" s="7"/>
    </row>
    <row r="947" ht="15.75" customHeight="1">
      <c r="B947" s="7"/>
    </row>
    <row r="948" ht="15.75" customHeight="1">
      <c r="B948" s="7"/>
    </row>
    <row r="949" ht="15.75" customHeight="1">
      <c r="B949" s="7"/>
    </row>
    <row r="950" ht="15.75" customHeight="1">
      <c r="B950" s="7"/>
    </row>
    <row r="951" ht="15.75" customHeight="1">
      <c r="B951" s="7"/>
    </row>
    <row r="952" ht="15.75" customHeight="1">
      <c r="B952" s="7"/>
    </row>
    <row r="953" ht="15.75" customHeight="1">
      <c r="B953" s="7"/>
    </row>
    <row r="954" ht="15.75" customHeight="1">
      <c r="B954" s="7"/>
    </row>
    <row r="955" ht="15.75" customHeight="1">
      <c r="B955" s="7"/>
    </row>
    <row r="956" ht="15.75" customHeight="1">
      <c r="B956" s="7"/>
    </row>
    <row r="957" ht="15.75" customHeight="1">
      <c r="B957" s="7"/>
    </row>
    <row r="958" ht="15.75" customHeight="1">
      <c r="B958" s="7"/>
    </row>
    <row r="959" ht="15.75" customHeight="1">
      <c r="B959" s="7"/>
    </row>
    <row r="960" ht="15.75" customHeight="1">
      <c r="B960" s="7"/>
    </row>
    <row r="961" ht="15.75" customHeight="1">
      <c r="B961" s="7"/>
    </row>
    <row r="962" ht="15.75" customHeight="1">
      <c r="B962" s="7"/>
    </row>
    <row r="963" ht="15.75" customHeight="1">
      <c r="B963" s="7"/>
    </row>
    <row r="964" ht="15.75" customHeight="1">
      <c r="B964" s="7"/>
    </row>
    <row r="965" ht="15.75" customHeight="1">
      <c r="B965" s="7"/>
    </row>
    <row r="966" ht="15.75" customHeight="1">
      <c r="B966" s="7"/>
    </row>
    <row r="967" ht="15.75" customHeight="1">
      <c r="B967" s="7"/>
    </row>
    <row r="968" ht="15.75" customHeight="1">
      <c r="B968" s="7"/>
    </row>
    <row r="969" ht="15.75" customHeight="1">
      <c r="B969" s="7"/>
    </row>
    <row r="970" ht="15.75" customHeight="1">
      <c r="B970" s="7"/>
    </row>
    <row r="971" ht="15.75" customHeight="1">
      <c r="B971" s="7"/>
    </row>
    <row r="972" ht="15.75" customHeight="1">
      <c r="B972" s="7"/>
    </row>
    <row r="973" ht="15.75" customHeight="1">
      <c r="B973" s="7"/>
    </row>
    <row r="974" ht="15.75" customHeight="1">
      <c r="B974" s="7"/>
    </row>
    <row r="975" ht="15.75" customHeight="1">
      <c r="B975" s="7"/>
    </row>
    <row r="976" ht="15.75" customHeight="1">
      <c r="B976" s="7"/>
    </row>
    <row r="977" ht="15.75" customHeight="1">
      <c r="B977" s="7"/>
    </row>
    <row r="978" ht="15.75" customHeight="1">
      <c r="B978" s="7"/>
    </row>
    <row r="979" ht="15.75" customHeight="1">
      <c r="B979" s="7"/>
    </row>
    <row r="980" ht="15.75" customHeight="1">
      <c r="B980" s="7"/>
    </row>
    <row r="981" ht="15.75" customHeight="1">
      <c r="B981" s="7"/>
    </row>
    <row r="982" ht="15.75" customHeight="1">
      <c r="B982" s="7"/>
    </row>
    <row r="983" ht="15.75" customHeight="1">
      <c r="B983" s="7"/>
    </row>
    <row r="984" ht="15.75" customHeight="1">
      <c r="B984" s="7"/>
    </row>
    <row r="985" ht="15.75" customHeight="1">
      <c r="B985" s="7"/>
    </row>
    <row r="986" ht="15.75" customHeight="1">
      <c r="B986" s="7"/>
    </row>
    <row r="987" ht="15.75" customHeight="1">
      <c r="B987" s="7"/>
    </row>
    <row r="988" ht="15.75" customHeight="1">
      <c r="B988" s="7"/>
    </row>
    <row r="989" ht="15.75" customHeight="1">
      <c r="B989" s="7"/>
    </row>
    <row r="990" ht="15.75" customHeight="1">
      <c r="B990" s="7"/>
    </row>
    <row r="991" ht="15.75" customHeight="1">
      <c r="B991" s="7"/>
    </row>
    <row r="992" ht="15.75" customHeight="1">
      <c r="B992" s="7"/>
    </row>
    <row r="993" ht="15.75" customHeight="1">
      <c r="B993" s="7"/>
    </row>
    <row r="994" ht="15.75" customHeight="1">
      <c r="B994" s="7"/>
    </row>
    <row r="995" ht="15.75" customHeight="1">
      <c r="B995" s="7"/>
    </row>
    <row r="996" ht="15.75" customHeight="1">
      <c r="B996" s="7"/>
    </row>
    <row r="997" ht="15.75" customHeight="1">
      <c r="B997" s="7"/>
    </row>
    <row r="998" ht="15.75" customHeight="1">
      <c r="B998" s="7"/>
    </row>
    <row r="999" ht="15.75" customHeight="1">
      <c r="B999" s="7"/>
    </row>
    <row r="1000" ht="15.75" customHeight="1">
      <c r="B1000" s="7"/>
    </row>
  </sheetData>
  <mergeCells count="1">
    <mergeCell ref="A1:B1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8.14"/>
    <col customWidth="1" min="3" max="3" width="17.14"/>
    <col customWidth="1" min="4" max="4" width="6.86"/>
    <col customWidth="1" min="5" max="5" width="6.43"/>
    <col customWidth="1" min="6" max="6" width="6.86"/>
    <col customWidth="1" min="7" max="13" width="8.71"/>
    <col customWidth="1" min="14" max="14" width="13.14"/>
    <col customWidth="1" min="15" max="15" width="8.71"/>
    <col customWidth="1" min="16" max="16" width="11.29"/>
    <col customWidth="1" min="17" max="26" width="8.71"/>
  </cols>
  <sheetData>
    <row r="1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N1" s="8" t="s">
        <v>7</v>
      </c>
      <c r="O1" s="8" t="s">
        <v>8</v>
      </c>
      <c r="P1" s="8" t="s">
        <v>9</v>
      </c>
      <c r="Q1" s="8" t="s">
        <v>10</v>
      </c>
      <c r="R1" s="8" t="s">
        <v>11</v>
      </c>
    </row>
    <row r="2">
      <c r="A2" s="8" t="s">
        <v>12</v>
      </c>
      <c r="B2" s="9">
        <f>('Ver-Iniciação1'!$G$5/SUM('Ver-Iniciação1'!$G$5:'Ver-Iniciação1'!$J$5))</f>
        <v>1</v>
      </c>
      <c r="C2" s="9">
        <f>('Ver-Iniciação1'!$H$5/SUM('Ver-Iniciação1'!$G$5:'Ver-Iniciação1'!$J$5))</f>
        <v>0</v>
      </c>
      <c r="D2" s="9">
        <f>('Ver-Iniciação1'!$I$5/SUM('Ver-Iniciação1'!$G$5:'Ver-Iniciação1'!$J$5))</f>
        <v>0</v>
      </c>
      <c r="E2" s="9">
        <f>('Ver-Iniciação1'!$J$5/SUM('Ver-Iniciação1'!$G$5:'Ver-Iniciação1'!$J$5))</f>
        <v>0</v>
      </c>
      <c r="N2" s="8" t="s">
        <v>13</v>
      </c>
      <c r="O2" s="9" t="str">
        <f>('Ver-Elaboração1'!$G$6/SUM('Ver-Elaboração1'!$G$6:'Ver-Elaboração1'!$J$6))</f>
        <v>#DIV/0!</v>
      </c>
      <c r="P2" s="9" t="str">
        <f>('Ver-Elaboração1'!$H$6/SUM('Ver-Elaboração1'!$G$6:'Ver-Elaboração1'!$J$6))</f>
        <v>#DIV/0!</v>
      </c>
      <c r="Q2" s="9" t="str">
        <f>('Ver-Elaboração1'!$I$6/SUM('Ver-Elaboração1'!$G$6:'Ver-Elaboração1'!$J$6))</f>
        <v>#DIV/0!</v>
      </c>
      <c r="R2" s="9" t="str">
        <f>('Ver-Elaboração1'!$J$6/SUM('Ver-Elaboração1'!$G$6:'Ver-Elaboração1'!$J$6))</f>
        <v>#DIV/0!</v>
      </c>
    </row>
    <row r="3">
      <c r="A3" s="8" t="s">
        <v>13</v>
      </c>
      <c r="B3" s="9">
        <f>('Ver-Iniciação1'!$G$7/SUM('Ver-Iniciação1'!$G$7:'Ver-Iniciação1'!$J$7))</f>
        <v>1</v>
      </c>
      <c r="C3" s="9">
        <f>('Ver-Iniciação1'!$H$7/SUM('Ver-Iniciação1'!$G$7:'Ver-Iniciação1'!$J$7))</f>
        <v>0</v>
      </c>
      <c r="D3" s="9">
        <f>('Ver-Iniciação1'!$I$7/SUM('Ver-Iniciação1'!$G$7:'Ver-Iniciação1'!$J$7))</f>
        <v>0</v>
      </c>
      <c r="E3" s="9">
        <f>('Ver-Iniciação1'!$J$7/SUM('Ver-Iniciação1'!$G$7:'Ver-Iniciação1'!$J$7))</f>
        <v>0</v>
      </c>
      <c r="N3" s="8" t="s">
        <v>14</v>
      </c>
      <c r="O3" s="9" t="str">
        <f>('Ver-Elaboração1'!$G$8/SUM('Ver-Elaboração1'!$G$8:'Ver-Elaboração1'!$J$8))</f>
        <v>#DIV/0!</v>
      </c>
      <c r="P3" s="9" t="str">
        <f>('Ver-Elaboração1'!$H$8/SUM('Ver-Elaboração1'!$G$8:'Ver-Elaboração1'!$J$8))</f>
        <v>#DIV/0!</v>
      </c>
      <c r="Q3" s="9" t="str">
        <f>('Ver-Elaboração1'!$I$8/SUM('Ver-Elaboração1'!$G$8:'Ver-Elaboração1'!$J$8))</f>
        <v>#DIV/0!</v>
      </c>
      <c r="R3" s="9" t="str">
        <f>('Ver-Elaboração1'!$J$8/SUM('Ver-Elaboração1'!$G$8:'Ver-Elaboração1'!$J$8))</f>
        <v>#DIV/0!</v>
      </c>
    </row>
    <row r="4">
      <c r="A4" s="8" t="s">
        <v>14</v>
      </c>
      <c r="B4" s="9">
        <f>('Ver-Iniciação1'!$G$13/SUM('Ver-Iniciação1'!$G$13:'Ver-Iniciação1'!$J$13))</f>
        <v>0.8</v>
      </c>
      <c r="C4" s="9">
        <f>('Ver-Iniciação1'!$H$13/SUM('Ver-Iniciação1'!$G$13:'Ver-Iniciação1'!$J$13))</f>
        <v>0</v>
      </c>
      <c r="D4" s="9">
        <f>('Ver-Iniciação1'!$I$13/SUM('Ver-Iniciação1'!$G$13:'Ver-Iniciação1'!$J$13))</f>
        <v>0</v>
      </c>
      <c r="E4" s="9">
        <f>('Ver-Iniciação1'!$J$13/SUM('Ver-Iniciação1'!$G$13:'Ver-Iniciação1'!$J$13))</f>
        <v>0.2</v>
      </c>
      <c r="N4" s="8" t="s">
        <v>15</v>
      </c>
      <c r="O4" s="9" t="str">
        <f>('Ver-Elaboração1'!$G$10/SUM('Ver-Elaboração1'!$G$10:'Ver-Elaboração1'!$J$10))</f>
        <v>#DIV/0!</v>
      </c>
      <c r="P4" s="9" t="str">
        <f>('Ver-Elaboração1'!$H$10/SUM('Ver-Elaboração1'!$G$10:'Ver-Elaboração1'!$J$10))</f>
        <v>#DIV/0!</v>
      </c>
      <c r="Q4" s="9" t="str">
        <f>('Ver-Elaboração1'!$I$10/SUM('Ver-Elaboração1'!$G$10:'Ver-Elaboração1'!$J$10))</f>
        <v>#DIV/0!</v>
      </c>
      <c r="R4" s="9" t="str">
        <f>('Ver-Elaboração1'!$J$10/SUM('Ver-Elaboração1'!$G$10:'Ver-Elaboração1'!$J$10))</f>
        <v>#DIV/0!</v>
      </c>
    </row>
    <row r="5">
      <c r="A5" s="8" t="s">
        <v>15</v>
      </c>
      <c r="B5" s="9">
        <f>('Ver-Iniciação1'!$G$19/SUM('Ver-Iniciação1'!$G$19:'Ver-Iniciação1'!$J$19))</f>
        <v>1</v>
      </c>
      <c r="C5" s="9">
        <f>('Ver-Iniciação1'!$H$19/SUM('Ver-Iniciação1'!$G$19:'Ver-Iniciação1'!$J$19))</f>
        <v>0</v>
      </c>
      <c r="D5" s="9">
        <f>('Ver-Iniciação1'!$I$19/SUM('Ver-Iniciação1'!$G$19:'Ver-Iniciação1'!$J$19))</f>
        <v>0</v>
      </c>
      <c r="E5" s="9">
        <f>('Ver-Iniciação1'!$J$19/SUM('Ver-Iniciação1'!$G$19:'Ver-Iniciação1'!$J$19))</f>
        <v>0</v>
      </c>
      <c r="N5" s="8" t="s">
        <v>16</v>
      </c>
      <c r="O5" s="9" t="str">
        <f>('Ver-Elaboração1'!$G$15/SUM('Ver-Elaboração1'!$G$15:'Ver-Elaboração1'!$J$15))</f>
        <v>#DIV/0!</v>
      </c>
      <c r="P5" s="9" t="str">
        <f>('Ver-Elaboração1'!$H$15/SUM('Ver-Elaboração1'!$G$15:'Ver-Elaboração1'!$J$15))</f>
        <v>#DIV/0!</v>
      </c>
      <c r="Q5" s="9" t="str">
        <f>('Ver-Elaboração1'!$I$15/SUM('Ver-Elaboração1'!$G$15:'Ver-Elaboração1'!$J$15))</f>
        <v>#DIV/0!</v>
      </c>
      <c r="R5" s="9" t="str">
        <f>('Ver-Elaboração1'!$J$15/SUM('Ver-Elaboração1'!$G$15:'Ver-Elaboração1'!$J$15))</f>
        <v>#DIV/0!</v>
      </c>
    </row>
    <row r="6">
      <c r="A6" s="8" t="s">
        <v>16</v>
      </c>
      <c r="B6" s="9">
        <f>('Ver-Iniciação1'!$G$22/SUM('Ver-Iniciação1'!$G$22:'Ver-Iniciação1'!$J$22))</f>
        <v>1</v>
      </c>
      <c r="C6" s="9">
        <f>('Ver-Iniciação1'!$H$22/SUM('Ver-Iniciação1'!$G$22:'Ver-Iniciação1'!$J$22))</f>
        <v>0</v>
      </c>
      <c r="D6" s="9">
        <f>('Ver-Iniciação1'!$I$22/SUM('Ver-Iniciação1'!$G$22:'Ver-Iniciação1'!$J$22))</f>
        <v>0</v>
      </c>
      <c r="E6" s="9">
        <f>('Ver-Iniciação1'!$J$22/SUM('Ver-Iniciação1'!$G$22:'Ver-Iniciação1'!$J$22))</f>
        <v>0</v>
      </c>
      <c r="N6" s="8" t="s">
        <v>17</v>
      </c>
      <c r="O6" s="9" t="str">
        <f>('Ver-Elaboração1'!$G$17/SUM('Ver-Elaboração1'!$G$17:'Ver-Elaboração1'!$J$17))</f>
        <v>#DIV/0!</v>
      </c>
      <c r="P6" s="9" t="str">
        <f>('Ver-Elaboração1'!$H$17/SUM('Ver-Elaboração1'!$G$17:'Ver-Elaboração1'!$J$17))</f>
        <v>#DIV/0!</v>
      </c>
      <c r="Q6" s="9" t="str">
        <f>('Ver-Elaboração1'!$I$17/SUM('Ver-Elaboração1'!$G$17:'Ver-Elaboração1'!$J$17))</f>
        <v>#DIV/0!</v>
      </c>
      <c r="R6" s="9" t="str">
        <f>('Ver-Elaboração1'!$J$17/SUM('Ver-Elaboração1'!$G$17:'Ver-Elaboração1'!$J$17))</f>
        <v>#DIV/0!</v>
      </c>
    </row>
    <row r="7">
      <c r="A7" s="8" t="s">
        <v>17</v>
      </c>
      <c r="B7" s="9">
        <f>('Ver-Iniciação1'!$G$25/SUM('Ver-Iniciação1'!$G$25:'Ver-Iniciação1'!$J$25))</f>
        <v>1</v>
      </c>
      <c r="C7" s="9">
        <f>('Ver-Iniciação1'!$H$25/SUM('Ver-Iniciação1'!$G$25:'Ver-Iniciação1'!$J$25))</f>
        <v>0</v>
      </c>
      <c r="D7" s="9">
        <f>('Ver-Iniciação1'!$I$25/SUM('Ver-Iniciação1'!$G$25:'Ver-Iniciação1'!$J$25))</f>
        <v>0</v>
      </c>
      <c r="E7" s="9">
        <f>('Ver-Iniciação1'!$J$25/SUM('Ver-Iniciação1'!$G$25:'Ver-Iniciação1'!$J$25))</f>
        <v>0</v>
      </c>
      <c r="N7" s="8" t="s">
        <v>18</v>
      </c>
      <c r="O7" s="9" t="str">
        <f>('Ver-Elaboração1'!$G$19/SUM('Ver-Elaboração1'!$G$19:'Ver-Elaboração1'!$J$19))</f>
        <v>#DIV/0!</v>
      </c>
      <c r="P7" s="9" t="str">
        <f>('Ver-Elaboração1'!$H$19/SUM('Ver-Elaboração1'!$G$19:'Ver-Elaboração1'!$J$19))</f>
        <v>#DIV/0!</v>
      </c>
      <c r="Q7" s="9" t="str">
        <f>('Ver-Elaboração1'!$I$19/SUM('Ver-Elaboração1'!$G$19:'Ver-Elaboração1'!$J$19))</f>
        <v>#DIV/0!</v>
      </c>
      <c r="R7" s="9" t="str">
        <f>('Ver-Elaboração1'!$J$19/SUM('Ver-Elaboração1'!$G$19:'Ver-Elaboração1'!$J$19))</f>
        <v>#DIV/0!</v>
      </c>
    </row>
    <row r="8">
      <c r="A8" s="8" t="s">
        <v>19</v>
      </c>
      <c r="B8" s="9">
        <f>('Ver-Iniciação1'!$G$28/SUM('Ver-Iniciação1'!$G$28:'Ver-Iniciação1'!$J$28))</f>
        <v>1</v>
      </c>
      <c r="C8" s="9">
        <f>('Ver-Iniciação1'!$H$28/SUM('Ver-Iniciação1'!$G$28:'Ver-Iniciação1'!$J$28))</f>
        <v>0</v>
      </c>
      <c r="D8" s="9">
        <f>('Ver-Iniciação1'!$I$28/SUM('Ver-Iniciação1'!$G$28:'Ver-Iniciação1'!$J$28))</f>
        <v>0</v>
      </c>
      <c r="E8" s="9">
        <f>('Ver-Iniciação1'!$J$28/SUM('Ver-Iniciação1'!$G$28:'Ver-Iniciação1'!$J$28))</f>
        <v>0</v>
      </c>
      <c r="N8" s="8" t="s">
        <v>20</v>
      </c>
      <c r="O8" s="9" t="str">
        <f>('Ver-Elaboração1'!$G$25/SUM('Ver-Elaboração1'!$G$25:'Ver-Elaboração1'!$J$25))</f>
        <v>#DIV/0!</v>
      </c>
      <c r="P8" s="9" t="str">
        <f>('Ver-Elaboração1'!$H$25/SUM('Ver-Elaboração1'!$G$25:'Ver-Elaboração1'!$J$25))</f>
        <v>#DIV/0!</v>
      </c>
      <c r="Q8" s="9" t="str">
        <f>('Ver-Elaboração1'!$I$25/SUM('Ver-Elaboração1'!$G$25:'Ver-Elaboração1'!$J$25))</f>
        <v>#DIV/0!</v>
      </c>
      <c r="R8" s="9" t="str">
        <f>('Ver-Elaboração1'!$J$25/SUM('Ver-Elaboração1'!$G$25:'Ver-Elaboração1'!$J$25))</f>
        <v>#DIV/0!</v>
      </c>
    </row>
    <row r="9">
      <c r="A9" s="8" t="s">
        <v>21</v>
      </c>
      <c r="B9" s="9">
        <f>('Ver-Iniciação1'!$G$30/SUM('Ver-Iniciação1'!$G$30:'Ver-Iniciação1'!$J$30))</f>
        <v>1</v>
      </c>
      <c r="C9" s="9">
        <f>('Ver-Iniciação1'!$H$30/SUM('Ver-Iniciação1'!$G$30:'Ver-Iniciação1'!$J$30))</f>
        <v>0</v>
      </c>
      <c r="D9" s="9">
        <f>('Ver-Iniciação1'!$I$30/SUM('Ver-Iniciação1'!$G$30:'Ver-Iniciação1'!$J$30))</f>
        <v>0</v>
      </c>
      <c r="E9" s="9">
        <f>('Ver-Iniciação1'!$J$30/SUM('Ver-Iniciação1'!$G$30:'Ver-Iniciação1'!$J$30))</f>
        <v>0</v>
      </c>
      <c r="N9" s="8" t="s">
        <v>22</v>
      </c>
      <c r="O9" s="9" t="str">
        <f>('Ver-Elaboração1'!$G$28/SUM('Ver-Elaboração1'!$G$28:'Ver-Elaboração1'!$J$28))</f>
        <v>#DIV/0!</v>
      </c>
      <c r="P9" s="9" t="str">
        <f>('Ver-Elaboração1'!$H$28/SUM('Ver-Elaboração1'!$G$28:'Ver-Elaboração1'!$J$28))</f>
        <v>#DIV/0!</v>
      </c>
      <c r="Q9" s="9" t="str">
        <f>('Ver-Elaboração1'!$I$28/SUM('Ver-Elaboração1'!$G$28:'Ver-Elaboração1'!$J$28))</f>
        <v>#DIV/0!</v>
      </c>
      <c r="R9" s="9" t="str">
        <f>('Ver-Elaboração1'!$J$28/SUM('Ver-Elaboração1'!$G$28:'Ver-Elaboração1'!$J$28))</f>
        <v>#DIV/0!</v>
      </c>
    </row>
    <row r="10">
      <c r="A10" s="8" t="s">
        <v>23</v>
      </c>
      <c r="B10" s="9">
        <f>('Ver-Iniciação1'!$G$34/SUM('Ver-Iniciação1'!$G$34:'Ver-Iniciação1'!$J$34))</f>
        <v>1</v>
      </c>
      <c r="C10" s="9">
        <f>('Ver-Iniciação1'!$H$34/SUM('Ver-Iniciação1'!$G$34:'Ver-Iniciação1'!$J$34))</f>
        <v>0</v>
      </c>
      <c r="D10" s="9">
        <f>('Ver-Iniciação1'!$I$34/SUM('Ver-Iniciação1'!$G$34:'Ver-Iniciação1'!$J$34))</f>
        <v>0</v>
      </c>
      <c r="E10" s="9">
        <f>('Ver-Iniciação1'!$J$34/SUM('Ver-Iniciação1'!$G$34:'Ver-Iniciação1'!$J$34))</f>
        <v>0</v>
      </c>
      <c r="N10" s="8" t="s">
        <v>23</v>
      </c>
      <c r="O10" s="9" t="str">
        <f>('Ver-Elaboração1'!$G$35/SUM('Ver-Elaboração1'!$G$35:'Ver-Elaboração1'!$J$35))</f>
        <v>#DIV/0!</v>
      </c>
      <c r="P10" s="9" t="str">
        <f>('Ver-Elaboração1'!$H$35/SUM('Ver-Elaboração1'!$G$35:'Ver-Elaboração1'!$J$35))</f>
        <v>#DIV/0!</v>
      </c>
      <c r="Q10" s="9" t="str">
        <f>('Ver-Elaboração1'!$I$35/SUM('Ver-Elaboração1'!$G$35:'Ver-Elaboração1'!$J$35))</f>
        <v>#DIV/0!</v>
      </c>
      <c r="R10" s="9" t="str">
        <f>('Ver-Elaboração1'!$J$35/SUM('Ver-Elaboração1'!$G$35:'Ver-Elaboração1'!$J$35))</f>
        <v>#DIV/0!</v>
      </c>
    </row>
    <row r="11">
      <c r="A11" s="8" t="s">
        <v>24</v>
      </c>
      <c r="B11" s="9">
        <f>('Ver-Iniciação1'!$G$44/SUM('Ver-Iniciação1'!$G$44:'Ver-Iniciação1'!$J$44))</f>
        <v>1</v>
      </c>
      <c r="C11" s="9">
        <f>('Ver-Iniciação1'!$H$44/SUM('Ver-Iniciação1'!$G$44:'Ver-Iniciação1'!$J$44))</f>
        <v>0</v>
      </c>
      <c r="D11" s="9">
        <f>('Ver-Iniciação1'!$I$44/SUM('Ver-Iniciação1'!$G$44:'Ver-Iniciação1'!$J$44))</f>
        <v>0</v>
      </c>
      <c r="E11" s="9">
        <f>('Ver-Iniciação1'!$J$44/SUM('Ver-Iniciação1'!$G$44:'Ver-Iniciação1'!$J$44))</f>
        <v>0</v>
      </c>
      <c r="N11" s="8" t="s">
        <v>24</v>
      </c>
      <c r="O11" s="9" t="str">
        <f>('Ver-Elaboração1'!$G$42/SUM('Ver-Elaboração1'!$G$42:'Ver-Elaboração1'!$J$42))</f>
        <v>#DIV/0!</v>
      </c>
      <c r="P11" s="9" t="str">
        <f>('Ver-Elaboração1'!$H$42/SUM('Ver-Elaboração1'!$G$42:'Ver-Elaboração1'!$J$42))</f>
        <v>#DIV/0!</v>
      </c>
      <c r="Q11" s="9" t="str">
        <f>('Ver-Elaboração1'!$I$42/SUM('Ver-Elaboração1'!$G$42:'Ver-Elaboração1'!$J$42))</f>
        <v>#DIV/0!</v>
      </c>
      <c r="R11" s="9" t="str">
        <f>('Ver-Elaboração1'!$J$42/SUM('Ver-Elaboração1'!$G$42:'Ver-Elaboração1'!$J$42))</f>
        <v>#DIV/0!</v>
      </c>
    </row>
    <row r="12">
      <c r="A12" s="8" t="s">
        <v>25</v>
      </c>
      <c r="B12" s="9">
        <f>('Ver-Iniciação1'!$G$49/SUM('Ver-Iniciação1'!$G$49:'Ver-Iniciação1'!$J$49))</f>
        <v>1</v>
      </c>
      <c r="C12" s="9">
        <f>('Ver-Iniciação1'!$H$49/SUM('Ver-Iniciação1'!$G$49:'Ver-Iniciação1'!$J$49))</f>
        <v>0</v>
      </c>
      <c r="D12" s="9">
        <f>('Ver-Iniciação1'!$I$49/SUM('Ver-Iniciação1'!$G$49:'Ver-Iniciação1'!$J$49))</f>
        <v>0</v>
      </c>
      <c r="E12" s="9">
        <f>('Ver-Iniciação1'!$J$49/SUM('Ver-Iniciação1'!$G$49:'Ver-Iniciação1'!$J$49))</f>
        <v>0</v>
      </c>
      <c r="N12" s="8" t="s">
        <v>25</v>
      </c>
      <c r="O12" s="9" t="str">
        <f>('Ver-Elaboração1'!$G$46/SUM('Ver-Elaboração1'!$G$46:'Ver-Elaboração1'!$J$46))</f>
        <v>#DIV/0!</v>
      </c>
      <c r="P12" s="9" t="str">
        <f>('Ver-Elaboração1'!$H$46/SUM('Ver-Elaboração1'!$G$46:'Ver-Elaboração1'!$J$46))</f>
        <v>#DIV/0!</v>
      </c>
      <c r="Q12" s="9" t="str">
        <f>('Ver-Elaboração1'!$I$46/SUM('Ver-Elaboração1'!$G$46:'Ver-Elaboração1'!$J$46))</f>
        <v>#DIV/0!</v>
      </c>
      <c r="R12" s="9" t="str">
        <f>('Ver-Elaboração1'!$J$46/SUM('Ver-Elaboração1'!$G$46:'Ver-Elaboração1'!$J$46))</f>
        <v>#DIV/0!</v>
      </c>
    </row>
    <row r="21" ht="15.75" customHeight="1"/>
    <row r="22" ht="15.75" customHeight="1">
      <c r="A22" s="8" t="s">
        <v>7</v>
      </c>
      <c r="B22" s="8" t="s">
        <v>8</v>
      </c>
      <c r="C22" s="8" t="s">
        <v>9</v>
      </c>
      <c r="D22" s="8" t="s">
        <v>10</v>
      </c>
      <c r="E22" s="8" t="s">
        <v>11</v>
      </c>
    </row>
    <row r="23" ht="15.75" customHeight="1">
      <c r="A23" s="8" t="s">
        <v>13</v>
      </c>
      <c r="B23" s="9" t="str">
        <f>('Ver-Construção1'!$G$6/SUM('Ver-Construção1'!$G$6:'Ver-Construção1'!$J$6))</f>
        <v>#DIV/0!</v>
      </c>
      <c r="C23" s="10" t="str">
        <f>('Ver-Construção1'!$H$6/SUM('Ver-Construção1'!$G$6:'Ver-Construção1'!$J$6))</f>
        <v>#DIV/0!</v>
      </c>
      <c r="D23" s="10" t="str">
        <f>('Ver-Construção1'!$I$6/SUM('Ver-Construção1'!$G$6:'Ver-Construção1'!$J$6))</f>
        <v>#DIV/0!</v>
      </c>
      <c r="E23" s="10" t="str">
        <f>('Ver-Construção1'!$J$6/SUM('Ver-Construção1'!$G$6:'Ver-Construção1'!$J$6))</f>
        <v>#DIV/0!</v>
      </c>
    </row>
    <row r="24" ht="15.75" customHeight="1">
      <c r="A24" s="8" t="s">
        <v>14</v>
      </c>
      <c r="B24" s="9" t="str">
        <f>('Ver-Construção1'!$G$8/SUM('Ver-Construção1'!$G$8:'Ver-Construção1'!$J$8))</f>
        <v>#DIV/0!</v>
      </c>
      <c r="C24" s="10" t="str">
        <f>('Ver-Construção1'!$H$8/SUM('Ver-Construção1'!$G$8:'Ver-Construção1'!$J$8))</f>
        <v>#DIV/0!</v>
      </c>
      <c r="D24" s="10" t="str">
        <f>('Ver-Construção1'!$I$8/SUM('Ver-Construção1'!$G$8:'Ver-Construção1'!$J$8))</f>
        <v>#DIV/0!</v>
      </c>
      <c r="E24" s="10" t="str">
        <f>('Ver-Construção1'!$J$8/SUM('Ver-Construção1'!$G$8:'Ver-Construção1'!$J$8))</f>
        <v>#DIV/0!</v>
      </c>
      <c r="M24" s="8" t="s">
        <v>7</v>
      </c>
      <c r="N24" s="8" t="s">
        <v>8</v>
      </c>
      <c r="O24" s="8" t="s">
        <v>9</v>
      </c>
      <c r="P24" s="8" t="s">
        <v>10</v>
      </c>
      <c r="Q24" s="8" t="s">
        <v>11</v>
      </c>
    </row>
    <row r="25" ht="15.75" customHeight="1">
      <c r="A25" s="8" t="s">
        <v>15</v>
      </c>
      <c r="B25" s="9" t="str">
        <f>('Ver-Construção1'!$G$10/SUM('Ver-Construção1'!$G$10:'Ver-Construção1'!$J$10))</f>
        <v>#DIV/0!</v>
      </c>
      <c r="C25" s="10" t="str">
        <f>('Ver-Construção1'!$G$10/SUM('Ver-Construção1'!$G$10:'Ver-Construção1'!$J$10))</f>
        <v>#DIV/0!</v>
      </c>
      <c r="D25" s="10" t="str">
        <f>('Ver-Construção1'!$I$10/SUM('Ver-Construção1'!$G$10:'Ver-Construção1'!$J$10))</f>
        <v>#DIV/0!</v>
      </c>
      <c r="E25" s="10" t="str">
        <f>('Ver-Construção1'!$J$10/SUM('Ver-Construção1'!$G$10:'Ver-Construção1'!$J$10))</f>
        <v>#DIV/0!</v>
      </c>
      <c r="M25" s="8" t="s">
        <v>13</v>
      </c>
      <c r="N25" s="10" t="str">
        <f>('Ver-Transição1'!$G$6/SUM('Ver-Transição1'!$G$6:'Ver-Transição1'!$J$6))</f>
        <v>#DIV/0!</v>
      </c>
      <c r="O25" s="10" t="str">
        <f>('Ver-Transição1'!$H$6/SUM('Ver-Transição1'!$G$6:'Ver-Transição1'!$J$6))</f>
        <v>#DIV/0!</v>
      </c>
      <c r="P25" s="10" t="str">
        <f>('Ver-Transição1'!$I$6/SUM('Ver-Transição1'!$G$6:'Ver-Transição1'!$J$6))</f>
        <v>#DIV/0!</v>
      </c>
      <c r="Q25" s="10" t="str">
        <f>('Ver-Transição1'!$J$6/SUM('Ver-Transição1'!$G$6:'Ver-Transição1'!$J$6))</f>
        <v>#DIV/0!</v>
      </c>
    </row>
    <row r="26" ht="15.75" customHeight="1">
      <c r="A26" s="8" t="s">
        <v>16</v>
      </c>
      <c r="B26" s="10" t="str">
        <f>('Ver-Construção1'!$G$14/SUM('Ver-Construção1'!$G$14:'Ver-Construção1'!$J$14))</f>
        <v>#DIV/0!</v>
      </c>
      <c r="C26" s="10" t="str">
        <f>('Ver-Construção1'!$H$14/SUM('Ver-Construção1'!$G$14:'Ver-Construção1'!$J$14))</f>
        <v>#DIV/0!</v>
      </c>
      <c r="D26" s="10" t="str">
        <f>('Ver-Construção1'!$I$14/SUM('Ver-Construção1'!$G$14:'Ver-Construção1'!$J$14))</f>
        <v>#DIV/0!</v>
      </c>
      <c r="E26" s="10" t="str">
        <f>('Ver-Construção1'!$J$14/SUM('Ver-Construção1'!$G$14:'Ver-Construção1'!$J$14))</f>
        <v>#DIV/0!</v>
      </c>
      <c r="M26" s="8" t="s">
        <v>14</v>
      </c>
      <c r="N26" s="10" t="str">
        <f>('Ver-Transição1'!$G$8/SUM('Ver-Transição1'!$G$8:'Ver-Transição1'!$J$8))</f>
        <v>#DIV/0!</v>
      </c>
      <c r="O26" s="10" t="str">
        <f>('Ver-Transição1'!$H$8/SUM('Ver-Transição1'!$G$8:'Ver-Transição1'!$J$8))</f>
        <v>#DIV/0!</v>
      </c>
      <c r="P26" s="10" t="str">
        <f>('Ver-Transição1'!$I$8/SUM('Ver-Transição1'!$G$8:'Ver-Transição1'!$J$8))</f>
        <v>#DIV/0!</v>
      </c>
      <c r="Q26" s="10" t="str">
        <f>('Ver-Transição1'!$J$8/SUM('Ver-Transição1'!$G$8:'Ver-Transição1'!$J$8))</f>
        <v>#DIV/0!</v>
      </c>
    </row>
    <row r="27" ht="15.75" customHeight="1">
      <c r="A27" s="8" t="s">
        <v>17</v>
      </c>
      <c r="B27" s="10" t="str">
        <f>('Ver-Construção1'!$G$16/SUM('Ver-Construção1'!$G$16:'Ver-Construção1'!$J$16))</f>
        <v>#DIV/0!</v>
      </c>
      <c r="C27" s="10" t="str">
        <f>('Ver-Construção1'!$H$16/SUM('Ver-Construção1'!$G$16:'Ver-Construção1'!$J$16))</f>
        <v>#DIV/0!</v>
      </c>
      <c r="D27" s="10" t="str">
        <f>('Ver-Construção1'!$I$16/SUM('Ver-Construção1'!$G$16:'Ver-Construção1'!$J$16))</f>
        <v>#DIV/0!</v>
      </c>
      <c r="E27" s="10" t="str">
        <f>('Ver-Construção1'!$J$16/SUM('Ver-Construção1'!$G$16:'Ver-Construção1'!$J$16))</f>
        <v>#DIV/0!</v>
      </c>
      <c r="M27" s="8" t="s">
        <v>15</v>
      </c>
      <c r="N27" s="10" t="str">
        <f>('Ver-Transição1'!$G$10/SUM('Ver-Transição1'!$G$10:'Ver-Transição1'!$J$10))</f>
        <v>#DIV/0!</v>
      </c>
      <c r="O27" s="10" t="str">
        <f>('Ver-Transição1'!$H$10/SUM('Ver-Transição1'!$G$10:'Ver-Transição1'!$J$10))</f>
        <v>#DIV/0!</v>
      </c>
      <c r="P27" s="10" t="str">
        <f>('Ver-Transição1'!$I$10/SUM('Ver-Transição1'!$G$10:'Ver-Transição1'!$J$10))</f>
        <v>#DIV/0!</v>
      </c>
      <c r="Q27" s="10" t="str">
        <f>('Ver-Transição1'!$J$10/SUM('Ver-Transição1'!$G$10:'Ver-Transição1'!$J$10))</f>
        <v>#DIV/0!</v>
      </c>
    </row>
    <row r="28" ht="15.75" customHeight="1">
      <c r="A28" s="8" t="s">
        <v>18</v>
      </c>
      <c r="B28" s="10" t="str">
        <f>('Ver-Construção1'!$G$18/SUM('Ver-Construção1'!$G$18:'Ver-Construção1'!$J$18))</f>
        <v>#DIV/0!</v>
      </c>
      <c r="C28" s="10" t="str">
        <f>('Ver-Construção1'!$H$18/SUM('Ver-Construção1'!$G$18:'Ver-Construção1'!$J$18))</f>
        <v>#DIV/0!</v>
      </c>
      <c r="D28" s="10" t="str">
        <f>('Ver-Construção1'!$I$18/SUM('Ver-Construção1'!$G$18:'Ver-Construção1'!$J$18))</f>
        <v>#DIV/0!</v>
      </c>
      <c r="E28" s="10" t="str">
        <f>('Ver-Construção1'!$J$18/SUM('Ver-Construção1'!$G$18:'Ver-Construção1'!$J$18))</f>
        <v>#DIV/0!</v>
      </c>
      <c r="M28" s="8" t="s">
        <v>16</v>
      </c>
      <c r="N28" s="10" t="str">
        <f>('Ver-Transição1'!$G$14/SUM('Ver-Transição1'!$G$14:'Ver-Transição1'!$J$14))</f>
        <v>#DIV/0!</v>
      </c>
      <c r="O28" s="10" t="str">
        <f>('Ver-Transição1'!$H$14/SUM('Ver-Transição1'!$G$14:'Ver-Transição1'!$J$14))</f>
        <v>#DIV/0!</v>
      </c>
      <c r="P28" s="10" t="str">
        <f>('Ver-Transição1'!$I$14/SUM('Ver-Transição1'!$G$14:'Ver-Transição1'!$J$14))</f>
        <v>#DIV/0!</v>
      </c>
      <c r="Q28" s="10" t="str">
        <f>('Ver-Transição1'!$J$14/SUM('Ver-Transição1'!$G$14:'Ver-Transição1'!$J$14))</f>
        <v>#DIV/0!</v>
      </c>
    </row>
    <row r="29" ht="15.75" customHeight="1">
      <c r="A29" s="8" t="s">
        <v>20</v>
      </c>
      <c r="B29" s="10" t="str">
        <f>('Ver-Construção1'!$G$21/SUM('Ver-Construção1'!$G$21:'Ver-Construção1'!$J$21))</f>
        <v>#DIV/0!</v>
      </c>
      <c r="C29" s="10" t="str">
        <f>('Ver-Construção1'!$H$21/SUM('Ver-Construção1'!$G$21:'Ver-Construção1'!$J$21))</f>
        <v>#DIV/0!</v>
      </c>
      <c r="D29" s="10" t="str">
        <f>('Ver-Construção1'!$I$21/SUM('Ver-Construção1'!$G$21:'Ver-Construção1'!$J$21))</f>
        <v>#DIV/0!</v>
      </c>
      <c r="E29" s="10" t="str">
        <f>('Ver-Construção1'!$J$21/SUM('Ver-Construção1'!$G$21:'Ver-Construção1'!$J$21))</f>
        <v>#DIV/0!</v>
      </c>
      <c r="M29" s="8" t="s">
        <v>17</v>
      </c>
      <c r="N29" s="10" t="str">
        <f>('Ver-Transição1'!$G$16/SUM('Ver-Transição1'!$G$16:'Ver-Transição1'!$J$16))</f>
        <v>#DIV/0!</v>
      </c>
      <c r="O29" s="10" t="str">
        <f>('Ver-Transição1'!$H$16/SUM('Ver-Transição1'!$G$16:'Ver-Transição1'!$J$16))</f>
        <v>#DIV/0!</v>
      </c>
      <c r="P29" s="10" t="str">
        <f>('Ver-Transição1'!$I$16/SUM('Ver-Transição1'!$G$16:'Ver-Transição1'!$J$16))</f>
        <v>#DIV/0!</v>
      </c>
      <c r="Q29" s="10" t="str">
        <f>('Ver-Transição1'!$J$16/SUM('Ver-Transição1'!$G$16:'Ver-Transição1'!$J$16))</f>
        <v>#DIV/0!</v>
      </c>
    </row>
    <row r="30" ht="15.75" customHeight="1">
      <c r="A30" s="8" t="s">
        <v>22</v>
      </c>
      <c r="B30" s="10" t="str">
        <f>('Ver-Construção1'!$G$23/SUM('Ver-Construção1'!$G$23:'Ver-Construção1'!$J$23))</f>
        <v>#DIV/0!</v>
      </c>
      <c r="C30" s="10" t="str">
        <f>('Ver-Construção1'!$H$23/SUM('Ver-Construção1'!$G$23:'Ver-Construção1'!$J$23))</f>
        <v>#DIV/0!</v>
      </c>
      <c r="D30" s="10" t="str">
        <f>('Ver-Construção1'!$I$23/SUM('Ver-Construção1'!$G$23:'Ver-Construção1'!$J$23))</f>
        <v>#DIV/0!</v>
      </c>
      <c r="E30" s="10" t="str">
        <f>('Ver-Construção1'!$J$23/SUM('Ver-Construção1'!$G$23:'Ver-Construção1'!$J$23))</f>
        <v>#DIV/0!</v>
      </c>
      <c r="M30" s="8" t="s">
        <v>18</v>
      </c>
      <c r="N30" s="10" t="str">
        <f>('Ver-Transição1'!$G$18/SUM('Ver-Transição1'!$G$18:'Ver-Transição1'!$J$18))</f>
        <v>#DIV/0!</v>
      </c>
      <c r="O30" s="10" t="str">
        <f>('Ver-Transição1'!$H$18/SUM('Ver-Transição1'!$G$18:'Ver-Transição1'!$J$18))</f>
        <v>#DIV/0!</v>
      </c>
      <c r="P30" s="10" t="str">
        <f>('Ver-Transição1'!$I$18/SUM('Ver-Transição1'!$G$18:'Ver-Transição1'!$J$18))</f>
        <v>#DIV/0!</v>
      </c>
      <c r="Q30" s="10" t="str">
        <f>('Ver-Transição1'!$J$18/SUM('Ver-Transição1'!$G$18:'Ver-Transição1'!$J$18))</f>
        <v>#DIV/0!</v>
      </c>
    </row>
    <row r="31" ht="15.75" customHeight="1">
      <c r="A31" s="8" t="s">
        <v>26</v>
      </c>
      <c r="B31" s="10" t="str">
        <f>('Ver-Construção1'!$G$30/SUM('Ver-Construção1'!$G$30:'Ver-Construção1'!$J$30))</f>
        <v>#DIV/0!</v>
      </c>
      <c r="C31" s="10" t="str">
        <f>('Ver-Construção1'!$H$30/SUM('Ver-Construção1'!$G$30:'Ver-Construção1'!$J$30))</f>
        <v>#DIV/0!</v>
      </c>
      <c r="D31" s="10" t="str">
        <f>('Ver-Construção1'!$I$30/SUM('Ver-Construção1'!$G$30:'Ver-Construção1'!$J$30))</f>
        <v>#DIV/0!</v>
      </c>
      <c r="E31" s="10" t="str">
        <f>('Ver-Construção1'!$J$30/SUM('Ver-Construção1'!$G$30:'Ver-Construção1'!$J$30))</f>
        <v>#DIV/0!</v>
      </c>
      <c r="M31" s="8" t="s">
        <v>22</v>
      </c>
      <c r="N31" s="10" t="str">
        <f>('Ver-Transição1'!$G$20/SUM('Ver-Transição1'!$G$20:'Ver-Transição1'!$J$20))</f>
        <v>#DIV/0!</v>
      </c>
      <c r="O31" s="10" t="str">
        <f>('Ver-Transição1'!$H$20/SUM('Ver-Transição1'!$G$20:'Ver-Transição1'!$J$20))</f>
        <v>#DIV/0!</v>
      </c>
      <c r="P31" s="10" t="str">
        <f>('Ver-Transição1'!$I$20/SUM('Ver-Transição1'!$G$20:'Ver-Transição1'!$J$20))</f>
        <v>#DIV/0!</v>
      </c>
      <c r="Q31" s="10" t="str">
        <f>('Ver-Transição1'!$J$20/SUM('Ver-Transição1'!$G$20:'Ver-Transição1'!$J$20))</f>
        <v>#DIV/0!</v>
      </c>
    </row>
    <row r="32" ht="15.75" customHeight="1">
      <c r="A32" s="8" t="s">
        <v>23</v>
      </c>
      <c r="B32" s="10" t="str">
        <f>('Ver-Construção1'!$G$38/SUM('Ver-Construção1'!$G$38:'Ver-Construção1'!$J$38))</f>
        <v>#DIV/0!</v>
      </c>
      <c r="C32" s="10" t="str">
        <f>('Ver-Construção1'!$H$38/SUM('Ver-Construção1'!$G$38:'Ver-Construção1'!$J$38))</f>
        <v>#DIV/0!</v>
      </c>
      <c r="D32" s="10" t="str">
        <f>('Ver-Construção1'!$I$38/SUM('Ver-Construção1'!$G$38:'Ver-Construção1'!$J$38))</f>
        <v>#DIV/0!</v>
      </c>
      <c r="E32" s="10" t="str">
        <f>('Ver-Construção1'!$J$38/SUM('Ver-Construção1'!$G$38:'Ver-Construção1'!$J$38))</f>
        <v>#DIV/0!</v>
      </c>
      <c r="M32" s="8" t="s">
        <v>26</v>
      </c>
      <c r="N32" s="10" t="str">
        <f>('Ver-Transição1'!$G$26/SUM('Ver-Transição1'!$G$26:'Ver-Transição1'!$J$26))</f>
        <v>#DIV/0!</v>
      </c>
      <c r="O32" s="10" t="str">
        <f>('Ver-Transição1'!$H$26/SUM('Ver-Transição1'!$G$26:'Ver-Transição1'!$J$26))</f>
        <v>#DIV/0!</v>
      </c>
      <c r="P32" s="10" t="str">
        <f>('Ver-Transição1'!$I$26/SUM('Ver-Transição1'!$G$26:'Ver-Transição1'!$J$26))</f>
        <v>#DIV/0!</v>
      </c>
      <c r="Q32" s="10" t="str">
        <f>('Ver-Transição1'!$J$26/SUM('Ver-Transição1'!$G$26:'Ver-Transição1'!$J$26))</f>
        <v>#DIV/0!</v>
      </c>
    </row>
    <row r="33" ht="15.75" customHeight="1">
      <c r="A33" s="8" t="s">
        <v>24</v>
      </c>
      <c r="B33" s="10" t="str">
        <f>('Ver-Construção1'!$G$45/SUM('Ver-Construção1'!$G$45:'Ver-Construção1'!$J$45))</f>
        <v>#DIV/0!</v>
      </c>
      <c r="C33" s="10" t="str">
        <f>('Ver-Construção1'!$H$45/SUM('Ver-Construção1'!$G$45:'Ver-Construção1'!$J$45))</f>
        <v>#DIV/0!</v>
      </c>
      <c r="D33" s="10" t="str">
        <f>('Ver-Construção1'!$I$45/SUM('Ver-Construção1'!$G$45:'Ver-Construção1'!$J$45))</f>
        <v>#DIV/0!</v>
      </c>
      <c r="E33" s="10" t="str">
        <f>('Ver-Construção1'!$J$45/SUM('Ver-Construção1'!$G$45:'Ver-Construção1'!$J$45))</f>
        <v>#DIV/0!</v>
      </c>
      <c r="M33" s="8" t="s">
        <v>27</v>
      </c>
      <c r="N33" s="10" t="str">
        <f>('Ver-Transição1'!$G$30/SUM('Ver-Transição1'!$G$30:'Ver-Transição1'!$J$30))</f>
        <v>#DIV/0!</v>
      </c>
      <c r="O33" s="10" t="str">
        <f>('Ver-Transição1'!$H$30/SUM('Ver-Transição1'!$G$30:'Ver-Transição1'!$J$30))</f>
        <v>#DIV/0!</v>
      </c>
      <c r="P33" s="10" t="str">
        <f>('Ver-Transição1'!$I$30/SUM('Ver-Transição1'!$G$30:'Ver-Transição1'!$J$30))</f>
        <v>#DIV/0!</v>
      </c>
      <c r="Q33" s="10" t="str">
        <f>('Ver-Transição1'!$J$30/SUM('Ver-Transição1'!$G$30:'Ver-Transição1'!$J$30))</f>
        <v>#DIV/0!</v>
      </c>
    </row>
    <row r="34" ht="15.75" customHeight="1">
      <c r="A34" s="8" t="s">
        <v>25</v>
      </c>
      <c r="B34" s="10" t="str">
        <f>('Ver-Construção1'!$G$49/SUM('Ver-Construção1'!$G$49:'Ver-Construção1'!$J$49))</f>
        <v>#DIV/0!</v>
      </c>
      <c r="C34" s="10" t="str">
        <f>('Ver-Construção1'!$H$49/SUM('Ver-Construção1'!$G$49:'Ver-Construção1'!$J$49))</f>
        <v>#DIV/0!</v>
      </c>
      <c r="D34" s="10" t="str">
        <f>('Ver-Construção1'!$I$49/SUM('Ver-Construção1'!$G$49:'Ver-Construção1'!$J$49))</f>
        <v>#DIV/0!</v>
      </c>
      <c r="E34" s="10" t="str">
        <f>('Ver-Construção1'!$J$49/SUM('Ver-Construção1'!$G$49:'Ver-Construção1'!$J$49))</f>
        <v>#DIV/0!</v>
      </c>
      <c r="M34" s="8" t="s">
        <v>28</v>
      </c>
      <c r="N34" s="9" t="str">
        <f>('Ver-Transição1'!$G$33/SUM('Ver-Transição1'!$G$33:'Ver-Transição1'!$J$33))</f>
        <v>#DIV/0!</v>
      </c>
      <c r="O34" s="10" t="str">
        <f>('Ver-Transição1'!$H$33/SUM('Ver-Transição1'!$G$33:'Ver-Transição1'!$J$33))</f>
        <v>#DIV/0!</v>
      </c>
      <c r="P34" s="10" t="str">
        <f>('Ver-Transição1'!$I$33/SUM('Ver-Transição1'!$G$33:'Ver-Transição1'!$J$33))</f>
        <v>#DIV/0!</v>
      </c>
      <c r="Q34" s="10" t="str">
        <f>('Ver-Transição1'!$J$33/SUM('Ver-Transição1'!$G$33:'Ver-Transição1'!$J$33))</f>
        <v>#DIV/0!</v>
      </c>
    </row>
    <row r="35" ht="15.75" customHeight="1">
      <c r="M35" s="8" t="s">
        <v>23</v>
      </c>
      <c r="N35" s="10" t="str">
        <f>('Ver-Transição1'!$G$36/SUM('Ver-Transição1'!$G$36:'Ver-Transição1'!$J$36))</f>
        <v>#DIV/0!</v>
      </c>
      <c r="O35" s="10" t="str">
        <f>('Ver-Transição1'!$H$36/SUM('Ver-Transição1'!$G$36:'Ver-Transição1'!$J$36))</f>
        <v>#DIV/0!</v>
      </c>
      <c r="P35" s="10" t="str">
        <f>('Ver-Transição1'!$I$36/SUM('Ver-Transição1'!$G$36:'Ver-Transição1'!$J$36))</f>
        <v>#DIV/0!</v>
      </c>
      <c r="Q35" s="10" t="str">
        <f>('Ver-Transição1'!$J$36/SUM('Ver-Transição1'!$G$36:'Ver-Transição1'!$J$36))</f>
        <v>#DIV/0!</v>
      </c>
    </row>
    <row r="36" ht="15.75" customHeight="1">
      <c r="M36" s="8" t="s">
        <v>24</v>
      </c>
      <c r="N36" s="10" t="str">
        <f>('Ver-Transição1'!$G$44/SUM('Ver-Transição1'!$G$44:'Ver-Transição1'!$J$44))</f>
        <v>#DIV/0!</v>
      </c>
      <c r="O36" s="10" t="str">
        <f>('Ver-Transição1'!$H$44/SUM('Ver-Transição1'!$G$44:'Ver-Transição1'!$J$44))</f>
        <v>#DIV/0!</v>
      </c>
      <c r="P36" s="10" t="str">
        <f>('Ver-Transição1'!$I$44/SUM('Ver-Transição1'!$G$44:'Ver-Transição1'!$J$44))</f>
        <v>#DIV/0!</v>
      </c>
      <c r="Q36" s="10" t="str">
        <f>('Ver-Transição1'!$J$44/SUM('Ver-Transição1'!$G$44:'Ver-Transição1'!$J$44))</f>
        <v>#DIV/0!</v>
      </c>
    </row>
    <row r="37" ht="15.75" customHeight="1">
      <c r="M37" s="8" t="s">
        <v>25</v>
      </c>
      <c r="N37" s="10" t="str">
        <f>('Ver-Transição1'!$G$48/SUM('Ver-Transição1'!$G$48:'Ver-Transição1'!$J$48))</f>
        <v>#DIV/0!</v>
      </c>
      <c r="O37" s="10" t="str">
        <f>('Ver-Transição1'!$H$48/SUM('Ver-Transição1'!$G$48:'Ver-Transição1'!$J$48))</f>
        <v>#DIV/0!</v>
      </c>
      <c r="P37" s="10" t="str">
        <f>('Ver-Transição1'!$I$48/SUM('Ver-Transição1'!$G$48:'Ver-Transição1'!$J$48))</f>
        <v>#DIV/0!</v>
      </c>
      <c r="Q37" s="10" t="str">
        <f>('Ver-Transição1'!$J$48/SUM('Ver-Transição1'!$G$48:'Ver-Transição1'!$J$48))</f>
        <v>#DIV/0!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91.0"/>
    <col customWidth="1" min="4" max="4" width="9.86"/>
    <col customWidth="1" min="5" max="5" width="29.71"/>
    <col customWidth="1" min="6" max="6" width="20.43"/>
    <col customWidth="1" hidden="1" min="7" max="7" width="4.43"/>
    <col customWidth="1" hidden="1" min="8" max="8" width="6.14"/>
    <col customWidth="1" hidden="1" min="9" max="9" width="9.29"/>
    <col customWidth="1" hidden="1" min="10" max="10" width="6.0"/>
    <col customWidth="1" min="11" max="26" width="8.71"/>
  </cols>
  <sheetData>
    <row r="1" ht="19.5" customHeight="1">
      <c r="A1" s="11" t="s">
        <v>29</v>
      </c>
      <c r="B1" s="12"/>
      <c r="C1" s="12"/>
      <c r="D1" s="12"/>
      <c r="E1" s="12"/>
      <c r="F1" s="2"/>
    </row>
    <row r="2" ht="18.75" customHeight="1">
      <c r="A2" s="13" t="s">
        <v>30</v>
      </c>
      <c r="B2" s="2"/>
      <c r="C2" s="14">
        <v>45559.0</v>
      </c>
      <c r="D2" s="15" t="s">
        <v>31</v>
      </c>
      <c r="E2" s="16"/>
      <c r="F2" s="17">
        <f>COUNTIF(D5:D52,"Sim")/(COUNTA(D5:D52)-COUNTIF(D5:D52,"NA"))</f>
        <v>1</v>
      </c>
    </row>
    <row r="3" ht="18.75" customHeight="1">
      <c r="A3" s="13" t="s">
        <v>32</v>
      </c>
      <c r="B3" s="2"/>
      <c r="C3" s="18" t="s">
        <v>33</v>
      </c>
      <c r="D3" s="19" t="s">
        <v>34</v>
      </c>
      <c r="E3" s="20"/>
      <c r="F3" s="21"/>
    </row>
    <row r="4" ht="18.75" customHeight="1">
      <c r="A4" s="22" t="s">
        <v>35</v>
      </c>
      <c r="B4" s="22" t="s">
        <v>36</v>
      </c>
      <c r="C4" s="22" t="s">
        <v>37</v>
      </c>
      <c r="D4" s="23" t="s">
        <v>38</v>
      </c>
      <c r="E4" s="24" t="s">
        <v>39</v>
      </c>
      <c r="F4" s="24" t="s">
        <v>40</v>
      </c>
    </row>
    <row r="5" ht="18.75" customHeight="1">
      <c r="A5" s="25" t="s">
        <v>41</v>
      </c>
      <c r="B5" s="26"/>
      <c r="C5" s="27" t="s">
        <v>12</v>
      </c>
      <c r="D5" s="28"/>
      <c r="E5" s="28"/>
      <c r="F5" s="28"/>
      <c r="G5" s="8">
        <f>COUNTIF(D6,"Sim")</f>
        <v>1</v>
      </c>
      <c r="H5" s="8">
        <f>COUNTIF(D6,"Parcialmente")</f>
        <v>0</v>
      </c>
      <c r="I5" s="8">
        <f>COUNTIF(D6,"Não")</f>
        <v>0</v>
      </c>
      <c r="J5" s="8">
        <f>COUNTIF(D6,"NA")</f>
        <v>0</v>
      </c>
    </row>
    <row r="6" ht="18.75" customHeight="1">
      <c r="A6" s="29"/>
      <c r="B6" s="30">
        <v>1.0</v>
      </c>
      <c r="C6" s="31" t="s">
        <v>42</v>
      </c>
      <c r="D6" s="32" t="s">
        <v>43</v>
      </c>
      <c r="E6" s="31"/>
      <c r="F6" s="31"/>
    </row>
    <row r="7" ht="15.0" customHeight="1">
      <c r="A7" s="25" t="s">
        <v>44</v>
      </c>
      <c r="B7" s="26"/>
      <c r="C7" s="27" t="s">
        <v>13</v>
      </c>
      <c r="D7" s="28"/>
      <c r="E7" s="28"/>
      <c r="F7" s="28"/>
      <c r="G7" s="8">
        <f>COUNTIF(D8:D12,"Sim")</f>
        <v>5</v>
      </c>
      <c r="H7" s="8">
        <f>COUNTIF(D8:D12,"Parcialmente")</f>
        <v>0</v>
      </c>
      <c r="I7" s="8">
        <f>COUNTIF(D8:D12,"Não")</f>
        <v>0</v>
      </c>
      <c r="J7" s="8">
        <f>COUNTIF(D8:D12,"NA")</f>
        <v>0</v>
      </c>
    </row>
    <row r="8" ht="15.0" customHeight="1">
      <c r="A8" s="33"/>
      <c r="B8" s="34">
        <v>2.0</v>
      </c>
      <c r="C8" s="35" t="s">
        <v>45</v>
      </c>
      <c r="D8" s="32" t="s">
        <v>43</v>
      </c>
      <c r="E8" s="31"/>
      <c r="F8" s="31"/>
    </row>
    <row r="9" ht="18.75" customHeight="1">
      <c r="A9" s="33"/>
      <c r="B9" s="30">
        <v>3.0</v>
      </c>
      <c r="C9" s="31" t="s">
        <v>46</v>
      </c>
      <c r="D9" s="32" t="s">
        <v>43</v>
      </c>
      <c r="E9" s="31"/>
      <c r="F9" s="31"/>
    </row>
    <row r="10" ht="18.75" customHeight="1">
      <c r="A10" s="33"/>
      <c r="B10" s="30">
        <v>4.0</v>
      </c>
      <c r="C10" s="31" t="s">
        <v>47</v>
      </c>
      <c r="D10" s="32" t="s">
        <v>43</v>
      </c>
      <c r="E10" s="31"/>
      <c r="F10" s="31"/>
    </row>
    <row r="11" ht="18.75" customHeight="1">
      <c r="A11" s="33"/>
      <c r="B11" s="30">
        <v>5.0</v>
      </c>
      <c r="C11" s="31" t="s">
        <v>48</v>
      </c>
      <c r="D11" s="32" t="s">
        <v>43</v>
      </c>
      <c r="E11" s="31"/>
      <c r="F11" s="31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6.5" customHeight="1">
      <c r="A12" s="33"/>
      <c r="B12" s="30">
        <v>6.0</v>
      </c>
      <c r="C12" s="31" t="s">
        <v>49</v>
      </c>
      <c r="D12" s="32" t="s">
        <v>43</v>
      </c>
      <c r="E12" s="31"/>
      <c r="F12" s="31"/>
    </row>
    <row r="13" ht="18.75" customHeight="1">
      <c r="A13" s="33"/>
      <c r="B13" s="26"/>
      <c r="C13" s="27" t="s">
        <v>14</v>
      </c>
      <c r="D13" s="28"/>
      <c r="E13" s="28"/>
      <c r="F13" s="28"/>
      <c r="G13" s="8">
        <f>COUNTIF(D14:D18,"Sim")</f>
        <v>4</v>
      </c>
      <c r="H13" s="8">
        <f>COUNTIF(D14:D18,"Parcialmente")</f>
        <v>0</v>
      </c>
      <c r="I13" s="8">
        <f>COUNTIF(D14:D18,"Não")</f>
        <v>0</v>
      </c>
      <c r="J13" s="8">
        <f>COUNTIF(D14:D18,"NA")</f>
        <v>1</v>
      </c>
    </row>
    <row r="14" ht="18.75" customHeight="1">
      <c r="A14" s="33"/>
      <c r="B14" s="37">
        <v>7.0</v>
      </c>
      <c r="C14" s="35" t="s">
        <v>45</v>
      </c>
      <c r="D14" s="32" t="s">
        <v>43</v>
      </c>
      <c r="E14" s="31"/>
      <c r="F14" s="31"/>
    </row>
    <row r="15" ht="18.75" customHeight="1">
      <c r="A15" s="33"/>
      <c r="B15" s="30">
        <v>8.0</v>
      </c>
      <c r="C15" s="31" t="s">
        <v>50</v>
      </c>
      <c r="D15" s="32" t="s">
        <v>43</v>
      </c>
      <c r="E15" s="31"/>
      <c r="F15" s="31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8.75" customHeight="1">
      <c r="A16" s="33"/>
      <c r="B16" s="30">
        <v>9.0</v>
      </c>
      <c r="C16" s="31" t="s">
        <v>51</v>
      </c>
      <c r="D16" s="32" t="s">
        <v>43</v>
      </c>
      <c r="E16" s="31"/>
      <c r="F16" s="31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8.75" customHeight="1">
      <c r="A17" s="33"/>
      <c r="B17" s="37">
        <v>10.0</v>
      </c>
      <c r="C17" s="35" t="s">
        <v>52</v>
      </c>
      <c r="D17" s="32" t="s">
        <v>53</v>
      </c>
      <c r="E17" s="31"/>
      <c r="F17" s="31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8.75" customHeight="1">
      <c r="A18" s="33"/>
      <c r="B18" s="30">
        <v>11.0</v>
      </c>
      <c r="C18" s="31" t="s">
        <v>54</v>
      </c>
      <c r="D18" s="32" t="s">
        <v>43</v>
      </c>
      <c r="E18" s="31"/>
      <c r="F18" s="31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8.75" customHeight="1">
      <c r="A19" s="33"/>
      <c r="B19" s="26"/>
      <c r="C19" s="27" t="s">
        <v>15</v>
      </c>
      <c r="D19" s="28"/>
      <c r="E19" s="28"/>
      <c r="F19" s="28"/>
      <c r="G19" s="8">
        <f>COUNTIF(D20:D21,"Sim")</f>
        <v>2</v>
      </c>
      <c r="H19" s="8">
        <f>COUNTIF(D20:D21,"Parcialmente")</f>
        <v>0</v>
      </c>
      <c r="I19" s="8">
        <f>COUNTIF(D20:D21,"Não")</f>
        <v>0</v>
      </c>
      <c r="J19" s="8">
        <f>COUNTIF(D20:D21,"NA")</f>
        <v>0</v>
      </c>
    </row>
    <row r="20" ht="18.75" customHeight="1">
      <c r="A20" s="33"/>
      <c r="B20" s="37">
        <v>12.0</v>
      </c>
      <c r="C20" s="35" t="s">
        <v>55</v>
      </c>
      <c r="D20" s="32" t="s">
        <v>43</v>
      </c>
      <c r="E20" s="31"/>
      <c r="F20" s="31"/>
    </row>
    <row r="21" ht="18.75" customHeight="1">
      <c r="A21" s="33"/>
      <c r="B21" s="30">
        <v>13.0</v>
      </c>
      <c r="C21" s="31" t="s">
        <v>56</v>
      </c>
      <c r="D21" s="32" t="s">
        <v>43</v>
      </c>
      <c r="E21" s="31"/>
      <c r="F21" s="31"/>
    </row>
    <row r="22" ht="18.75" customHeight="1">
      <c r="A22" s="33"/>
      <c r="B22" s="26"/>
      <c r="C22" s="27" t="s">
        <v>16</v>
      </c>
      <c r="D22" s="28"/>
      <c r="E22" s="28"/>
      <c r="F22" s="28"/>
      <c r="G22" s="8">
        <f>COUNTIF(D23:D24,"Sim")</f>
        <v>2</v>
      </c>
      <c r="H22" s="8">
        <f>COUNTIF(D23:D24,"Parcialmente")</f>
        <v>0</v>
      </c>
      <c r="I22" s="8">
        <f>COUNTIF(D23:D24,"Não")</f>
        <v>0</v>
      </c>
      <c r="J22" s="8">
        <f>COUNTIF(D23:D24,"NA")</f>
        <v>0</v>
      </c>
    </row>
    <row r="23" ht="18.75" customHeight="1">
      <c r="A23" s="33"/>
      <c r="B23" s="37">
        <v>14.0</v>
      </c>
      <c r="C23" s="35" t="s">
        <v>45</v>
      </c>
      <c r="D23" s="32" t="s">
        <v>43</v>
      </c>
      <c r="E23" s="31"/>
      <c r="F23" s="31"/>
    </row>
    <row r="24" ht="18.75" customHeight="1">
      <c r="A24" s="33"/>
      <c r="B24" s="30">
        <v>15.0</v>
      </c>
      <c r="C24" s="31" t="s">
        <v>57</v>
      </c>
      <c r="D24" s="32" t="s">
        <v>43</v>
      </c>
      <c r="E24" s="31"/>
      <c r="F24" s="31"/>
    </row>
    <row r="25" ht="18.75" customHeight="1">
      <c r="A25" s="33"/>
      <c r="B25" s="26"/>
      <c r="C25" s="27" t="s">
        <v>17</v>
      </c>
      <c r="D25" s="28"/>
      <c r="E25" s="28"/>
      <c r="F25" s="28"/>
      <c r="G25" s="8">
        <f>COUNTIF(D26:D27,"Sim")</f>
        <v>2</v>
      </c>
      <c r="H25" s="8">
        <f>COUNTIF(D26:D27,"Parcialmente")</f>
        <v>0</v>
      </c>
      <c r="I25" s="8">
        <f>COUNTIF(D26:D27,"Não")</f>
        <v>0</v>
      </c>
      <c r="J25" s="8">
        <f>COUNTIF(D26:D27,"NA")</f>
        <v>0</v>
      </c>
    </row>
    <row r="26" ht="18.75" customHeight="1">
      <c r="A26" s="33"/>
      <c r="B26" s="37">
        <v>16.0</v>
      </c>
      <c r="C26" s="35" t="s">
        <v>45</v>
      </c>
      <c r="D26" s="32" t="s">
        <v>43</v>
      </c>
      <c r="E26" s="31"/>
      <c r="F26" s="31"/>
    </row>
    <row r="27" ht="18.75" customHeight="1">
      <c r="A27" s="38"/>
      <c r="B27" s="30">
        <v>17.0</v>
      </c>
      <c r="C27" s="31" t="s">
        <v>58</v>
      </c>
      <c r="D27" s="32" t="s">
        <v>43</v>
      </c>
      <c r="E27" s="31"/>
      <c r="F27" s="31"/>
    </row>
    <row r="28" ht="18.75" customHeight="1">
      <c r="A28" s="25" t="s">
        <v>59</v>
      </c>
      <c r="B28" s="26"/>
      <c r="C28" s="27" t="s">
        <v>19</v>
      </c>
      <c r="D28" s="28"/>
      <c r="E28" s="28"/>
      <c r="F28" s="28"/>
      <c r="G28" s="8">
        <f>COUNTIF(D29,"Sim")</f>
        <v>1</v>
      </c>
      <c r="H28" s="8">
        <f>COUNTIF(D29,"Parcialmente")</f>
        <v>0</v>
      </c>
      <c r="I28" s="8">
        <f>COUNTIF(D29,"Não")</f>
        <v>0</v>
      </c>
      <c r="J28" s="8">
        <f>COUNTIF(D29,"NA")</f>
        <v>0</v>
      </c>
    </row>
    <row r="29" ht="18.75" customHeight="1">
      <c r="A29" s="33"/>
      <c r="B29" s="37">
        <v>18.0</v>
      </c>
      <c r="C29" s="35" t="s">
        <v>45</v>
      </c>
      <c r="D29" s="32" t="s">
        <v>43</v>
      </c>
      <c r="E29" s="31"/>
      <c r="F29" s="31"/>
    </row>
    <row r="30" ht="18.75" customHeight="1">
      <c r="A30" s="33"/>
      <c r="B30" s="26"/>
      <c r="C30" s="27" t="s">
        <v>21</v>
      </c>
      <c r="D30" s="39"/>
      <c r="E30" s="31"/>
      <c r="F30" s="31"/>
      <c r="G30" s="8">
        <f>COUNTIF(D31:D33,"Sim")</f>
        <v>3</v>
      </c>
      <c r="H30" s="8">
        <f>COUNTIF(D31:D33,"Parcialmente")</f>
        <v>0</v>
      </c>
      <c r="I30" s="8">
        <f>COUNTIF(D31:D33,"Não")</f>
        <v>0</v>
      </c>
      <c r="J30" s="8">
        <f>COUNTIF(D31:D33,"NA")</f>
        <v>0</v>
      </c>
    </row>
    <row r="31" ht="18.75" customHeight="1">
      <c r="A31" s="33"/>
      <c r="B31" s="37">
        <v>18.0</v>
      </c>
      <c r="C31" s="35" t="s">
        <v>45</v>
      </c>
      <c r="D31" s="32" t="s">
        <v>43</v>
      </c>
      <c r="E31" s="31"/>
      <c r="F31" s="31"/>
    </row>
    <row r="32" ht="18.75" customHeight="1">
      <c r="A32" s="33"/>
      <c r="B32" s="30">
        <v>19.0</v>
      </c>
      <c r="C32" s="31" t="s">
        <v>60</v>
      </c>
      <c r="D32" s="32" t="s">
        <v>43</v>
      </c>
      <c r="E32" s="40"/>
      <c r="F32" s="31"/>
    </row>
    <row r="33" ht="18.75" customHeight="1">
      <c r="A33" s="33"/>
      <c r="B33" s="30">
        <v>20.0</v>
      </c>
      <c r="C33" s="31" t="s">
        <v>61</v>
      </c>
      <c r="D33" s="32" t="s">
        <v>43</v>
      </c>
      <c r="E33" s="31"/>
      <c r="F33" s="31"/>
    </row>
    <row r="34" ht="18.75" customHeight="1">
      <c r="A34" s="33"/>
      <c r="B34" s="26"/>
      <c r="C34" s="27" t="s">
        <v>23</v>
      </c>
      <c r="D34" s="28"/>
      <c r="E34" s="28"/>
      <c r="F34" s="28"/>
      <c r="G34" s="8">
        <f>COUNTIF(D35:D43,"Sim")</f>
        <v>9</v>
      </c>
      <c r="H34" s="8">
        <f>COUNTIF(D35:D43,"Parcialmente")</f>
        <v>0</v>
      </c>
      <c r="I34" s="8">
        <f>COUNTIF(D35:D43,"Não")</f>
        <v>0</v>
      </c>
      <c r="J34" s="8">
        <f>COUNTIF(D35:D43,"NA")</f>
        <v>0</v>
      </c>
    </row>
    <row r="35" ht="18.75" customHeight="1">
      <c r="A35" s="33"/>
      <c r="B35" s="37">
        <v>21.0</v>
      </c>
      <c r="C35" s="35" t="s">
        <v>45</v>
      </c>
      <c r="D35" s="32" t="s">
        <v>43</v>
      </c>
      <c r="E35" s="31"/>
      <c r="F35" s="31"/>
    </row>
    <row r="36" ht="18.75" customHeight="1">
      <c r="A36" s="33"/>
      <c r="B36" s="30">
        <v>22.0</v>
      </c>
      <c r="C36" s="31" t="s">
        <v>62</v>
      </c>
      <c r="D36" s="32" t="s">
        <v>43</v>
      </c>
      <c r="E36" s="31"/>
      <c r="F36" s="31"/>
    </row>
    <row r="37" ht="18.75" customHeight="1">
      <c r="A37" s="33"/>
      <c r="B37" s="30">
        <v>23.0</v>
      </c>
      <c r="C37" s="31" t="s">
        <v>63</v>
      </c>
      <c r="D37" s="32" t="s">
        <v>43</v>
      </c>
      <c r="E37" s="31"/>
      <c r="F37" s="31"/>
    </row>
    <row r="38" ht="18.75" customHeight="1">
      <c r="A38" s="33"/>
      <c r="B38" s="30">
        <v>24.0</v>
      </c>
      <c r="C38" s="31" t="s">
        <v>64</v>
      </c>
      <c r="D38" s="32" t="s">
        <v>43</v>
      </c>
      <c r="E38" s="31"/>
      <c r="F38" s="31"/>
    </row>
    <row r="39" ht="18.75" customHeight="1">
      <c r="A39" s="33"/>
      <c r="B39" s="30">
        <v>25.0</v>
      </c>
      <c r="C39" s="31" t="s">
        <v>65</v>
      </c>
      <c r="D39" s="32" t="s">
        <v>43</v>
      </c>
      <c r="E39" s="31"/>
      <c r="F39" s="31"/>
    </row>
    <row r="40" ht="18.75" customHeight="1">
      <c r="A40" s="33"/>
      <c r="B40" s="30">
        <v>26.0</v>
      </c>
      <c r="C40" s="31" t="s">
        <v>66</v>
      </c>
      <c r="D40" s="32" t="s">
        <v>43</v>
      </c>
      <c r="F40" s="31"/>
    </row>
    <row r="41" ht="18.75" customHeight="1">
      <c r="A41" s="33"/>
      <c r="B41" s="30">
        <v>27.0</v>
      </c>
      <c r="C41" s="31" t="s">
        <v>67</v>
      </c>
      <c r="D41" s="32" t="s">
        <v>43</v>
      </c>
      <c r="E41" s="31"/>
      <c r="F41" s="31"/>
    </row>
    <row r="42" ht="18.75" customHeight="1">
      <c r="A42" s="38"/>
      <c r="B42" s="30">
        <v>28.0</v>
      </c>
      <c r="C42" s="31" t="s">
        <v>68</v>
      </c>
      <c r="D42" s="40" t="s">
        <v>43</v>
      </c>
      <c r="E42" s="31"/>
      <c r="F42" s="31"/>
    </row>
    <row r="43" ht="18.75" customHeight="1">
      <c r="A43" s="41"/>
      <c r="B43" s="30">
        <v>29.0</v>
      </c>
      <c r="C43" s="31" t="s">
        <v>69</v>
      </c>
      <c r="D43" s="40" t="s">
        <v>43</v>
      </c>
      <c r="E43" s="31"/>
      <c r="F43" s="31"/>
    </row>
    <row r="44" ht="15.0" customHeight="1">
      <c r="A44" s="42" t="s">
        <v>70</v>
      </c>
      <c r="B44" s="26"/>
      <c r="C44" s="27" t="s">
        <v>24</v>
      </c>
      <c r="D44" s="28"/>
      <c r="E44" s="28"/>
      <c r="F44" s="28"/>
      <c r="G44" s="8">
        <f>COUNTIF(D45:D48,"Sim")</f>
        <v>4</v>
      </c>
      <c r="H44" s="8">
        <f>COUNTIF(D45:D48,"Parcialmente")</f>
        <v>0</v>
      </c>
      <c r="I44" s="8">
        <f>COUNTIF(D45:D48,"Não")</f>
        <v>0</v>
      </c>
      <c r="J44" s="8">
        <f>COUNTIF(D45:D48,"NA")</f>
        <v>0</v>
      </c>
    </row>
    <row r="45" ht="18.75" customHeight="1">
      <c r="A45" s="43"/>
      <c r="B45" s="37">
        <v>30.0</v>
      </c>
      <c r="C45" s="35" t="s">
        <v>71</v>
      </c>
      <c r="D45" s="32" t="s">
        <v>43</v>
      </c>
      <c r="E45" s="31"/>
      <c r="F45" s="31"/>
    </row>
    <row r="46" ht="18.75" customHeight="1">
      <c r="A46" s="43"/>
      <c r="B46" s="30">
        <v>31.0</v>
      </c>
      <c r="C46" s="31" t="s">
        <v>72</v>
      </c>
      <c r="D46" s="32" t="s">
        <v>43</v>
      </c>
      <c r="E46" s="31"/>
      <c r="F46" s="31"/>
    </row>
    <row r="47" ht="18.75" customHeight="1">
      <c r="A47" s="43"/>
      <c r="B47" s="30">
        <v>32.0</v>
      </c>
      <c r="C47" s="31" t="s">
        <v>73</v>
      </c>
      <c r="D47" s="32" t="s">
        <v>43</v>
      </c>
      <c r="E47" s="31"/>
      <c r="F47" s="31"/>
    </row>
    <row r="48" ht="20.25" customHeight="1">
      <c r="A48" s="43"/>
      <c r="B48" s="30">
        <v>33.0</v>
      </c>
      <c r="C48" s="31" t="s">
        <v>74</v>
      </c>
      <c r="D48" s="32" t="s">
        <v>43</v>
      </c>
      <c r="E48" s="31"/>
      <c r="F48" s="31"/>
    </row>
    <row r="49" ht="18.75" customHeight="1">
      <c r="A49" s="43"/>
      <c r="B49" s="26"/>
      <c r="C49" s="27" t="s">
        <v>25</v>
      </c>
      <c r="D49" s="28"/>
      <c r="E49" s="28"/>
      <c r="F49" s="28"/>
      <c r="G49" s="8">
        <f>COUNTIF(D50:D52,"Sim")</f>
        <v>3</v>
      </c>
      <c r="H49" s="8">
        <f>COUNTIF(D50:D52,"Parcialmente")</f>
        <v>0</v>
      </c>
      <c r="I49" s="8">
        <f>COUNTIF(D50:D52,"Não")</f>
        <v>0</v>
      </c>
      <c r="J49" s="8">
        <f>COUNTIF(D50:D52,"NA")</f>
        <v>0</v>
      </c>
    </row>
    <row r="50" ht="18.75" customHeight="1">
      <c r="A50" s="43"/>
      <c r="B50" s="37">
        <v>34.0</v>
      </c>
      <c r="C50" s="35" t="s">
        <v>45</v>
      </c>
      <c r="D50" s="32" t="s">
        <v>43</v>
      </c>
      <c r="E50" s="31"/>
      <c r="F50" s="31"/>
    </row>
    <row r="51" ht="18.75" customHeight="1">
      <c r="A51" s="43"/>
      <c r="B51" s="30">
        <v>35.0</v>
      </c>
      <c r="C51" s="31" t="s">
        <v>75</v>
      </c>
      <c r="D51" s="32" t="s">
        <v>43</v>
      </c>
      <c r="E51" s="31"/>
      <c r="F51" s="31"/>
    </row>
    <row r="52" ht="18.75" customHeight="1">
      <c r="A52" s="44"/>
      <c r="B52" s="30">
        <v>36.0</v>
      </c>
      <c r="C52" s="31" t="s">
        <v>76</v>
      </c>
      <c r="D52" s="32" t="s">
        <v>43</v>
      </c>
      <c r="E52" s="31"/>
      <c r="F52" s="31"/>
    </row>
    <row r="53" ht="18.75" customHeight="1">
      <c r="B53" s="45"/>
      <c r="C53" s="36"/>
    </row>
    <row r="54" ht="18.75" customHeight="1">
      <c r="B54" s="45"/>
      <c r="C54" s="36"/>
    </row>
    <row r="55" ht="18.75" customHeight="1">
      <c r="B55" s="45"/>
      <c r="C55" s="36"/>
    </row>
    <row r="56" ht="18.75" customHeight="1">
      <c r="B56" s="45"/>
      <c r="C56" s="36"/>
    </row>
    <row r="57" ht="18.75" customHeight="1">
      <c r="B57" s="45"/>
      <c r="C57" s="36"/>
    </row>
    <row r="58" ht="18.75" customHeight="1">
      <c r="B58" s="45"/>
      <c r="C58" s="36"/>
    </row>
    <row r="59" ht="18.75" customHeight="1">
      <c r="B59" s="45"/>
      <c r="C59" s="36"/>
    </row>
    <row r="60" ht="18.75" customHeight="1">
      <c r="B60" s="45"/>
      <c r="C60" s="36"/>
    </row>
    <row r="61" ht="18.75" customHeight="1">
      <c r="B61" s="45"/>
      <c r="C61" s="36"/>
    </row>
    <row r="62" ht="18.75" customHeight="1">
      <c r="B62" s="45"/>
      <c r="C62" s="36"/>
    </row>
    <row r="63" ht="18.75" customHeight="1">
      <c r="B63" s="45"/>
      <c r="C63" s="36"/>
    </row>
    <row r="64" ht="18.75" customHeight="1">
      <c r="B64" s="45"/>
      <c r="C64" s="36"/>
    </row>
    <row r="65" ht="18.75" customHeight="1">
      <c r="B65" s="45"/>
      <c r="C65" s="36"/>
    </row>
    <row r="66" ht="18.75" customHeight="1">
      <c r="B66" s="45"/>
      <c r="C66" s="36"/>
    </row>
    <row r="67" ht="18.75" customHeight="1">
      <c r="B67" s="45"/>
      <c r="C67" s="36"/>
    </row>
    <row r="68" ht="18.75" customHeight="1">
      <c r="B68" s="45"/>
      <c r="C68" s="36"/>
    </row>
    <row r="69" ht="18.75" customHeight="1">
      <c r="B69" s="45"/>
      <c r="C69" s="36"/>
    </row>
    <row r="70" ht="18.75" customHeight="1">
      <c r="B70" s="45"/>
      <c r="C70" s="36"/>
    </row>
    <row r="71" ht="18.75" customHeight="1">
      <c r="B71" s="45"/>
      <c r="C71" s="36"/>
    </row>
    <row r="72" ht="18.75" customHeight="1">
      <c r="B72" s="45"/>
      <c r="C72" s="36"/>
    </row>
    <row r="73" ht="18.75" customHeight="1">
      <c r="B73" s="45"/>
      <c r="C73" s="36"/>
    </row>
    <row r="74" ht="18.75" customHeight="1">
      <c r="B74" s="45"/>
      <c r="C74" s="36"/>
    </row>
    <row r="75" ht="18.75" customHeight="1">
      <c r="B75" s="45"/>
      <c r="C75" s="36"/>
    </row>
    <row r="76" ht="18.75" customHeight="1">
      <c r="B76" s="45"/>
      <c r="C76" s="36"/>
    </row>
    <row r="77" ht="18.75" customHeight="1">
      <c r="B77" s="45"/>
      <c r="C77" s="36"/>
    </row>
    <row r="78" ht="18.75" customHeight="1">
      <c r="B78" s="45"/>
      <c r="C78" s="36"/>
    </row>
    <row r="79" ht="18.75" customHeight="1">
      <c r="B79" s="45"/>
      <c r="C79" s="36"/>
    </row>
    <row r="80" ht="18.75" customHeight="1">
      <c r="B80" s="45"/>
      <c r="C80" s="36"/>
    </row>
    <row r="81" ht="18.75" customHeight="1">
      <c r="B81" s="45"/>
      <c r="C81" s="36"/>
    </row>
    <row r="82" ht="18.75" customHeight="1">
      <c r="B82" s="45"/>
      <c r="C82" s="36"/>
    </row>
    <row r="83" ht="18.75" customHeight="1">
      <c r="B83" s="45"/>
      <c r="C83" s="36"/>
    </row>
    <row r="84" ht="18.75" customHeight="1">
      <c r="B84" s="45"/>
      <c r="C84" s="36"/>
    </row>
    <row r="85" ht="18.75" customHeight="1">
      <c r="B85" s="45"/>
      <c r="C85" s="36"/>
    </row>
    <row r="86" ht="18.75" customHeight="1">
      <c r="B86" s="45"/>
      <c r="C86" s="36"/>
    </row>
    <row r="87" ht="18.75" customHeight="1">
      <c r="B87" s="45"/>
      <c r="C87" s="36"/>
    </row>
    <row r="88" ht="18.75" customHeight="1">
      <c r="B88" s="45"/>
      <c r="C88" s="36"/>
    </row>
    <row r="89" ht="18.75" customHeight="1">
      <c r="B89" s="45"/>
      <c r="C89" s="36"/>
    </row>
    <row r="90" ht="18.75" customHeight="1">
      <c r="B90" s="45"/>
      <c r="C90" s="36"/>
    </row>
    <row r="91" ht="18.75" customHeight="1">
      <c r="B91" s="45"/>
      <c r="C91" s="36"/>
    </row>
    <row r="92" ht="18.75" customHeight="1">
      <c r="B92" s="45"/>
      <c r="C92" s="36"/>
    </row>
    <row r="93" ht="18.75" customHeight="1">
      <c r="B93" s="45"/>
      <c r="C93" s="36"/>
    </row>
    <row r="94" ht="18.75" customHeight="1">
      <c r="B94" s="45"/>
      <c r="C94" s="36"/>
    </row>
    <row r="95" ht="18.75" customHeight="1">
      <c r="B95" s="45"/>
      <c r="C95" s="36"/>
    </row>
    <row r="96" ht="18.75" customHeight="1">
      <c r="B96" s="45"/>
      <c r="C96" s="36"/>
    </row>
    <row r="97" ht="18.75" customHeight="1">
      <c r="B97" s="45"/>
      <c r="C97" s="36"/>
    </row>
    <row r="98" ht="18.75" customHeight="1">
      <c r="B98" s="45"/>
      <c r="C98" s="36"/>
    </row>
    <row r="99" ht="18.75" customHeight="1">
      <c r="B99" s="45"/>
      <c r="C99" s="36"/>
    </row>
    <row r="100" ht="18.75" customHeight="1">
      <c r="B100" s="45"/>
      <c r="C100" s="36"/>
    </row>
    <row r="101" ht="18.75" customHeight="1">
      <c r="B101" s="45"/>
      <c r="C101" s="36"/>
    </row>
    <row r="102" ht="18.75" customHeight="1">
      <c r="B102" s="45"/>
      <c r="C102" s="36"/>
    </row>
    <row r="103" ht="18.75" customHeight="1">
      <c r="B103" s="45"/>
      <c r="C103" s="36"/>
    </row>
    <row r="104" ht="18.75" customHeight="1">
      <c r="B104" s="45"/>
      <c r="C104" s="36"/>
    </row>
    <row r="105" ht="18.75" customHeight="1">
      <c r="B105" s="45"/>
      <c r="C105" s="36"/>
    </row>
    <row r="106" ht="18.75" customHeight="1">
      <c r="B106" s="45"/>
      <c r="C106" s="36"/>
    </row>
    <row r="107" ht="18.75" customHeight="1">
      <c r="B107" s="45"/>
      <c r="C107" s="36"/>
    </row>
    <row r="108" ht="18.75" customHeight="1">
      <c r="B108" s="45"/>
      <c r="C108" s="36"/>
    </row>
    <row r="109" ht="18.75" customHeight="1">
      <c r="B109" s="45"/>
      <c r="C109" s="36"/>
    </row>
    <row r="110" ht="18.75" customHeight="1">
      <c r="B110" s="45"/>
      <c r="C110" s="36"/>
    </row>
    <row r="111" ht="18.75" customHeight="1">
      <c r="B111" s="45"/>
      <c r="C111" s="36"/>
    </row>
    <row r="112" ht="18.75" customHeight="1">
      <c r="B112" s="45"/>
      <c r="C112" s="36"/>
    </row>
    <row r="113" ht="18.75" customHeight="1">
      <c r="B113" s="45"/>
      <c r="C113" s="36"/>
    </row>
    <row r="114" ht="18.75" customHeight="1">
      <c r="B114" s="45"/>
      <c r="C114" s="36"/>
    </row>
    <row r="115" ht="18.75" customHeight="1">
      <c r="B115" s="45"/>
      <c r="C115" s="36"/>
    </row>
    <row r="116" ht="18.75" customHeight="1">
      <c r="B116" s="45"/>
      <c r="C116" s="36"/>
    </row>
    <row r="117" ht="18.75" customHeight="1">
      <c r="B117" s="45"/>
      <c r="C117" s="36"/>
    </row>
    <row r="118" ht="18.75" customHeight="1">
      <c r="B118" s="45"/>
      <c r="C118" s="36"/>
    </row>
    <row r="119" ht="18.75" customHeight="1">
      <c r="B119" s="45"/>
      <c r="C119" s="36"/>
    </row>
    <row r="120" ht="18.75" customHeight="1">
      <c r="B120" s="45"/>
      <c r="C120" s="36"/>
    </row>
    <row r="121" ht="18.75" customHeight="1">
      <c r="B121" s="45"/>
      <c r="C121" s="36"/>
    </row>
    <row r="122" ht="18.75" customHeight="1">
      <c r="B122" s="45"/>
      <c r="C122" s="36"/>
    </row>
    <row r="123" ht="18.75" customHeight="1">
      <c r="B123" s="45"/>
      <c r="C123" s="36"/>
    </row>
    <row r="124" ht="18.75" customHeight="1">
      <c r="B124" s="45"/>
      <c r="C124" s="36"/>
    </row>
    <row r="125" ht="18.75" customHeight="1">
      <c r="B125" s="45"/>
      <c r="C125" s="36"/>
    </row>
    <row r="126" ht="18.75" customHeight="1">
      <c r="B126" s="45"/>
      <c r="C126" s="36"/>
    </row>
    <row r="127" ht="18.75" customHeight="1">
      <c r="B127" s="45"/>
      <c r="C127" s="36"/>
    </row>
    <row r="128" ht="18.75" customHeight="1">
      <c r="B128" s="45"/>
      <c r="C128" s="36"/>
    </row>
    <row r="129" ht="18.75" customHeight="1">
      <c r="B129" s="45"/>
      <c r="C129" s="36"/>
    </row>
    <row r="130" ht="18.75" customHeight="1">
      <c r="B130" s="45"/>
      <c r="C130" s="36"/>
    </row>
    <row r="131" ht="18.75" customHeight="1">
      <c r="B131" s="45"/>
      <c r="C131" s="36"/>
    </row>
    <row r="132" ht="18.75" customHeight="1">
      <c r="B132" s="45"/>
      <c r="C132" s="36"/>
    </row>
    <row r="133" ht="18.75" customHeight="1">
      <c r="B133" s="45"/>
      <c r="C133" s="36"/>
    </row>
    <row r="134" ht="18.75" customHeight="1">
      <c r="B134" s="45"/>
      <c r="C134" s="36"/>
    </row>
    <row r="135" ht="18.75" customHeight="1">
      <c r="B135" s="45"/>
      <c r="C135" s="36"/>
    </row>
    <row r="136" ht="18.75" customHeight="1">
      <c r="B136" s="45"/>
      <c r="C136" s="36"/>
    </row>
    <row r="137" ht="18.75" customHeight="1">
      <c r="B137" s="45"/>
      <c r="C137" s="36"/>
    </row>
    <row r="138" ht="18.75" customHeight="1">
      <c r="B138" s="45"/>
      <c r="C138" s="36"/>
    </row>
    <row r="139" ht="18.75" customHeight="1">
      <c r="B139" s="45"/>
      <c r="C139" s="36"/>
    </row>
    <row r="140" ht="18.75" customHeight="1">
      <c r="B140" s="45"/>
      <c r="C140" s="36"/>
    </row>
    <row r="141" ht="18.75" customHeight="1">
      <c r="B141" s="45"/>
      <c r="C141" s="36"/>
    </row>
    <row r="142" ht="18.75" customHeight="1">
      <c r="B142" s="45"/>
      <c r="C142" s="36"/>
    </row>
    <row r="143" ht="18.75" customHeight="1">
      <c r="B143" s="45"/>
      <c r="C143" s="36"/>
    </row>
    <row r="144" ht="18.75" customHeight="1">
      <c r="B144" s="45"/>
      <c r="C144" s="36"/>
    </row>
    <row r="145" ht="18.75" customHeight="1">
      <c r="B145" s="45"/>
      <c r="C145" s="36"/>
    </row>
    <row r="146" ht="18.75" customHeight="1">
      <c r="B146" s="45"/>
      <c r="C146" s="36"/>
    </row>
    <row r="147" ht="18.75" customHeight="1">
      <c r="B147" s="45"/>
      <c r="C147" s="36"/>
    </row>
    <row r="148" ht="18.75" customHeight="1">
      <c r="B148" s="45"/>
      <c r="C148" s="36"/>
    </row>
    <row r="149" ht="18.75" customHeight="1">
      <c r="B149" s="45"/>
      <c r="C149" s="36"/>
    </row>
    <row r="150" ht="18.75" customHeight="1">
      <c r="B150" s="45"/>
      <c r="C150" s="36"/>
    </row>
    <row r="151" ht="18.75" customHeight="1">
      <c r="B151" s="45"/>
      <c r="C151" s="36"/>
    </row>
    <row r="152" ht="18.75" customHeight="1">
      <c r="B152" s="45"/>
      <c r="C152" s="36"/>
    </row>
    <row r="153" ht="18.75" customHeight="1">
      <c r="B153" s="45"/>
      <c r="C153" s="36"/>
    </row>
    <row r="154" ht="18.75" customHeight="1">
      <c r="B154" s="45"/>
      <c r="C154" s="36"/>
    </row>
    <row r="155" ht="18.75" customHeight="1">
      <c r="B155" s="45"/>
      <c r="C155" s="36"/>
    </row>
    <row r="156" ht="18.75" customHeight="1">
      <c r="B156" s="45"/>
      <c r="C156" s="36"/>
    </row>
    <row r="157" ht="18.75" customHeight="1">
      <c r="B157" s="45"/>
      <c r="C157" s="36"/>
    </row>
    <row r="158" ht="18.75" customHeight="1">
      <c r="B158" s="45"/>
      <c r="C158" s="36"/>
    </row>
    <row r="159" ht="18.75" customHeight="1">
      <c r="B159" s="45"/>
      <c r="C159" s="36"/>
    </row>
    <row r="160" ht="18.75" customHeight="1">
      <c r="B160" s="45"/>
      <c r="C160" s="36"/>
    </row>
    <row r="161" ht="18.75" customHeight="1">
      <c r="B161" s="45"/>
      <c r="C161" s="36"/>
    </row>
    <row r="162" ht="18.75" customHeight="1">
      <c r="B162" s="45"/>
      <c r="C162" s="36"/>
    </row>
    <row r="163" ht="18.75" customHeight="1">
      <c r="B163" s="45"/>
      <c r="C163" s="36"/>
    </row>
    <row r="164" ht="18.75" customHeight="1">
      <c r="B164" s="45"/>
      <c r="C164" s="36"/>
    </row>
    <row r="165" ht="18.75" customHeight="1">
      <c r="B165" s="45"/>
      <c r="C165" s="36"/>
    </row>
    <row r="166" ht="18.75" customHeight="1">
      <c r="B166" s="45"/>
      <c r="C166" s="36"/>
    </row>
    <row r="167" ht="18.75" customHeight="1">
      <c r="B167" s="45"/>
      <c r="C167" s="36"/>
    </row>
    <row r="168" ht="18.75" customHeight="1">
      <c r="B168" s="45"/>
      <c r="C168" s="36"/>
    </row>
    <row r="169" ht="18.75" customHeight="1">
      <c r="B169" s="45"/>
      <c r="C169" s="36"/>
    </row>
    <row r="170" ht="18.75" customHeight="1">
      <c r="B170" s="45"/>
      <c r="C170" s="36"/>
    </row>
    <row r="171" ht="18.75" customHeight="1">
      <c r="B171" s="45"/>
      <c r="C171" s="36"/>
    </row>
    <row r="172" ht="18.75" customHeight="1">
      <c r="B172" s="45"/>
      <c r="C172" s="36"/>
    </row>
    <row r="173" ht="18.75" customHeight="1">
      <c r="B173" s="45"/>
      <c r="C173" s="36"/>
    </row>
    <row r="174" ht="18.75" customHeight="1">
      <c r="B174" s="45"/>
      <c r="C174" s="36"/>
    </row>
    <row r="175" ht="18.75" customHeight="1">
      <c r="B175" s="45"/>
      <c r="C175" s="36"/>
    </row>
    <row r="176" ht="18.75" customHeight="1">
      <c r="B176" s="45"/>
      <c r="C176" s="36"/>
    </row>
    <row r="177" ht="18.75" customHeight="1">
      <c r="B177" s="45"/>
      <c r="C177" s="36"/>
    </row>
    <row r="178" ht="18.75" customHeight="1">
      <c r="B178" s="45"/>
      <c r="C178" s="36"/>
    </row>
    <row r="179" ht="18.75" customHeight="1">
      <c r="B179" s="45"/>
      <c r="C179" s="36"/>
    </row>
    <row r="180" ht="18.75" customHeight="1">
      <c r="B180" s="45"/>
      <c r="C180" s="36"/>
    </row>
    <row r="181" ht="18.75" customHeight="1">
      <c r="B181" s="45"/>
      <c r="C181" s="36"/>
    </row>
    <row r="182" ht="18.75" customHeight="1">
      <c r="B182" s="45"/>
      <c r="C182" s="36"/>
    </row>
    <row r="183" ht="18.75" customHeight="1">
      <c r="B183" s="45"/>
      <c r="C183" s="36"/>
    </row>
    <row r="184" ht="18.75" customHeight="1">
      <c r="B184" s="45"/>
      <c r="C184" s="36"/>
    </row>
    <row r="185" ht="18.75" customHeight="1">
      <c r="B185" s="45"/>
      <c r="C185" s="36"/>
    </row>
    <row r="186" ht="18.75" customHeight="1">
      <c r="B186" s="45"/>
      <c r="C186" s="36"/>
    </row>
    <row r="187" ht="18.75" customHeight="1">
      <c r="B187" s="45"/>
      <c r="C187" s="36"/>
    </row>
    <row r="188" ht="18.75" customHeight="1">
      <c r="B188" s="45"/>
      <c r="C188" s="36"/>
    </row>
    <row r="189" ht="18.75" customHeight="1">
      <c r="B189" s="45"/>
      <c r="C189" s="36"/>
    </row>
    <row r="190" ht="18.75" customHeight="1">
      <c r="B190" s="45"/>
      <c r="C190" s="36"/>
    </row>
    <row r="191" ht="18.75" customHeight="1">
      <c r="B191" s="45"/>
      <c r="C191" s="36"/>
    </row>
    <row r="192" ht="18.75" customHeight="1">
      <c r="B192" s="45"/>
      <c r="C192" s="36"/>
    </row>
    <row r="193" ht="18.75" customHeight="1">
      <c r="B193" s="45"/>
      <c r="C193" s="36"/>
    </row>
    <row r="194" ht="18.75" customHeight="1">
      <c r="B194" s="45"/>
      <c r="C194" s="36"/>
    </row>
    <row r="195" ht="18.75" customHeight="1">
      <c r="B195" s="45"/>
      <c r="C195" s="36"/>
    </row>
    <row r="196" ht="18.75" customHeight="1">
      <c r="B196" s="45"/>
      <c r="C196" s="36"/>
    </row>
    <row r="197" ht="18.75" customHeight="1">
      <c r="B197" s="45"/>
      <c r="C197" s="36"/>
    </row>
    <row r="198" ht="18.75" customHeight="1">
      <c r="B198" s="45"/>
      <c r="C198" s="36"/>
    </row>
    <row r="199" ht="18.75" customHeight="1">
      <c r="B199" s="45"/>
      <c r="C199" s="36"/>
    </row>
    <row r="200" ht="18.75" customHeight="1">
      <c r="B200" s="45"/>
      <c r="C200" s="36"/>
    </row>
    <row r="201" ht="18.75" customHeight="1">
      <c r="B201" s="45"/>
      <c r="C201" s="36"/>
    </row>
    <row r="202" ht="18.75" customHeight="1">
      <c r="B202" s="45"/>
      <c r="C202" s="36"/>
    </row>
    <row r="203" ht="18.75" customHeight="1">
      <c r="B203" s="45"/>
      <c r="C203" s="36"/>
    </row>
    <row r="204" ht="18.75" customHeight="1">
      <c r="B204" s="45"/>
      <c r="C204" s="36"/>
    </row>
    <row r="205" ht="18.75" customHeight="1">
      <c r="B205" s="45"/>
      <c r="C205" s="36"/>
    </row>
    <row r="206" ht="18.75" customHeight="1">
      <c r="B206" s="45"/>
      <c r="C206" s="36"/>
    </row>
    <row r="207" ht="18.75" customHeight="1">
      <c r="B207" s="45"/>
      <c r="C207" s="36"/>
    </row>
    <row r="208" ht="18.75" customHeight="1">
      <c r="B208" s="45"/>
      <c r="C208" s="36"/>
    </row>
    <row r="209" ht="18.75" customHeight="1">
      <c r="B209" s="45"/>
      <c r="C209" s="36"/>
    </row>
    <row r="210" ht="18.75" customHeight="1">
      <c r="B210" s="45"/>
      <c r="C210" s="36"/>
    </row>
    <row r="211" ht="18.75" customHeight="1">
      <c r="B211" s="45"/>
      <c r="C211" s="36"/>
    </row>
    <row r="212" ht="18.75" customHeight="1">
      <c r="B212" s="45"/>
      <c r="C212" s="36"/>
    </row>
    <row r="213" ht="18.75" customHeight="1">
      <c r="B213" s="45"/>
      <c r="C213" s="36"/>
    </row>
    <row r="214" ht="18.75" customHeight="1">
      <c r="B214" s="45"/>
      <c r="C214" s="36"/>
    </row>
    <row r="215" ht="18.75" customHeight="1">
      <c r="B215" s="45"/>
      <c r="C215" s="36"/>
    </row>
    <row r="216" ht="18.75" customHeight="1">
      <c r="B216" s="45"/>
      <c r="C216" s="36"/>
    </row>
    <row r="217" ht="18.75" customHeight="1">
      <c r="B217" s="45"/>
      <c r="C217" s="36"/>
    </row>
    <row r="218" ht="18.75" customHeight="1">
      <c r="B218" s="45"/>
      <c r="C218" s="36"/>
    </row>
    <row r="219" ht="18.75" customHeight="1">
      <c r="B219" s="45"/>
      <c r="C219" s="36"/>
    </row>
    <row r="220" ht="18.75" customHeight="1">
      <c r="B220" s="45"/>
      <c r="C220" s="36"/>
    </row>
    <row r="221" ht="18.75" customHeight="1">
      <c r="B221" s="45"/>
      <c r="C221" s="36"/>
    </row>
    <row r="222" ht="18.75" customHeight="1">
      <c r="B222" s="45"/>
      <c r="C222" s="36"/>
    </row>
    <row r="223" ht="18.75" customHeight="1">
      <c r="B223" s="45"/>
      <c r="C223" s="36"/>
    </row>
    <row r="224" ht="18.75" customHeight="1">
      <c r="B224" s="45"/>
      <c r="C224" s="36"/>
    </row>
    <row r="225" ht="18.75" customHeight="1">
      <c r="B225" s="45"/>
      <c r="C225" s="36"/>
    </row>
    <row r="226" ht="18.75" customHeight="1">
      <c r="B226" s="45"/>
      <c r="C226" s="36"/>
    </row>
    <row r="227" ht="18.75" customHeight="1">
      <c r="B227" s="45"/>
      <c r="C227" s="36"/>
    </row>
    <row r="228" ht="18.75" customHeight="1">
      <c r="B228" s="45"/>
      <c r="C228" s="36"/>
    </row>
    <row r="229" ht="18.75" customHeight="1">
      <c r="B229" s="45"/>
      <c r="C229" s="36"/>
    </row>
    <row r="230" ht="18.75" customHeight="1">
      <c r="B230" s="45"/>
      <c r="C230" s="36"/>
    </row>
    <row r="231" ht="18.75" customHeight="1">
      <c r="B231" s="45"/>
      <c r="C231" s="36"/>
    </row>
    <row r="232" ht="18.75" customHeight="1">
      <c r="B232" s="45"/>
      <c r="C232" s="36"/>
    </row>
    <row r="233" ht="18.75" customHeight="1">
      <c r="B233" s="45"/>
      <c r="C233" s="36"/>
    </row>
    <row r="234" ht="18.75" customHeight="1">
      <c r="B234" s="45"/>
      <c r="C234" s="36"/>
    </row>
    <row r="235" ht="18.75" customHeight="1">
      <c r="B235" s="45"/>
      <c r="C235" s="36"/>
    </row>
    <row r="236" ht="18.75" customHeight="1">
      <c r="B236" s="45"/>
      <c r="C236" s="36"/>
    </row>
    <row r="237" ht="18.75" customHeight="1">
      <c r="B237" s="45"/>
      <c r="C237" s="36"/>
    </row>
    <row r="238" ht="18.75" customHeight="1">
      <c r="B238" s="45"/>
      <c r="C238" s="36"/>
    </row>
    <row r="239" ht="18.75" customHeight="1">
      <c r="B239" s="45"/>
      <c r="C239" s="36"/>
    </row>
    <row r="240" ht="18.75" customHeight="1">
      <c r="B240" s="45"/>
      <c r="C240" s="36"/>
    </row>
    <row r="241" ht="18.75" customHeight="1">
      <c r="B241" s="45"/>
      <c r="C241" s="36"/>
    </row>
    <row r="242" ht="18.75" customHeight="1">
      <c r="B242" s="45"/>
      <c r="C242" s="36"/>
    </row>
    <row r="243" ht="18.75" customHeight="1">
      <c r="B243" s="45"/>
      <c r="C243" s="36"/>
    </row>
    <row r="244" ht="18.75" customHeight="1">
      <c r="B244" s="45"/>
      <c r="C244" s="36"/>
    </row>
    <row r="245" ht="18.75" customHeight="1">
      <c r="B245" s="45"/>
      <c r="C245" s="36"/>
    </row>
    <row r="246" ht="18.75" customHeight="1">
      <c r="B246" s="45"/>
      <c r="C246" s="36"/>
    </row>
    <row r="247" ht="18.75" customHeight="1">
      <c r="B247" s="45"/>
      <c r="C247" s="36"/>
    </row>
    <row r="248" ht="18.75" customHeight="1">
      <c r="B248" s="45"/>
      <c r="C248" s="36"/>
    </row>
    <row r="249" ht="18.75" customHeight="1">
      <c r="B249" s="45"/>
      <c r="C249" s="36"/>
    </row>
    <row r="250" ht="18.75" customHeight="1">
      <c r="B250" s="45"/>
      <c r="C250" s="36"/>
    </row>
    <row r="251" ht="18.75" customHeight="1">
      <c r="B251" s="45"/>
      <c r="C251" s="36"/>
    </row>
    <row r="252" ht="18.75" customHeight="1">
      <c r="B252" s="45"/>
      <c r="C252" s="36"/>
    </row>
    <row r="253" ht="18.75" customHeight="1">
      <c r="B253" s="45"/>
      <c r="C253" s="36"/>
    </row>
    <row r="254" ht="18.75" customHeight="1">
      <c r="B254" s="45"/>
      <c r="C254" s="36"/>
    </row>
    <row r="255" ht="18.75" customHeight="1">
      <c r="B255" s="45"/>
      <c r="C255" s="36"/>
    </row>
    <row r="256" ht="18.75" customHeight="1">
      <c r="B256" s="45"/>
      <c r="C256" s="36"/>
    </row>
    <row r="257" ht="18.75" customHeight="1">
      <c r="B257" s="45"/>
      <c r="C257" s="36"/>
    </row>
    <row r="258" ht="18.75" customHeight="1">
      <c r="B258" s="45"/>
      <c r="C258" s="36"/>
    </row>
    <row r="259" ht="18.75" customHeight="1">
      <c r="B259" s="45"/>
      <c r="C259" s="36"/>
    </row>
    <row r="260" ht="18.75" customHeight="1">
      <c r="B260" s="45"/>
      <c r="C260" s="36"/>
    </row>
    <row r="261" ht="18.75" customHeight="1">
      <c r="B261" s="45"/>
      <c r="C261" s="36"/>
    </row>
    <row r="262" ht="18.75" customHeight="1">
      <c r="B262" s="45"/>
      <c r="C262" s="36"/>
    </row>
    <row r="263" ht="18.75" customHeight="1">
      <c r="B263" s="45"/>
      <c r="C263" s="36"/>
    </row>
    <row r="264" ht="18.75" customHeight="1">
      <c r="B264" s="45"/>
      <c r="C264" s="36"/>
    </row>
    <row r="265" ht="18.75" customHeight="1">
      <c r="B265" s="45"/>
      <c r="C265" s="36"/>
    </row>
    <row r="266" ht="18.75" customHeight="1">
      <c r="B266" s="45"/>
      <c r="C266" s="36"/>
    </row>
    <row r="267" ht="18.75" customHeight="1">
      <c r="B267" s="45"/>
      <c r="C267" s="36"/>
    </row>
    <row r="268" ht="18.75" customHeight="1">
      <c r="B268" s="45"/>
      <c r="C268" s="36"/>
    </row>
    <row r="269" ht="18.75" customHeight="1">
      <c r="B269" s="45"/>
      <c r="C269" s="36"/>
    </row>
    <row r="270" ht="18.75" customHeight="1">
      <c r="B270" s="45"/>
      <c r="C270" s="36"/>
    </row>
    <row r="271" ht="18.75" customHeight="1">
      <c r="B271" s="45"/>
      <c r="C271" s="36"/>
    </row>
    <row r="272" ht="18.75" customHeight="1">
      <c r="B272" s="45"/>
      <c r="C272" s="36"/>
    </row>
    <row r="273" ht="18.75" customHeight="1">
      <c r="B273" s="45"/>
      <c r="C273" s="36"/>
    </row>
    <row r="274" ht="18.75" customHeight="1">
      <c r="B274" s="45"/>
      <c r="C274" s="36"/>
    </row>
    <row r="275" ht="18.75" customHeight="1">
      <c r="B275" s="45"/>
      <c r="C275" s="36"/>
    </row>
    <row r="276" ht="18.75" customHeight="1">
      <c r="B276" s="45"/>
      <c r="C276" s="36"/>
    </row>
    <row r="277" ht="18.75" customHeight="1">
      <c r="B277" s="45"/>
      <c r="C277" s="36"/>
    </row>
    <row r="278" ht="18.75" customHeight="1">
      <c r="B278" s="45"/>
      <c r="C278" s="36"/>
    </row>
    <row r="279" ht="18.75" customHeight="1">
      <c r="B279" s="45"/>
      <c r="C279" s="36"/>
    </row>
    <row r="280" ht="18.75" customHeight="1">
      <c r="B280" s="45"/>
      <c r="C280" s="36"/>
    </row>
    <row r="281" ht="18.75" customHeight="1">
      <c r="B281" s="45"/>
      <c r="C281" s="36"/>
    </row>
    <row r="282" ht="18.75" customHeight="1">
      <c r="B282" s="45"/>
      <c r="C282" s="36"/>
    </row>
    <row r="283" ht="18.75" customHeight="1">
      <c r="B283" s="45"/>
      <c r="C283" s="36"/>
    </row>
    <row r="284" ht="18.75" customHeight="1">
      <c r="B284" s="45"/>
      <c r="C284" s="36"/>
    </row>
    <row r="285" ht="18.75" customHeight="1">
      <c r="B285" s="45"/>
      <c r="C285" s="36"/>
    </row>
    <row r="286" ht="18.75" customHeight="1">
      <c r="B286" s="45"/>
      <c r="C286" s="36"/>
    </row>
    <row r="287" ht="18.75" customHeight="1">
      <c r="B287" s="45"/>
      <c r="C287" s="36"/>
    </row>
    <row r="288" ht="18.75" customHeight="1">
      <c r="B288" s="45"/>
      <c r="C288" s="36"/>
    </row>
    <row r="289" ht="18.75" customHeight="1">
      <c r="B289" s="45"/>
      <c r="C289" s="36"/>
    </row>
    <row r="290" ht="18.75" customHeight="1">
      <c r="B290" s="45"/>
      <c r="C290" s="36"/>
    </row>
    <row r="291" ht="18.75" customHeight="1">
      <c r="B291" s="45"/>
      <c r="C291" s="36"/>
    </row>
    <row r="292" ht="18.75" customHeight="1">
      <c r="B292" s="45"/>
      <c r="C292" s="36"/>
    </row>
    <row r="293" ht="18.75" customHeight="1">
      <c r="B293" s="45"/>
      <c r="C293" s="36"/>
    </row>
    <row r="294" ht="18.75" customHeight="1">
      <c r="B294" s="45"/>
      <c r="C294" s="36"/>
    </row>
    <row r="295" ht="18.75" customHeight="1">
      <c r="B295" s="45"/>
      <c r="C295" s="36"/>
    </row>
    <row r="296" ht="18.75" customHeight="1">
      <c r="B296" s="45"/>
      <c r="C296" s="36"/>
    </row>
    <row r="297" ht="18.75" customHeight="1">
      <c r="B297" s="45"/>
      <c r="C297" s="36"/>
    </row>
    <row r="298" ht="18.75" customHeight="1">
      <c r="B298" s="45"/>
      <c r="C298" s="36"/>
    </row>
    <row r="299" ht="18.75" customHeight="1">
      <c r="B299" s="45"/>
      <c r="C299" s="36"/>
    </row>
    <row r="300" ht="18.75" customHeight="1">
      <c r="B300" s="45"/>
      <c r="C300" s="36"/>
    </row>
    <row r="301" ht="18.75" customHeight="1">
      <c r="B301" s="45"/>
      <c r="C301" s="36"/>
    </row>
    <row r="302" ht="18.75" customHeight="1">
      <c r="B302" s="45"/>
      <c r="C302" s="36"/>
    </row>
    <row r="303" ht="18.75" customHeight="1">
      <c r="B303" s="45"/>
      <c r="C303" s="36"/>
    </row>
    <row r="304" ht="18.75" customHeight="1">
      <c r="B304" s="45"/>
      <c r="C304" s="36"/>
    </row>
    <row r="305" ht="18.75" customHeight="1">
      <c r="B305" s="45"/>
      <c r="C305" s="36"/>
    </row>
    <row r="306" ht="18.75" customHeight="1">
      <c r="B306" s="45"/>
      <c r="C306" s="36"/>
    </row>
    <row r="307" ht="18.75" customHeight="1">
      <c r="B307" s="45"/>
      <c r="C307" s="36"/>
    </row>
    <row r="308" ht="18.75" customHeight="1">
      <c r="B308" s="45"/>
      <c r="C308" s="36"/>
    </row>
    <row r="309" ht="18.75" customHeight="1">
      <c r="B309" s="45"/>
      <c r="C309" s="36"/>
    </row>
    <row r="310" ht="18.75" customHeight="1">
      <c r="B310" s="45"/>
      <c r="C310" s="36"/>
    </row>
    <row r="311" ht="18.75" customHeight="1">
      <c r="B311" s="45"/>
      <c r="C311" s="36"/>
    </row>
    <row r="312" ht="18.75" customHeight="1">
      <c r="B312" s="45"/>
      <c r="C312" s="36"/>
    </row>
    <row r="313" ht="18.75" customHeight="1">
      <c r="B313" s="45"/>
      <c r="C313" s="36"/>
    </row>
    <row r="314" ht="18.75" customHeight="1">
      <c r="B314" s="45"/>
      <c r="C314" s="36"/>
    </row>
    <row r="315" ht="18.75" customHeight="1">
      <c r="B315" s="45"/>
      <c r="C315" s="36"/>
    </row>
    <row r="316" ht="18.75" customHeight="1">
      <c r="B316" s="45"/>
      <c r="C316" s="36"/>
    </row>
    <row r="317" ht="18.75" customHeight="1">
      <c r="B317" s="45"/>
      <c r="C317" s="36"/>
    </row>
    <row r="318" ht="18.75" customHeight="1">
      <c r="B318" s="45"/>
      <c r="C318" s="36"/>
    </row>
    <row r="319" ht="18.75" customHeight="1">
      <c r="B319" s="45"/>
      <c r="C319" s="36"/>
    </row>
    <row r="320" ht="18.75" customHeight="1">
      <c r="B320" s="45"/>
      <c r="C320" s="36"/>
    </row>
    <row r="321" ht="18.75" customHeight="1">
      <c r="B321" s="45"/>
      <c r="C321" s="36"/>
    </row>
    <row r="322" ht="18.75" customHeight="1">
      <c r="B322" s="45"/>
      <c r="C322" s="36"/>
    </row>
    <row r="323" ht="18.75" customHeight="1">
      <c r="B323" s="45"/>
      <c r="C323" s="36"/>
    </row>
    <row r="324" ht="18.75" customHeight="1">
      <c r="B324" s="45"/>
      <c r="C324" s="36"/>
    </row>
    <row r="325" ht="18.75" customHeight="1">
      <c r="B325" s="45"/>
      <c r="C325" s="36"/>
    </row>
    <row r="326" ht="18.75" customHeight="1">
      <c r="B326" s="45"/>
      <c r="C326" s="36"/>
    </row>
    <row r="327" ht="18.75" customHeight="1">
      <c r="B327" s="45"/>
      <c r="C327" s="36"/>
    </row>
    <row r="328" ht="18.75" customHeight="1">
      <c r="B328" s="45"/>
      <c r="C328" s="36"/>
    </row>
    <row r="329" ht="18.75" customHeight="1">
      <c r="B329" s="45"/>
      <c r="C329" s="36"/>
    </row>
    <row r="330" ht="18.75" customHeight="1">
      <c r="B330" s="45"/>
      <c r="C330" s="36"/>
    </row>
    <row r="331" ht="18.75" customHeight="1">
      <c r="B331" s="45"/>
      <c r="C331" s="36"/>
    </row>
    <row r="332" ht="18.75" customHeight="1">
      <c r="B332" s="45"/>
      <c r="C332" s="36"/>
    </row>
    <row r="333" ht="18.75" customHeight="1">
      <c r="B333" s="45"/>
      <c r="C333" s="36"/>
    </row>
    <row r="334" ht="18.75" customHeight="1">
      <c r="B334" s="45"/>
      <c r="C334" s="36"/>
    </row>
    <row r="335" ht="18.75" customHeight="1">
      <c r="B335" s="45"/>
      <c r="C335" s="36"/>
    </row>
    <row r="336" ht="18.75" customHeight="1">
      <c r="B336" s="45"/>
      <c r="C336" s="36"/>
    </row>
    <row r="337" ht="18.75" customHeight="1">
      <c r="B337" s="45"/>
      <c r="C337" s="36"/>
    </row>
    <row r="338" ht="18.75" customHeight="1">
      <c r="B338" s="45"/>
      <c r="C338" s="36"/>
    </row>
    <row r="339" ht="18.75" customHeight="1">
      <c r="B339" s="45"/>
      <c r="C339" s="36"/>
    </row>
    <row r="340" ht="18.75" customHeight="1">
      <c r="B340" s="45"/>
      <c r="C340" s="36"/>
    </row>
    <row r="341" ht="18.75" customHeight="1">
      <c r="B341" s="45"/>
      <c r="C341" s="36"/>
    </row>
    <row r="342" ht="18.75" customHeight="1">
      <c r="B342" s="45"/>
      <c r="C342" s="36"/>
    </row>
    <row r="343" ht="18.75" customHeight="1">
      <c r="B343" s="45"/>
      <c r="C343" s="36"/>
    </row>
    <row r="344" ht="18.75" customHeight="1">
      <c r="B344" s="45"/>
      <c r="C344" s="36"/>
    </row>
    <row r="345" ht="18.75" customHeight="1">
      <c r="B345" s="45"/>
      <c r="C345" s="36"/>
    </row>
    <row r="346" ht="18.75" customHeight="1">
      <c r="B346" s="45"/>
      <c r="C346" s="36"/>
    </row>
    <row r="347" ht="18.75" customHeight="1">
      <c r="B347" s="45"/>
      <c r="C347" s="36"/>
    </row>
    <row r="348" ht="18.75" customHeight="1">
      <c r="B348" s="45"/>
      <c r="C348" s="36"/>
    </row>
    <row r="349" ht="18.75" customHeight="1">
      <c r="B349" s="45"/>
      <c r="C349" s="36"/>
    </row>
    <row r="350" ht="18.75" customHeight="1">
      <c r="B350" s="45"/>
      <c r="C350" s="36"/>
    </row>
    <row r="351" ht="18.75" customHeight="1">
      <c r="B351" s="45"/>
      <c r="C351" s="36"/>
    </row>
    <row r="352" ht="18.75" customHeight="1">
      <c r="B352" s="45"/>
      <c r="C352" s="36"/>
    </row>
    <row r="353" ht="18.75" customHeight="1">
      <c r="B353" s="45"/>
      <c r="C353" s="36"/>
    </row>
    <row r="354" ht="18.75" customHeight="1">
      <c r="B354" s="45"/>
      <c r="C354" s="36"/>
    </row>
    <row r="355" ht="18.75" customHeight="1">
      <c r="B355" s="45"/>
      <c r="C355" s="36"/>
    </row>
    <row r="356" ht="18.75" customHeight="1">
      <c r="B356" s="45"/>
      <c r="C356" s="36"/>
    </row>
    <row r="357" ht="18.75" customHeight="1">
      <c r="B357" s="45"/>
      <c r="C357" s="36"/>
    </row>
    <row r="358" ht="18.75" customHeight="1">
      <c r="B358" s="45"/>
      <c r="C358" s="36"/>
    </row>
    <row r="359" ht="18.75" customHeight="1">
      <c r="B359" s="45"/>
      <c r="C359" s="36"/>
    </row>
    <row r="360" ht="18.75" customHeight="1">
      <c r="B360" s="45"/>
      <c r="C360" s="36"/>
    </row>
    <row r="361" ht="18.75" customHeight="1">
      <c r="B361" s="45"/>
      <c r="C361" s="36"/>
    </row>
    <row r="362" ht="18.75" customHeight="1">
      <c r="B362" s="45"/>
      <c r="C362" s="36"/>
    </row>
    <row r="363" ht="18.75" customHeight="1">
      <c r="B363" s="45"/>
      <c r="C363" s="36"/>
    </row>
    <row r="364" ht="18.75" customHeight="1">
      <c r="B364" s="45"/>
      <c r="C364" s="36"/>
    </row>
    <row r="365" ht="18.75" customHeight="1">
      <c r="B365" s="45"/>
      <c r="C365" s="36"/>
    </row>
    <row r="366" ht="18.75" customHeight="1">
      <c r="B366" s="45"/>
      <c r="C366" s="36"/>
    </row>
    <row r="367" ht="18.75" customHeight="1">
      <c r="B367" s="45"/>
      <c r="C367" s="36"/>
    </row>
    <row r="368" ht="18.75" customHeight="1">
      <c r="B368" s="45"/>
      <c r="C368" s="36"/>
    </row>
    <row r="369" ht="18.75" customHeight="1">
      <c r="B369" s="45"/>
      <c r="C369" s="36"/>
    </row>
    <row r="370" ht="18.75" customHeight="1">
      <c r="B370" s="45"/>
      <c r="C370" s="36"/>
    </row>
    <row r="371" ht="18.75" customHeight="1">
      <c r="B371" s="45"/>
      <c r="C371" s="36"/>
    </row>
    <row r="372" ht="18.75" customHeight="1">
      <c r="B372" s="45"/>
      <c r="C372" s="36"/>
    </row>
    <row r="373" ht="18.75" customHeight="1">
      <c r="B373" s="45"/>
      <c r="C373" s="36"/>
    </row>
    <row r="374" ht="18.75" customHeight="1">
      <c r="B374" s="45"/>
      <c r="C374" s="36"/>
    </row>
    <row r="375" ht="18.75" customHeight="1">
      <c r="B375" s="45"/>
      <c r="C375" s="36"/>
    </row>
    <row r="376" ht="18.75" customHeight="1">
      <c r="B376" s="45"/>
      <c r="C376" s="36"/>
    </row>
    <row r="377" ht="18.75" customHeight="1">
      <c r="B377" s="45"/>
      <c r="C377" s="36"/>
    </row>
    <row r="378" ht="18.75" customHeight="1">
      <c r="B378" s="45"/>
      <c r="C378" s="36"/>
    </row>
    <row r="379" ht="18.75" customHeight="1">
      <c r="B379" s="45"/>
      <c r="C379" s="36"/>
    </row>
    <row r="380" ht="18.75" customHeight="1">
      <c r="B380" s="45"/>
      <c r="C380" s="36"/>
    </row>
    <row r="381" ht="18.75" customHeight="1">
      <c r="B381" s="45"/>
      <c r="C381" s="36"/>
    </row>
    <row r="382" ht="18.75" customHeight="1">
      <c r="B382" s="45"/>
      <c r="C382" s="36"/>
    </row>
    <row r="383" ht="18.75" customHeight="1">
      <c r="B383" s="45"/>
      <c r="C383" s="36"/>
    </row>
    <row r="384" ht="18.75" customHeight="1">
      <c r="B384" s="45"/>
      <c r="C384" s="36"/>
    </row>
    <row r="385" ht="18.75" customHeight="1">
      <c r="B385" s="45"/>
      <c r="C385" s="36"/>
    </row>
    <row r="386" ht="18.75" customHeight="1">
      <c r="B386" s="45"/>
      <c r="C386" s="36"/>
    </row>
    <row r="387" ht="18.75" customHeight="1">
      <c r="B387" s="45"/>
      <c r="C387" s="36"/>
    </row>
    <row r="388" ht="18.75" customHeight="1">
      <c r="B388" s="45"/>
      <c r="C388" s="36"/>
    </row>
    <row r="389" ht="18.75" customHeight="1">
      <c r="B389" s="45"/>
      <c r="C389" s="36"/>
    </row>
    <row r="390" ht="18.75" customHeight="1">
      <c r="B390" s="45"/>
      <c r="C390" s="36"/>
    </row>
    <row r="391" ht="18.75" customHeight="1">
      <c r="B391" s="45"/>
      <c r="C391" s="36"/>
    </row>
    <row r="392" ht="18.75" customHeight="1">
      <c r="B392" s="45"/>
      <c r="C392" s="36"/>
    </row>
    <row r="393" ht="18.75" customHeight="1">
      <c r="B393" s="45"/>
      <c r="C393" s="36"/>
    </row>
    <row r="394" ht="18.75" customHeight="1">
      <c r="B394" s="45"/>
      <c r="C394" s="36"/>
    </row>
    <row r="395" ht="18.75" customHeight="1">
      <c r="B395" s="45"/>
      <c r="C395" s="36"/>
    </row>
    <row r="396" ht="18.75" customHeight="1">
      <c r="B396" s="45"/>
      <c r="C396" s="36"/>
    </row>
    <row r="397" ht="18.75" customHeight="1">
      <c r="B397" s="45"/>
      <c r="C397" s="36"/>
    </row>
    <row r="398" ht="18.75" customHeight="1">
      <c r="B398" s="45"/>
      <c r="C398" s="36"/>
    </row>
    <row r="399" ht="18.75" customHeight="1">
      <c r="B399" s="45"/>
      <c r="C399" s="36"/>
    </row>
    <row r="400" ht="18.75" customHeight="1">
      <c r="B400" s="45"/>
      <c r="C400" s="36"/>
    </row>
    <row r="401" ht="18.75" customHeight="1">
      <c r="B401" s="45"/>
      <c r="C401" s="36"/>
    </row>
    <row r="402" ht="18.75" customHeight="1">
      <c r="B402" s="45"/>
      <c r="C402" s="36"/>
    </row>
    <row r="403" ht="18.75" customHeight="1">
      <c r="B403" s="45"/>
      <c r="C403" s="36"/>
    </row>
    <row r="404" ht="18.75" customHeight="1">
      <c r="B404" s="45"/>
      <c r="C404" s="36"/>
    </row>
    <row r="405" ht="18.75" customHeight="1">
      <c r="B405" s="45"/>
      <c r="C405" s="36"/>
    </row>
    <row r="406" ht="18.75" customHeight="1">
      <c r="B406" s="45"/>
      <c r="C406" s="36"/>
    </row>
    <row r="407" ht="18.75" customHeight="1">
      <c r="B407" s="45"/>
      <c r="C407" s="36"/>
    </row>
    <row r="408" ht="18.75" customHeight="1">
      <c r="B408" s="45"/>
      <c r="C408" s="36"/>
    </row>
    <row r="409" ht="18.75" customHeight="1">
      <c r="B409" s="45"/>
      <c r="C409" s="36"/>
    </row>
    <row r="410" ht="18.75" customHeight="1">
      <c r="B410" s="45"/>
      <c r="C410" s="36"/>
    </row>
    <row r="411" ht="18.75" customHeight="1">
      <c r="B411" s="45"/>
      <c r="C411" s="36"/>
    </row>
    <row r="412" ht="18.75" customHeight="1">
      <c r="B412" s="45"/>
      <c r="C412" s="36"/>
    </row>
    <row r="413" ht="18.75" customHeight="1">
      <c r="B413" s="45"/>
      <c r="C413" s="36"/>
    </row>
    <row r="414" ht="18.75" customHeight="1">
      <c r="B414" s="45"/>
      <c r="C414" s="36"/>
    </row>
    <row r="415" ht="18.75" customHeight="1">
      <c r="B415" s="45"/>
      <c r="C415" s="36"/>
    </row>
    <row r="416" ht="18.75" customHeight="1">
      <c r="B416" s="45"/>
      <c r="C416" s="36"/>
    </row>
    <row r="417" ht="18.75" customHeight="1">
      <c r="B417" s="45"/>
      <c r="C417" s="36"/>
    </row>
    <row r="418" ht="18.75" customHeight="1">
      <c r="B418" s="45"/>
      <c r="C418" s="36"/>
    </row>
    <row r="419" ht="18.75" customHeight="1">
      <c r="B419" s="45"/>
      <c r="C419" s="36"/>
    </row>
    <row r="420" ht="18.75" customHeight="1">
      <c r="B420" s="45"/>
      <c r="C420" s="36"/>
    </row>
    <row r="421" ht="18.75" customHeight="1">
      <c r="B421" s="45"/>
      <c r="C421" s="36"/>
    </row>
    <row r="422" ht="18.75" customHeight="1">
      <c r="B422" s="45"/>
      <c r="C422" s="36"/>
    </row>
    <row r="423" ht="18.75" customHeight="1">
      <c r="B423" s="45"/>
      <c r="C423" s="36"/>
    </row>
    <row r="424" ht="18.75" customHeight="1">
      <c r="B424" s="45"/>
      <c r="C424" s="36"/>
    </row>
    <row r="425" ht="18.75" customHeight="1">
      <c r="B425" s="45"/>
      <c r="C425" s="36"/>
    </row>
    <row r="426" ht="18.75" customHeight="1">
      <c r="B426" s="45"/>
      <c r="C426" s="36"/>
    </row>
    <row r="427" ht="18.75" customHeight="1">
      <c r="B427" s="45"/>
      <c r="C427" s="36"/>
    </row>
    <row r="428" ht="18.75" customHeight="1">
      <c r="B428" s="45"/>
      <c r="C428" s="36"/>
    </row>
    <row r="429" ht="18.75" customHeight="1">
      <c r="B429" s="45"/>
      <c r="C429" s="36"/>
    </row>
    <row r="430" ht="18.75" customHeight="1">
      <c r="B430" s="45"/>
      <c r="C430" s="36"/>
    </row>
    <row r="431" ht="18.75" customHeight="1">
      <c r="B431" s="45"/>
      <c r="C431" s="36"/>
    </row>
    <row r="432" ht="18.75" customHeight="1">
      <c r="B432" s="45"/>
      <c r="C432" s="36"/>
    </row>
    <row r="433" ht="18.75" customHeight="1">
      <c r="B433" s="45"/>
      <c r="C433" s="36"/>
    </row>
    <row r="434" ht="18.75" customHeight="1">
      <c r="B434" s="45"/>
      <c r="C434" s="36"/>
    </row>
    <row r="435" ht="18.75" customHeight="1">
      <c r="B435" s="45"/>
      <c r="C435" s="36"/>
    </row>
    <row r="436" ht="18.75" customHeight="1">
      <c r="B436" s="45"/>
      <c r="C436" s="36"/>
    </row>
    <row r="437" ht="18.75" customHeight="1">
      <c r="B437" s="45"/>
      <c r="C437" s="36"/>
    </row>
    <row r="438" ht="18.75" customHeight="1">
      <c r="B438" s="45"/>
      <c r="C438" s="36"/>
    </row>
    <row r="439" ht="18.75" customHeight="1">
      <c r="B439" s="45"/>
      <c r="C439" s="36"/>
    </row>
    <row r="440" ht="18.75" customHeight="1">
      <c r="B440" s="45"/>
      <c r="C440" s="36"/>
    </row>
    <row r="441" ht="18.75" customHeight="1">
      <c r="B441" s="45"/>
      <c r="C441" s="36"/>
    </row>
    <row r="442" ht="18.75" customHeight="1">
      <c r="B442" s="45"/>
      <c r="C442" s="36"/>
    </row>
    <row r="443" ht="18.75" customHeight="1">
      <c r="B443" s="45"/>
      <c r="C443" s="36"/>
    </row>
    <row r="444" ht="18.75" customHeight="1">
      <c r="B444" s="45"/>
      <c r="C444" s="36"/>
    </row>
    <row r="445" ht="18.75" customHeight="1">
      <c r="B445" s="45"/>
      <c r="C445" s="36"/>
    </row>
    <row r="446" ht="18.75" customHeight="1">
      <c r="B446" s="45"/>
      <c r="C446" s="36"/>
    </row>
    <row r="447" ht="18.75" customHeight="1">
      <c r="B447" s="45"/>
      <c r="C447" s="36"/>
    </row>
    <row r="448" ht="18.75" customHeight="1">
      <c r="B448" s="45"/>
      <c r="C448" s="36"/>
    </row>
    <row r="449" ht="18.75" customHeight="1">
      <c r="B449" s="45"/>
      <c r="C449" s="36"/>
    </row>
    <row r="450" ht="18.75" customHeight="1">
      <c r="B450" s="45"/>
      <c r="C450" s="36"/>
    </row>
    <row r="451" ht="18.75" customHeight="1">
      <c r="B451" s="45"/>
      <c r="C451" s="36"/>
    </row>
    <row r="452" ht="18.75" customHeight="1">
      <c r="B452" s="45"/>
      <c r="C452" s="36"/>
    </row>
    <row r="453" ht="18.75" customHeight="1">
      <c r="B453" s="45"/>
      <c r="C453" s="36"/>
    </row>
    <row r="454" ht="18.75" customHeight="1">
      <c r="B454" s="45"/>
      <c r="C454" s="36"/>
    </row>
    <row r="455" ht="18.75" customHeight="1">
      <c r="B455" s="45"/>
      <c r="C455" s="36"/>
    </row>
    <row r="456" ht="18.75" customHeight="1">
      <c r="B456" s="45"/>
      <c r="C456" s="36"/>
    </row>
    <row r="457" ht="18.75" customHeight="1">
      <c r="B457" s="45"/>
      <c r="C457" s="36"/>
    </row>
    <row r="458" ht="18.75" customHeight="1">
      <c r="B458" s="45"/>
      <c r="C458" s="36"/>
    </row>
    <row r="459" ht="18.75" customHeight="1">
      <c r="B459" s="45"/>
      <c r="C459" s="36"/>
    </row>
    <row r="460" ht="18.75" customHeight="1">
      <c r="B460" s="45"/>
      <c r="C460" s="36"/>
    </row>
    <row r="461" ht="18.75" customHeight="1">
      <c r="B461" s="45"/>
      <c r="C461" s="36"/>
    </row>
    <row r="462" ht="18.75" customHeight="1">
      <c r="B462" s="45"/>
      <c r="C462" s="36"/>
    </row>
    <row r="463" ht="18.75" customHeight="1">
      <c r="B463" s="45"/>
      <c r="C463" s="36"/>
    </row>
    <row r="464" ht="18.75" customHeight="1">
      <c r="B464" s="45"/>
      <c r="C464" s="36"/>
    </row>
    <row r="465" ht="18.75" customHeight="1">
      <c r="B465" s="45"/>
      <c r="C465" s="36"/>
    </row>
    <row r="466" ht="18.75" customHeight="1">
      <c r="B466" s="45"/>
      <c r="C466" s="36"/>
    </row>
    <row r="467" ht="18.75" customHeight="1">
      <c r="B467" s="45"/>
      <c r="C467" s="36"/>
    </row>
    <row r="468" ht="18.75" customHeight="1">
      <c r="B468" s="45"/>
      <c r="C468" s="36"/>
    </row>
    <row r="469" ht="18.75" customHeight="1">
      <c r="B469" s="45"/>
      <c r="C469" s="36"/>
    </row>
    <row r="470" ht="18.75" customHeight="1">
      <c r="B470" s="45"/>
      <c r="C470" s="36"/>
    </row>
    <row r="471" ht="18.75" customHeight="1">
      <c r="B471" s="45"/>
      <c r="C471" s="36"/>
    </row>
    <row r="472" ht="18.75" customHeight="1">
      <c r="B472" s="45"/>
      <c r="C472" s="36"/>
    </row>
    <row r="473" ht="18.75" customHeight="1">
      <c r="B473" s="45"/>
      <c r="C473" s="36"/>
    </row>
    <row r="474" ht="18.75" customHeight="1">
      <c r="B474" s="45"/>
      <c r="C474" s="36"/>
    </row>
    <row r="475" ht="18.75" customHeight="1">
      <c r="B475" s="45"/>
      <c r="C475" s="36"/>
    </row>
    <row r="476" ht="18.75" customHeight="1">
      <c r="B476" s="45"/>
      <c r="C476" s="36"/>
    </row>
    <row r="477" ht="18.75" customHeight="1">
      <c r="B477" s="45"/>
      <c r="C477" s="36"/>
    </row>
    <row r="478" ht="18.75" customHeight="1">
      <c r="B478" s="45"/>
      <c r="C478" s="36"/>
    </row>
    <row r="479" ht="18.75" customHeight="1">
      <c r="B479" s="45"/>
      <c r="C479" s="36"/>
    </row>
    <row r="480" ht="18.75" customHeight="1">
      <c r="B480" s="45"/>
      <c r="C480" s="36"/>
    </row>
    <row r="481" ht="18.75" customHeight="1">
      <c r="B481" s="45"/>
      <c r="C481" s="36"/>
    </row>
    <row r="482" ht="18.75" customHeight="1">
      <c r="B482" s="45"/>
      <c r="C482" s="36"/>
    </row>
    <row r="483" ht="18.75" customHeight="1">
      <c r="B483" s="45"/>
      <c r="C483" s="36"/>
    </row>
    <row r="484" ht="18.75" customHeight="1">
      <c r="B484" s="45"/>
      <c r="C484" s="36"/>
    </row>
    <row r="485" ht="18.75" customHeight="1">
      <c r="B485" s="45"/>
      <c r="C485" s="36"/>
    </row>
    <row r="486" ht="18.75" customHeight="1">
      <c r="B486" s="45"/>
      <c r="C486" s="36"/>
    </row>
    <row r="487" ht="18.75" customHeight="1">
      <c r="B487" s="45"/>
      <c r="C487" s="36"/>
    </row>
    <row r="488" ht="18.75" customHeight="1">
      <c r="B488" s="45"/>
      <c r="C488" s="36"/>
    </row>
    <row r="489" ht="18.75" customHeight="1">
      <c r="B489" s="45"/>
      <c r="C489" s="36"/>
    </row>
    <row r="490" ht="18.75" customHeight="1">
      <c r="B490" s="45"/>
      <c r="C490" s="36"/>
    </row>
    <row r="491" ht="18.75" customHeight="1">
      <c r="B491" s="45"/>
      <c r="C491" s="36"/>
    </row>
    <row r="492" ht="18.75" customHeight="1">
      <c r="B492" s="45"/>
      <c r="C492" s="36"/>
    </row>
    <row r="493" ht="18.75" customHeight="1">
      <c r="B493" s="45"/>
      <c r="C493" s="36"/>
    </row>
    <row r="494" ht="18.75" customHeight="1">
      <c r="B494" s="45"/>
      <c r="C494" s="36"/>
    </row>
    <row r="495" ht="18.75" customHeight="1">
      <c r="B495" s="45"/>
      <c r="C495" s="36"/>
    </row>
    <row r="496" ht="18.75" customHeight="1">
      <c r="B496" s="45"/>
      <c r="C496" s="36"/>
    </row>
    <row r="497" ht="18.75" customHeight="1">
      <c r="B497" s="45"/>
      <c r="C497" s="36"/>
    </row>
    <row r="498" ht="18.75" customHeight="1">
      <c r="B498" s="45"/>
      <c r="C498" s="36"/>
    </row>
    <row r="499" ht="18.75" customHeight="1">
      <c r="B499" s="45"/>
      <c r="C499" s="36"/>
    </row>
    <row r="500" ht="18.75" customHeight="1">
      <c r="B500" s="45"/>
      <c r="C500" s="36"/>
    </row>
    <row r="501" ht="18.75" customHeight="1">
      <c r="B501" s="45"/>
      <c r="C501" s="36"/>
    </row>
    <row r="502" ht="18.75" customHeight="1">
      <c r="B502" s="45"/>
      <c r="C502" s="36"/>
    </row>
    <row r="503" ht="18.75" customHeight="1">
      <c r="B503" s="45"/>
      <c r="C503" s="36"/>
    </row>
    <row r="504" ht="18.75" customHeight="1">
      <c r="B504" s="45"/>
      <c r="C504" s="36"/>
    </row>
    <row r="505" ht="18.75" customHeight="1">
      <c r="B505" s="45"/>
      <c r="C505" s="36"/>
    </row>
    <row r="506" ht="18.75" customHeight="1">
      <c r="B506" s="45"/>
      <c r="C506" s="36"/>
    </row>
    <row r="507" ht="18.75" customHeight="1">
      <c r="B507" s="45"/>
      <c r="C507" s="36"/>
    </row>
    <row r="508" ht="18.75" customHeight="1">
      <c r="B508" s="45"/>
      <c r="C508" s="36"/>
    </row>
    <row r="509" ht="18.75" customHeight="1">
      <c r="B509" s="45"/>
      <c r="C509" s="36"/>
    </row>
    <row r="510" ht="18.75" customHeight="1">
      <c r="B510" s="45"/>
      <c r="C510" s="36"/>
    </row>
    <row r="511" ht="18.75" customHeight="1">
      <c r="B511" s="45"/>
      <c r="C511" s="36"/>
    </row>
    <row r="512" ht="18.75" customHeight="1">
      <c r="B512" s="45"/>
      <c r="C512" s="36"/>
    </row>
    <row r="513" ht="18.75" customHeight="1">
      <c r="B513" s="45"/>
      <c r="C513" s="36"/>
    </row>
    <row r="514" ht="18.75" customHeight="1">
      <c r="B514" s="45"/>
      <c r="C514" s="36"/>
    </row>
    <row r="515" ht="18.75" customHeight="1">
      <c r="B515" s="45"/>
      <c r="C515" s="36"/>
    </row>
    <row r="516" ht="18.75" customHeight="1">
      <c r="B516" s="45"/>
      <c r="C516" s="36"/>
    </row>
    <row r="517" ht="18.75" customHeight="1">
      <c r="B517" s="45"/>
      <c r="C517" s="36"/>
    </row>
    <row r="518" ht="18.75" customHeight="1">
      <c r="B518" s="45"/>
      <c r="C518" s="36"/>
    </row>
    <row r="519" ht="18.75" customHeight="1">
      <c r="B519" s="45"/>
      <c r="C519" s="36"/>
    </row>
    <row r="520" ht="18.75" customHeight="1">
      <c r="B520" s="45"/>
      <c r="C520" s="36"/>
    </row>
    <row r="521" ht="18.75" customHeight="1">
      <c r="B521" s="45"/>
      <c r="C521" s="36"/>
    </row>
    <row r="522" ht="18.75" customHeight="1">
      <c r="B522" s="45"/>
      <c r="C522" s="36"/>
    </row>
    <row r="523" ht="18.75" customHeight="1">
      <c r="B523" s="45"/>
      <c r="C523" s="36"/>
    </row>
    <row r="524" ht="18.75" customHeight="1">
      <c r="B524" s="45"/>
      <c r="C524" s="36"/>
    </row>
    <row r="525" ht="18.75" customHeight="1">
      <c r="B525" s="45"/>
      <c r="C525" s="36"/>
    </row>
    <row r="526" ht="18.75" customHeight="1">
      <c r="B526" s="45"/>
      <c r="C526" s="36"/>
    </row>
    <row r="527" ht="18.75" customHeight="1">
      <c r="B527" s="45"/>
      <c r="C527" s="36"/>
    </row>
    <row r="528" ht="18.75" customHeight="1">
      <c r="B528" s="45"/>
      <c r="C528" s="36"/>
    </row>
    <row r="529" ht="18.75" customHeight="1">
      <c r="B529" s="45"/>
      <c r="C529" s="36"/>
    </row>
    <row r="530" ht="18.75" customHeight="1">
      <c r="B530" s="45"/>
      <c r="C530" s="36"/>
    </row>
    <row r="531" ht="18.75" customHeight="1">
      <c r="B531" s="45"/>
      <c r="C531" s="36"/>
    </row>
    <row r="532" ht="18.75" customHeight="1">
      <c r="B532" s="45"/>
      <c r="C532" s="36"/>
    </row>
    <row r="533" ht="18.75" customHeight="1">
      <c r="B533" s="45"/>
      <c r="C533" s="36"/>
    </row>
    <row r="534" ht="18.75" customHeight="1">
      <c r="B534" s="45"/>
      <c r="C534" s="36"/>
    </row>
    <row r="535" ht="18.75" customHeight="1">
      <c r="B535" s="45"/>
      <c r="C535" s="36"/>
    </row>
    <row r="536" ht="18.75" customHeight="1">
      <c r="B536" s="45"/>
      <c r="C536" s="36"/>
    </row>
    <row r="537" ht="18.75" customHeight="1">
      <c r="B537" s="45"/>
      <c r="C537" s="36"/>
    </row>
    <row r="538" ht="18.75" customHeight="1">
      <c r="B538" s="45"/>
      <c r="C538" s="36"/>
    </row>
    <row r="539" ht="18.75" customHeight="1">
      <c r="B539" s="45"/>
      <c r="C539" s="36"/>
    </row>
    <row r="540" ht="18.75" customHeight="1">
      <c r="B540" s="45"/>
      <c r="C540" s="36"/>
    </row>
    <row r="541" ht="18.75" customHeight="1">
      <c r="B541" s="45"/>
      <c r="C541" s="36"/>
    </row>
    <row r="542" ht="18.75" customHeight="1">
      <c r="B542" s="45"/>
      <c r="C542" s="36"/>
    </row>
    <row r="543" ht="18.75" customHeight="1">
      <c r="B543" s="45"/>
      <c r="C543" s="36"/>
    </row>
    <row r="544" ht="18.75" customHeight="1">
      <c r="B544" s="45"/>
      <c r="C544" s="36"/>
    </row>
    <row r="545" ht="18.75" customHeight="1">
      <c r="B545" s="45"/>
      <c r="C545" s="36"/>
    </row>
    <row r="546" ht="18.75" customHeight="1">
      <c r="B546" s="45"/>
      <c r="C546" s="36"/>
    </row>
    <row r="547" ht="18.75" customHeight="1">
      <c r="B547" s="45"/>
      <c r="C547" s="36"/>
    </row>
    <row r="548" ht="18.75" customHeight="1">
      <c r="B548" s="45"/>
      <c r="C548" s="36"/>
    </row>
    <row r="549" ht="18.75" customHeight="1">
      <c r="B549" s="45"/>
      <c r="C549" s="36"/>
    </row>
    <row r="550" ht="18.75" customHeight="1">
      <c r="B550" s="45"/>
      <c r="C550" s="36"/>
    </row>
    <row r="551" ht="18.75" customHeight="1">
      <c r="B551" s="45"/>
      <c r="C551" s="36"/>
    </row>
    <row r="552" ht="18.75" customHeight="1">
      <c r="B552" s="45"/>
      <c r="C552" s="36"/>
    </row>
    <row r="553" ht="18.75" customHeight="1">
      <c r="B553" s="45"/>
      <c r="C553" s="36"/>
    </row>
    <row r="554" ht="18.75" customHeight="1">
      <c r="B554" s="45"/>
      <c r="C554" s="36"/>
    </row>
    <row r="555" ht="18.75" customHeight="1">
      <c r="B555" s="45"/>
      <c r="C555" s="36"/>
    </row>
    <row r="556" ht="18.75" customHeight="1">
      <c r="B556" s="45"/>
      <c r="C556" s="36"/>
    </row>
    <row r="557" ht="18.75" customHeight="1">
      <c r="B557" s="45"/>
      <c r="C557" s="36"/>
    </row>
    <row r="558" ht="18.75" customHeight="1">
      <c r="B558" s="45"/>
      <c r="C558" s="36"/>
    </row>
    <row r="559" ht="18.75" customHeight="1">
      <c r="B559" s="45"/>
      <c r="C559" s="36"/>
    </row>
    <row r="560" ht="18.75" customHeight="1">
      <c r="B560" s="45"/>
      <c r="C560" s="36"/>
    </row>
    <row r="561" ht="18.75" customHeight="1">
      <c r="B561" s="45"/>
      <c r="C561" s="36"/>
    </row>
    <row r="562" ht="18.75" customHeight="1">
      <c r="B562" s="45"/>
      <c r="C562" s="36"/>
    </row>
    <row r="563" ht="18.75" customHeight="1">
      <c r="B563" s="45"/>
      <c r="C563" s="36"/>
    </row>
    <row r="564" ht="18.75" customHeight="1">
      <c r="B564" s="45"/>
      <c r="C564" s="36"/>
    </row>
    <row r="565" ht="18.75" customHeight="1">
      <c r="B565" s="45"/>
      <c r="C565" s="36"/>
    </row>
    <row r="566" ht="18.75" customHeight="1">
      <c r="B566" s="45"/>
      <c r="C566" s="36"/>
    </row>
    <row r="567" ht="18.75" customHeight="1">
      <c r="B567" s="45"/>
      <c r="C567" s="36"/>
    </row>
    <row r="568" ht="18.75" customHeight="1">
      <c r="B568" s="45"/>
      <c r="C568" s="36"/>
    </row>
    <row r="569" ht="18.75" customHeight="1">
      <c r="B569" s="45"/>
      <c r="C569" s="36"/>
    </row>
    <row r="570" ht="18.75" customHeight="1">
      <c r="B570" s="45"/>
      <c r="C570" s="36"/>
    </row>
    <row r="571" ht="18.75" customHeight="1">
      <c r="B571" s="45"/>
      <c r="C571" s="36"/>
    </row>
    <row r="572" ht="18.75" customHeight="1">
      <c r="B572" s="45"/>
      <c r="C572" s="36"/>
    </row>
    <row r="573" ht="18.75" customHeight="1">
      <c r="B573" s="45"/>
      <c r="C573" s="36"/>
    </row>
    <row r="574" ht="18.75" customHeight="1">
      <c r="B574" s="45"/>
      <c r="C574" s="36"/>
    </row>
    <row r="575" ht="18.75" customHeight="1">
      <c r="B575" s="45"/>
      <c r="C575" s="36"/>
    </row>
    <row r="576" ht="18.75" customHeight="1">
      <c r="B576" s="45"/>
      <c r="C576" s="36"/>
    </row>
    <row r="577" ht="18.75" customHeight="1">
      <c r="B577" s="45"/>
      <c r="C577" s="36"/>
    </row>
    <row r="578" ht="18.75" customHeight="1">
      <c r="B578" s="45"/>
      <c r="C578" s="36"/>
    </row>
    <row r="579" ht="18.75" customHeight="1">
      <c r="B579" s="45"/>
      <c r="C579" s="36"/>
    </row>
    <row r="580" ht="18.75" customHeight="1">
      <c r="B580" s="45"/>
      <c r="C580" s="36"/>
    </row>
    <row r="581" ht="18.75" customHeight="1">
      <c r="B581" s="45"/>
      <c r="C581" s="36"/>
    </row>
    <row r="582" ht="18.75" customHeight="1">
      <c r="B582" s="45"/>
      <c r="C582" s="36"/>
    </row>
    <row r="583" ht="18.75" customHeight="1">
      <c r="B583" s="45"/>
      <c r="C583" s="36"/>
    </row>
    <row r="584" ht="18.75" customHeight="1">
      <c r="B584" s="45"/>
      <c r="C584" s="36"/>
    </row>
    <row r="585" ht="18.75" customHeight="1">
      <c r="B585" s="45"/>
      <c r="C585" s="36"/>
    </row>
    <row r="586" ht="18.75" customHeight="1">
      <c r="B586" s="45"/>
      <c r="C586" s="36"/>
    </row>
    <row r="587" ht="18.75" customHeight="1">
      <c r="B587" s="45"/>
      <c r="C587" s="36"/>
    </row>
    <row r="588" ht="18.75" customHeight="1">
      <c r="B588" s="45"/>
      <c r="C588" s="36"/>
    </row>
    <row r="589" ht="18.75" customHeight="1">
      <c r="B589" s="45"/>
      <c r="C589" s="36"/>
    </row>
    <row r="590" ht="18.75" customHeight="1">
      <c r="B590" s="45"/>
      <c r="C590" s="36"/>
    </row>
    <row r="591" ht="18.75" customHeight="1">
      <c r="B591" s="45"/>
      <c r="C591" s="36"/>
    </row>
    <row r="592" ht="18.75" customHeight="1">
      <c r="B592" s="45"/>
      <c r="C592" s="36"/>
    </row>
    <row r="593" ht="18.75" customHeight="1">
      <c r="B593" s="45"/>
      <c r="C593" s="36"/>
    </row>
    <row r="594" ht="18.75" customHeight="1">
      <c r="B594" s="45"/>
      <c r="C594" s="36"/>
    </row>
    <row r="595" ht="18.75" customHeight="1">
      <c r="B595" s="45"/>
      <c r="C595" s="36"/>
    </row>
    <row r="596" ht="18.75" customHeight="1">
      <c r="B596" s="45"/>
      <c r="C596" s="36"/>
    </row>
    <row r="597" ht="18.75" customHeight="1">
      <c r="B597" s="45"/>
      <c r="C597" s="36"/>
    </row>
    <row r="598" ht="18.75" customHeight="1">
      <c r="B598" s="45"/>
      <c r="C598" s="36"/>
    </row>
    <row r="599" ht="18.75" customHeight="1">
      <c r="B599" s="45"/>
      <c r="C599" s="36"/>
    </row>
    <row r="600" ht="18.75" customHeight="1">
      <c r="B600" s="45"/>
      <c r="C600" s="36"/>
    </row>
    <row r="601" ht="18.75" customHeight="1">
      <c r="B601" s="45"/>
      <c r="C601" s="36"/>
    </row>
    <row r="602" ht="18.75" customHeight="1">
      <c r="B602" s="45"/>
      <c r="C602" s="36"/>
    </row>
    <row r="603" ht="18.75" customHeight="1">
      <c r="B603" s="45"/>
      <c r="C603" s="36"/>
    </row>
    <row r="604" ht="18.75" customHeight="1">
      <c r="B604" s="45"/>
      <c r="C604" s="36"/>
    </row>
    <row r="605" ht="18.75" customHeight="1">
      <c r="B605" s="45"/>
      <c r="C605" s="36"/>
    </row>
    <row r="606" ht="18.75" customHeight="1">
      <c r="B606" s="45"/>
      <c r="C606" s="36"/>
    </row>
    <row r="607" ht="18.75" customHeight="1">
      <c r="B607" s="45"/>
      <c r="C607" s="36"/>
    </row>
    <row r="608" ht="18.75" customHeight="1">
      <c r="B608" s="45"/>
      <c r="C608" s="36"/>
    </row>
    <row r="609" ht="18.75" customHeight="1">
      <c r="B609" s="45"/>
      <c r="C609" s="36"/>
    </row>
    <row r="610" ht="18.75" customHeight="1">
      <c r="B610" s="45"/>
      <c r="C610" s="36"/>
    </row>
    <row r="611" ht="18.75" customHeight="1">
      <c r="B611" s="45"/>
      <c r="C611" s="36"/>
    </row>
    <row r="612" ht="18.75" customHeight="1">
      <c r="B612" s="45"/>
      <c r="C612" s="36"/>
    </row>
    <row r="613" ht="18.75" customHeight="1">
      <c r="B613" s="45"/>
      <c r="C613" s="36"/>
    </row>
    <row r="614" ht="18.75" customHeight="1">
      <c r="B614" s="45"/>
      <c r="C614" s="36"/>
    </row>
    <row r="615" ht="18.75" customHeight="1">
      <c r="B615" s="45"/>
      <c r="C615" s="36"/>
    </row>
    <row r="616" ht="18.75" customHeight="1">
      <c r="B616" s="45"/>
      <c r="C616" s="36"/>
    </row>
    <row r="617" ht="18.75" customHeight="1">
      <c r="B617" s="45"/>
      <c r="C617" s="36"/>
    </row>
    <row r="618" ht="18.75" customHeight="1">
      <c r="B618" s="45"/>
      <c r="C618" s="36"/>
    </row>
    <row r="619" ht="18.75" customHeight="1">
      <c r="B619" s="45"/>
      <c r="C619" s="36"/>
    </row>
    <row r="620" ht="18.75" customHeight="1">
      <c r="B620" s="45"/>
      <c r="C620" s="36"/>
    </row>
    <row r="621" ht="18.75" customHeight="1">
      <c r="B621" s="45"/>
      <c r="C621" s="36"/>
    </row>
    <row r="622" ht="18.75" customHeight="1">
      <c r="B622" s="45"/>
      <c r="C622" s="36"/>
    </row>
    <row r="623" ht="18.75" customHeight="1">
      <c r="B623" s="45"/>
      <c r="C623" s="36"/>
    </row>
    <row r="624" ht="18.75" customHeight="1">
      <c r="B624" s="45"/>
      <c r="C624" s="36"/>
    </row>
    <row r="625" ht="18.75" customHeight="1">
      <c r="B625" s="45"/>
      <c r="C625" s="36"/>
    </row>
    <row r="626" ht="18.75" customHeight="1">
      <c r="B626" s="45"/>
      <c r="C626" s="36"/>
    </row>
    <row r="627" ht="18.75" customHeight="1">
      <c r="B627" s="45"/>
      <c r="C627" s="36"/>
    </row>
    <row r="628" ht="18.75" customHeight="1">
      <c r="B628" s="45"/>
      <c r="C628" s="36"/>
    </row>
    <row r="629" ht="18.75" customHeight="1">
      <c r="B629" s="45"/>
      <c r="C629" s="36"/>
    </row>
    <row r="630" ht="18.75" customHeight="1">
      <c r="B630" s="45"/>
      <c r="C630" s="36"/>
    </row>
    <row r="631" ht="18.75" customHeight="1">
      <c r="B631" s="45"/>
      <c r="C631" s="36"/>
    </row>
    <row r="632" ht="18.75" customHeight="1">
      <c r="B632" s="45"/>
      <c r="C632" s="36"/>
    </row>
    <row r="633" ht="18.75" customHeight="1">
      <c r="B633" s="45"/>
      <c r="C633" s="36"/>
    </row>
    <row r="634" ht="18.75" customHeight="1">
      <c r="B634" s="45"/>
      <c r="C634" s="36"/>
    </row>
    <row r="635" ht="18.75" customHeight="1">
      <c r="B635" s="45"/>
      <c r="C635" s="36"/>
    </row>
    <row r="636" ht="18.75" customHeight="1">
      <c r="B636" s="45"/>
      <c r="C636" s="36"/>
    </row>
    <row r="637" ht="18.75" customHeight="1">
      <c r="B637" s="45"/>
      <c r="C637" s="36"/>
    </row>
    <row r="638" ht="18.75" customHeight="1">
      <c r="B638" s="45"/>
      <c r="C638" s="36"/>
    </row>
    <row r="639" ht="18.75" customHeight="1">
      <c r="B639" s="45"/>
      <c r="C639" s="36"/>
    </row>
    <row r="640" ht="18.75" customHeight="1">
      <c r="B640" s="45"/>
      <c r="C640" s="36"/>
    </row>
    <row r="641" ht="18.75" customHeight="1">
      <c r="B641" s="45"/>
      <c r="C641" s="36"/>
    </row>
    <row r="642" ht="18.75" customHeight="1">
      <c r="B642" s="45"/>
      <c r="C642" s="36"/>
    </row>
    <row r="643" ht="18.75" customHeight="1">
      <c r="B643" s="45"/>
      <c r="C643" s="36"/>
    </row>
    <row r="644" ht="18.75" customHeight="1">
      <c r="B644" s="45"/>
      <c r="C644" s="36"/>
    </row>
    <row r="645" ht="18.75" customHeight="1">
      <c r="B645" s="45"/>
      <c r="C645" s="36"/>
    </row>
    <row r="646" ht="18.75" customHeight="1">
      <c r="B646" s="45"/>
      <c r="C646" s="36"/>
    </row>
    <row r="647" ht="18.75" customHeight="1">
      <c r="B647" s="45"/>
      <c r="C647" s="36"/>
    </row>
    <row r="648" ht="18.75" customHeight="1">
      <c r="B648" s="45"/>
      <c r="C648" s="36"/>
    </row>
    <row r="649" ht="18.75" customHeight="1">
      <c r="B649" s="45"/>
      <c r="C649" s="36"/>
    </row>
    <row r="650" ht="18.75" customHeight="1">
      <c r="B650" s="45"/>
      <c r="C650" s="36"/>
    </row>
    <row r="651" ht="18.75" customHeight="1">
      <c r="B651" s="45"/>
      <c r="C651" s="36"/>
    </row>
    <row r="652" ht="18.75" customHeight="1">
      <c r="B652" s="45"/>
      <c r="C652" s="36"/>
    </row>
    <row r="653" ht="18.75" customHeight="1">
      <c r="B653" s="45"/>
      <c r="C653" s="36"/>
    </row>
    <row r="654" ht="18.75" customHeight="1">
      <c r="B654" s="45"/>
      <c r="C654" s="36"/>
    </row>
    <row r="655" ht="18.75" customHeight="1">
      <c r="B655" s="45"/>
      <c r="C655" s="36"/>
    </row>
    <row r="656" ht="18.75" customHeight="1">
      <c r="B656" s="45"/>
      <c r="C656" s="36"/>
    </row>
    <row r="657" ht="18.75" customHeight="1">
      <c r="B657" s="45"/>
      <c r="C657" s="36"/>
    </row>
    <row r="658" ht="18.75" customHeight="1">
      <c r="B658" s="45"/>
      <c r="C658" s="36"/>
    </row>
    <row r="659" ht="18.75" customHeight="1">
      <c r="B659" s="45"/>
      <c r="C659" s="36"/>
    </row>
    <row r="660" ht="18.75" customHeight="1">
      <c r="B660" s="45"/>
      <c r="C660" s="36"/>
    </row>
    <row r="661" ht="18.75" customHeight="1">
      <c r="B661" s="45"/>
      <c r="C661" s="36"/>
    </row>
    <row r="662" ht="18.75" customHeight="1">
      <c r="B662" s="45"/>
      <c r="C662" s="36"/>
    </row>
    <row r="663" ht="18.75" customHeight="1">
      <c r="B663" s="45"/>
      <c r="C663" s="36"/>
    </row>
    <row r="664" ht="18.75" customHeight="1">
      <c r="B664" s="45"/>
      <c r="C664" s="36"/>
    </row>
    <row r="665" ht="18.75" customHeight="1">
      <c r="B665" s="45"/>
      <c r="C665" s="36"/>
    </row>
    <row r="666" ht="18.75" customHeight="1">
      <c r="B666" s="45"/>
      <c r="C666" s="36"/>
    </row>
    <row r="667" ht="18.75" customHeight="1">
      <c r="B667" s="45"/>
      <c r="C667" s="36"/>
    </row>
    <row r="668" ht="18.75" customHeight="1">
      <c r="B668" s="45"/>
      <c r="C668" s="36"/>
    </row>
    <row r="669" ht="18.75" customHeight="1">
      <c r="B669" s="45"/>
      <c r="C669" s="36"/>
    </row>
    <row r="670" ht="18.75" customHeight="1">
      <c r="B670" s="45"/>
      <c r="C670" s="36"/>
    </row>
    <row r="671" ht="18.75" customHeight="1">
      <c r="B671" s="45"/>
      <c r="C671" s="36"/>
    </row>
    <row r="672" ht="18.75" customHeight="1">
      <c r="B672" s="45"/>
      <c r="C672" s="36"/>
    </row>
    <row r="673" ht="18.75" customHeight="1">
      <c r="B673" s="45"/>
      <c r="C673" s="36"/>
    </row>
    <row r="674" ht="18.75" customHeight="1">
      <c r="B674" s="45"/>
      <c r="C674" s="36"/>
    </row>
    <row r="675" ht="18.75" customHeight="1">
      <c r="B675" s="45"/>
      <c r="C675" s="36"/>
    </row>
    <row r="676" ht="18.75" customHeight="1">
      <c r="B676" s="45"/>
      <c r="C676" s="36"/>
    </row>
    <row r="677" ht="18.75" customHeight="1">
      <c r="B677" s="45"/>
      <c r="C677" s="36"/>
    </row>
    <row r="678" ht="18.75" customHeight="1">
      <c r="B678" s="45"/>
      <c r="C678" s="36"/>
    </row>
    <row r="679" ht="18.75" customHeight="1">
      <c r="B679" s="45"/>
      <c r="C679" s="36"/>
    </row>
    <row r="680" ht="18.75" customHeight="1">
      <c r="B680" s="45"/>
      <c r="C680" s="36"/>
    </row>
    <row r="681" ht="18.75" customHeight="1">
      <c r="B681" s="45"/>
      <c r="C681" s="36"/>
    </row>
    <row r="682" ht="18.75" customHeight="1">
      <c r="B682" s="45"/>
      <c r="C682" s="36"/>
    </row>
    <row r="683" ht="18.75" customHeight="1">
      <c r="B683" s="45"/>
      <c r="C683" s="36"/>
    </row>
    <row r="684" ht="18.75" customHeight="1">
      <c r="B684" s="45"/>
      <c r="C684" s="36"/>
    </row>
    <row r="685" ht="18.75" customHeight="1">
      <c r="B685" s="45"/>
      <c r="C685" s="36"/>
    </row>
    <row r="686" ht="18.75" customHeight="1">
      <c r="B686" s="45"/>
      <c r="C686" s="36"/>
    </row>
    <row r="687" ht="18.75" customHeight="1">
      <c r="B687" s="45"/>
      <c r="C687" s="36"/>
    </row>
    <row r="688" ht="18.75" customHeight="1">
      <c r="B688" s="45"/>
      <c r="C688" s="36"/>
    </row>
    <row r="689" ht="18.75" customHeight="1">
      <c r="B689" s="45"/>
      <c r="C689" s="36"/>
    </row>
    <row r="690" ht="18.75" customHeight="1">
      <c r="B690" s="45"/>
      <c r="C690" s="36"/>
    </row>
    <row r="691" ht="18.75" customHeight="1">
      <c r="B691" s="45"/>
      <c r="C691" s="36"/>
    </row>
    <row r="692" ht="18.75" customHeight="1">
      <c r="B692" s="45"/>
      <c r="C692" s="36"/>
    </row>
    <row r="693" ht="18.75" customHeight="1">
      <c r="B693" s="45"/>
      <c r="C693" s="36"/>
    </row>
    <row r="694" ht="18.75" customHeight="1">
      <c r="B694" s="45"/>
      <c r="C694" s="36"/>
    </row>
    <row r="695" ht="18.75" customHeight="1">
      <c r="B695" s="45"/>
      <c r="C695" s="36"/>
    </row>
    <row r="696" ht="18.75" customHeight="1">
      <c r="B696" s="45"/>
      <c r="C696" s="36"/>
    </row>
    <row r="697" ht="18.75" customHeight="1">
      <c r="B697" s="45"/>
      <c r="C697" s="36"/>
    </row>
    <row r="698" ht="18.75" customHeight="1">
      <c r="B698" s="45"/>
      <c r="C698" s="36"/>
    </row>
    <row r="699" ht="18.75" customHeight="1">
      <c r="B699" s="45"/>
      <c r="C699" s="36"/>
    </row>
    <row r="700" ht="18.75" customHeight="1">
      <c r="B700" s="45"/>
      <c r="C700" s="36"/>
    </row>
    <row r="701" ht="18.75" customHeight="1">
      <c r="B701" s="45"/>
      <c r="C701" s="36"/>
    </row>
    <row r="702" ht="18.75" customHeight="1">
      <c r="B702" s="45"/>
      <c r="C702" s="36"/>
    </row>
    <row r="703" ht="18.75" customHeight="1">
      <c r="B703" s="45"/>
      <c r="C703" s="36"/>
    </row>
    <row r="704" ht="18.75" customHeight="1">
      <c r="B704" s="45"/>
      <c r="C704" s="36"/>
    </row>
    <row r="705" ht="18.75" customHeight="1">
      <c r="B705" s="45"/>
      <c r="C705" s="36"/>
    </row>
    <row r="706" ht="18.75" customHeight="1">
      <c r="B706" s="45"/>
      <c r="C706" s="36"/>
    </row>
    <row r="707" ht="18.75" customHeight="1">
      <c r="B707" s="45"/>
      <c r="C707" s="36"/>
    </row>
    <row r="708" ht="18.75" customHeight="1">
      <c r="B708" s="45"/>
      <c r="C708" s="36"/>
    </row>
    <row r="709" ht="18.75" customHeight="1">
      <c r="B709" s="45"/>
      <c r="C709" s="36"/>
    </row>
    <row r="710" ht="18.75" customHeight="1">
      <c r="B710" s="45"/>
      <c r="C710" s="36"/>
    </row>
    <row r="711" ht="18.75" customHeight="1">
      <c r="B711" s="45"/>
      <c r="C711" s="36"/>
    </row>
    <row r="712" ht="18.75" customHeight="1">
      <c r="B712" s="45"/>
      <c r="C712" s="36"/>
    </row>
    <row r="713" ht="18.75" customHeight="1">
      <c r="B713" s="45"/>
      <c r="C713" s="36"/>
    </row>
    <row r="714" ht="18.75" customHeight="1">
      <c r="B714" s="45"/>
      <c r="C714" s="36"/>
    </row>
    <row r="715" ht="18.75" customHeight="1">
      <c r="B715" s="45"/>
      <c r="C715" s="36"/>
    </row>
    <row r="716" ht="18.75" customHeight="1">
      <c r="B716" s="45"/>
      <c r="C716" s="36"/>
    </row>
    <row r="717" ht="18.75" customHeight="1">
      <c r="B717" s="45"/>
      <c r="C717" s="36"/>
    </row>
    <row r="718" ht="18.75" customHeight="1">
      <c r="B718" s="45"/>
      <c r="C718" s="36"/>
    </row>
    <row r="719" ht="18.75" customHeight="1">
      <c r="B719" s="45"/>
      <c r="C719" s="36"/>
    </row>
    <row r="720" ht="18.75" customHeight="1">
      <c r="B720" s="45"/>
      <c r="C720" s="36"/>
    </row>
    <row r="721" ht="18.75" customHeight="1">
      <c r="B721" s="45"/>
      <c r="C721" s="36"/>
    </row>
    <row r="722" ht="18.75" customHeight="1">
      <c r="B722" s="45"/>
      <c r="C722" s="36"/>
    </row>
    <row r="723" ht="18.75" customHeight="1">
      <c r="B723" s="45"/>
      <c r="C723" s="36"/>
    </row>
    <row r="724" ht="18.75" customHeight="1">
      <c r="B724" s="45"/>
      <c r="C724" s="36"/>
    </row>
    <row r="725" ht="18.75" customHeight="1">
      <c r="B725" s="45"/>
      <c r="C725" s="36"/>
    </row>
    <row r="726" ht="18.75" customHeight="1">
      <c r="B726" s="45"/>
      <c r="C726" s="36"/>
    </row>
    <row r="727" ht="18.75" customHeight="1">
      <c r="B727" s="45"/>
      <c r="C727" s="36"/>
    </row>
    <row r="728" ht="18.75" customHeight="1">
      <c r="B728" s="45"/>
      <c r="C728" s="36"/>
    </row>
    <row r="729" ht="18.75" customHeight="1">
      <c r="B729" s="45"/>
      <c r="C729" s="36"/>
    </row>
    <row r="730" ht="18.75" customHeight="1">
      <c r="B730" s="45"/>
      <c r="C730" s="36"/>
    </row>
    <row r="731" ht="18.75" customHeight="1">
      <c r="B731" s="45"/>
      <c r="C731" s="36"/>
    </row>
    <row r="732" ht="18.75" customHeight="1">
      <c r="B732" s="45"/>
      <c r="C732" s="36"/>
    </row>
    <row r="733" ht="18.75" customHeight="1">
      <c r="B733" s="45"/>
      <c r="C733" s="36"/>
    </row>
    <row r="734" ht="18.75" customHeight="1">
      <c r="B734" s="45"/>
      <c r="C734" s="36"/>
    </row>
    <row r="735" ht="18.75" customHeight="1">
      <c r="B735" s="45"/>
      <c r="C735" s="36"/>
    </row>
    <row r="736" ht="18.75" customHeight="1">
      <c r="B736" s="45"/>
      <c r="C736" s="36"/>
    </row>
    <row r="737" ht="18.75" customHeight="1">
      <c r="B737" s="45"/>
      <c r="C737" s="36"/>
    </row>
    <row r="738" ht="18.75" customHeight="1">
      <c r="B738" s="45"/>
      <c r="C738" s="36"/>
    </row>
    <row r="739" ht="18.75" customHeight="1">
      <c r="B739" s="45"/>
      <c r="C739" s="36"/>
    </row>
    <row r="740" ht="18.75" customHeight="1">
      <c r="B740" s="45"/>
      <c r="C740" s="36"/>
    </row>
    <row r="741" ht="18.75" customHeight="1">
      <c r="B741" s="45"/>
      <c r="C741" s="36"/>
    </row>
    <row r="742" ht="18.75" customHeight="1">
      <c r="B742" s="45"/>
      <c r="C742" s="36"/>
    </row>
    <row r="743" ht="18.75" customHeight="1">
      <c r="B743" s="45"/>
      <c r="C743" s="36"/>
    </row>
    <row r="744" ht="18.75" customHeight="1">
      <c r="B744" s="45"/>
      <c r="C744" s="36"/>
    </row>
    <row r="745" ht="18.75" customHeight="1">
      <c r="B745" s="45"/>
      <c r="C745" s="36"/>
    </row>
    <row r="746" ht="18.75" customHeight="1">
      <c r="B746" s="45"/>
      <c r="C746" s="36"/>
    </row>
    <row r="747" ht="18.75" customHeight="1">
      <c r="B747" s="45"/>
      <c r="C747" s="36"/>
    </row>
    <row r="748" ht="18.75" customHeight="1">
      <c r="B748" s="45"/>
      <c r="C748" s="36"/>
    </row>
    <row r="749" ht="18.75" customHeight="1">
      <c r="B749" s="45"/>
      <c r="C749" s="36"/>
    </row>
    <row r="750" ht="18.75" customHeight="1">
      <c r="B750" s="45"/>
      <c r="C750" s="36"/>
    </row>
    <row r="751" ht="18.75" customHeight="1">
      <c r="B751" s="45"/>
      <c r="C751" s="36"/>
    </row>
    <row r="752" ht="18.75" customHeight="1">
      <c r="B752" s="45"/>
      <c r="C752" s="36"/>
    </row>
    <row r="753" ht="18.75" customHeight="1">
      <c r="B753" s="45"/>
      <c r="C753" s="36"/>
    </row>
    <row r="754" ht="18.75" customHeight="1">
      <c r="B754" s="45"/>
      <c r="C754" s="36"/>
    </row>
    <row r="755" ht="18.75" customHeight="1">
      <c r="B755" s="45"/>
      <c r="C755" s="36"/>
    </row>
    <row r="756" ht="18.75" customHeight="1">
      <c r="B756" s="45"/>
      <c r="C756" s="36"/>
    </row>
    <row r="757" ht="18.75" customHeight="1">
      <c r="B757" s="45"/>
      <c r="C757" s="36"/>
    </row>
    <row r="758" ht="18.75" customHeight="1">
      <c r="B758" s="45"/>
      <c r="C758" s="36"/>
    </row>
    <row r="759" ht="18.75" customHeight="1">
      <c r="B759" s="45"/>
      <c r="C759" s="36"/>
    </row>
    <row r="760" ht="18.75" customHeight="1">
      <c r="B760" s="45"/>
      <c r="C760" s="36"/>
    </row>
    <row r="761" ht="18.75" customHeight="1">
      <c r="B761" s="45"/>
      <c r="C761" s="36"/>
    </row>
    <row r="762" ht="18.75" customHeight="1">
      <c r="B762" s="45"/>
      <c r="C762" s="36"/>
    </row>
    <row r="763" ht="18.75" customHeight="1">
      <c r="B763" s="45"/>
      <c r="C763" s="36"/>
    </row>
    <row r="764" ht="18.75" customHeight="1">
      <c r="B764" s="45"/>
      <c r="C764" s="36"/>
    </row>
    <row r="765" ht="18.75" customHeight="1">
      <c r="B765" s="45"/>
      <c r="C765" s="36"/>
    </row>
    <row r="766" ht="18.75" customHeight="1">
      <c r="B766" s="45"/>
      <c r="C766" s="36"/>
    </row>
    <row r="767" ht="18.75" customHeight="1">
      <c r="B767" s="45"/>
      <c r="C767" s="36"/>
    </row>
    <row r="768" ht="18.75" customHeight="1">
      <c r="B768" s="45"/>
      <c r="C768" s="36"/>
    </row>
    <row r="769" ht="18.75" customHeight="1">
      <c r="B769" s="45"/>
      <c r="C769" s="36"/>
    </row>
    <row r="770" ht="18.75" customHeight="1">
      <c r="B770" s="45"/>
      <c r="C770" s="36"/>
    </row>
    <row r="771" ht="18.75" customHeight="1">
      <c r="B771" s="45"/>
      <c r="C771" s="36"/>
    </row>
    <row r="772" ht="18.75" customHeight="1">
      <c r="B772" s="45"/>
      <c r="C772" s="36"/>
    </row>
    <row r="773" ht="18.75" customHeight="1">
      <c r="B773" s="45"/>
      <c r="C773" s="36"/>
    </row>
    <row r="774" ht="18.75" customHeight="1">
      <c r="B774" s="45"/>
      <c r="C774" s="36"/>
    </row>
    <row r="775" ht="18.75" customHeight="1">
      <c r="B775" s="45"/>
      <c r="C775" s="36"/>
    </row>
    <row r="776" ht="18.75" customHeight="1">
      <c r="B776" s="45"/>
      <c r="C776" s="36"/>
    </row>
    <row r="777" ht="18.75" customHeight="1">
      <c r="B777" s="45"/>
      <c r="C777" s="36"/>
    </row>
    <row r="778" ht="18.75" customHeight="1">
      <c r="B778" s="45"/>
      <c r="C778" s="36"/>
    </row>
    <row r="779" ht="18.75" customHeight="1">
      <c r="B779" s="45"/>
      <c r="C779" s="36"/>
    </row>
    <row r="780" ht="18.75" customHeight="1">
      <c r="B780" s="45"/>
      <c r="C780" s="36"/>
    </row>
    <row r="781" ht="18.75" customHeight="1">
      <c r="B781" s="45"/>
      <c r="C781" s="36"/>
    </row>
    <row r="782" ht="18.75" customHeight="1">
      <c r="B782" s="45"/>
      <c r="C782" s="36"/>
    </row>
    <row r="783" ht="18.75" customHeight="1">
      <c r="B783" s="45"/>
      <c r="C783" s="36"/>
    </row>
    <row r="784" ht="18.75" customHeight="1">
      <c r="B784" s="45"/>
      <c r="C784" s="36"/>
    </row>
    <row r="785" ht="18.75" customHeight="1">
      <c r="B785" s="45"/>
      <c r="C785" s="36"/>
    </row>
    <row r="786" ht="18.75" customHeight="1">
      <c r="B786" s="45"/>
      <c r="C786" s="36"/>
    </row>
    <row r="787" ht="18.75" customHeight="1">
      <c r="B787" s="45"/>
      <c r="C787" s="36"/>
    </row>
    <row r="788" ht="18.75" customHeight="1">
      <c r="B788" s="45"/>
      <c r="C788" s="36"/>
    </row>
    <row r="789" ht="18.75" customHeight="1">
      <c r="B789" s="45"/>
      <c r="C789" s="36"/>
    </row>
    <row r="790" ht="18.75" customHeight="1">
      <c r="B790" s="45"/>
      <c r="C790" s="36"/>
    </row>
    <row r="791" ht="18.75" customHeight="1">
      <c r="B791" s="45"/>
      <c r="C791" s="36"/>
    </row>
    <row r="792" ht="18.75" customHeight="1">
      <c r="B792" s="45"/>
      <c r="C792" s="36"/>
    </row>
    <row r="793" ht="18.75" customHeight="1">
      <c r="B793" s="45"/>
      <c r="C793" s="36"/>
    </row>
    <row r="794" ht="18.75" customHeight="1">
      <c r="B794" s="45"/>
      <c r="C794" s="36"/>
    </row>
    <row r="795" ht="18.75" customHeight="1">
      <c r="B795" s="45"/>
      <c r="C795" s="36"/>
    </row>
    <row r="796" ht="18.75" customHeight="1">
      <c r="B796" s="45"/>
      <c r="C796" s="36"/>
    </row>
    <row r="797" ht="18.75" customHeight="1">
      <c r="B797" s="45"/>
      <c r="C797" s="36"/>
    </row>
    <row r="798" ht="18.75" customHeight="1">
      <c r="B798" s="45"/>
      <c r="C798" s="36"/>
    </row>
    <row r="799" ht="18.75" customHeight="1">
      <c r="B799" s="45"/>
      <c r="C799" s="36"/>
    </row>
    <row r="800" ht="18.75" customHeight="1">
      <c r="B800" s="45"/>
      <c r="C800" s="36"/>
    </row>
    <row r="801" ht="18.75" customHeight="1">
      <c r="B801" s="45"/>
      <c r="C801" s="36"/>
    </row>
    <row r="802" ht="18.75" customHeight="1">
      <c r="B802" s="45"/>
      <c r="C802" s="36"/>
    </row>
    <row r="803" ht="18.75" customHeight="1">
      <c r="B803" s="45"/>
      <c r="C803" s="36"/>
    </row>
    <row r="804" ht="18.75" customHeight="1">
      <c r="B804" s="45"/>
      <c r="C804" s="36"/>
    </row>
    <row r="805" ht="18.75" customHeight="1">
      <c r="B805" s="45"/>
      <c r="C805" s="36"/>
    </row>
    <row r="806" ht="18.75" customHeight="1">
      <c r="B806" s="45"/>
      <c r="C806" s="36"/>
    </row>
    <row r="807" ht="18.75" customHeight="1">
      <c r="B807" s="45"/>
      <c r="C807" s="36"/>
    </row>
    <row r="808" ht="18.75" customHeight="1">
      <c r="B808" s="45"/>
      <c r="C808" s="36"/>
    </row>
    <row r="809" ht="18.75" customHeight="1">
      <c r="B809" s="45"/>
      <c r="C809" s="36"/>
    </row>
    <row r="810" ht="18.75" customHeight="1">
      <c r="B810" s="45"/>
      <c r="C810" s="36"/>
    </row>
    <row r="811" ht="18.75" customHeight="1">
      <c r="B811" s="45"/>
      <c r="C811" s="36"/>
    </row>
    <row r="812" ht="18.75" customHeight="1">
      <c r="B812" s="45"/>
      <c r="C812" s="36"/>
    </row>
    <row r="813" ht="18.75" customHeight="1">
      <c r="B813" s="45"/>
      <c r="C813" s="36"/>
    </row>
    <row r="814" ht="18.75" customHeight="1">
      <c r="B814" s="45"/>
      <c r="C814" s="36"/>
    </row>
    <row r="815" ht="18.75" customHeight="1">
      <c r="B815" s="45"/>
      <c r="C815" s="36"/>
    </row>
    <row r="816" ht="18.75" customHeight="1">
      <c r="B816" s="45"/>
      <c r="C816" s="36"/>
    </row>
    <row r="817" ht="18.75" customHeight="1">
      <c r="B817" s="45"/>
      <c r="C817" s="36"/>
    </row>
    <row r="818" ht="18.75" customHeight="1">
      <c r="B818" s="45"/>
      <c r="C818" s="36"/>
    </row>
    <row r="819" ht="18.75" customHeight="1">
      <c r="B819" s="45"/>
      <c r="C819" s="36"/>
    </row>
    <row r="820" ht="18.75" customHeight="1">
      <c r="B820" s="45"/>
      <c r="C820" s="36"/>
    </row>
    <row r="821" ht="18.75" customHeight="1">
      <c r="B821" s="45"/>
      <c r="C821" s="36"/>
    </row>
    <row r="822" ht="18.75" customHeight="1">
      <c r="B822" s="45"/>
      <c r="C822" s="36"/>
    </row>
    <row r="823" ht="18.75" customHeight="1">
      <c r="B823" s="45"/>
      <c r="C823" s="36"/>
    </row>
    <row r="824" ht="18.75" customHeight="1">
      <c r="B824" s="45"/>
      <c r="C824" s="36"/>
    </row>
    <row r="825" ht="18.75" customHeight="1">
      <c r="B825" s="45"/>
      <c r="C825" s="36"/>
    </row>
    <row r="826" ht="18.75" customHeight="1">
      <c r="B826" s="45"/>
      <c r="C826" s="36"/>
    </row>
    <row r="827" ht="18.75" customHeight="1">
      <c r="B827" s="45"/>
      <c r="C827" s="36"/>
    </row>
    <row r="828" ht="18.75" customHeight="1">
      <c r="B828" s="45"/>
      <c r="C828" s="36"/>
    </row>
    <row r="829" ht="18.75" customHeight="1">
      <c r="B829" s="45"/>
      <c r="C829" s="36"/>
    </row>
    <row r="830" ht="18.75" customHeight="1">
      <c r="B830" s="45"/>
      <c r="C830" s="36"/>
    </row>
    <row r="831" ht="18.75" customHeight="1">
      <c r="B831" s="45"/>
      <c r="C831" s="36"/>
    </row>
    <row r="832" ht="18.75" customHeight="1">
      <c r="B832" s="45"/>
      <c r="C832" s="36"/>
    </row>
    <row r="833" ht="18.75" customHeight="1">
      <c r="B833" s="45"/>
      <c r="C833" s="36"/>
    </row>
    <row r="834" ht="18.75" customHeight="1">
      <c r="B834" s="45"/>
      <c r="C834" s="36"/>
    </row>
    <row r="835" ht="18.75" customHeight="1">
      <c r="B835" s="45"/>
      <c r="C835" s="36"/>
    </row>
    <row r="836" ht="18.75" customHeight="1">
      <c r="B836" s="45"/>
      <c r="C836" s="36"/>
    </row>
    <row r="837" ht="18.75" customHeight="1">
      <c r="B837" s="45"/>
      <c r="C837" s="36"/>
    </row>
    <row r="838" ht="18.75" customHeight="1">
      <c r="B838" s="45"/>
      <c r="C838" s="36"/>
    </row>
    <row r="839" ht="18.75" customHeight="1">
      <c r="B839" s="45"/>
      <c r="C839" s="36"/>
    </row>
    <row r="840" ht="18.75" customHeight="1">
      <c r="B840" s="45"/>
      <c r="C840" s="36"/>
    </row>
    <row r="841" ht="18.75" customHeight="1">
      <c r="B841" s="45"/>
      <c r="C841" s="36"/>
    </row>
    <row r="842" ht="18.75" customHeight="1">
      <c r="B842" s="45"/>
      <c r="C842" s="36"/>
    </row>
    <row r="843" ht="18.75" customHeight="1">
      <c r="B843" s="45"/>
      <c r="C843" s="36"/>
    </row>
    <row r="844" ht="18.75" customHeight="1">
      <c r="B844" s="45"/>
      <c r="C844" s="36"/>
    </row>
    <row r="845" ht="18.75" customHeight="1">
      <c r="B845" s="45"/>
      <c r="C845" s="36"/>
    </row>
    <row r="846" ht="18.75" customHeight="1">
      <c r="B846" s="45"/>
      <c r="C846" s="36"/>
    </row>
    <row r="847" ht="18.75" customHeight="1">
      <c r="B847" s="45"/>
      <c r="C847" s="36"/>
    </row>
    <row r="848" ht="18.75" customHeight="1">
      <c r="B848" s="45"/>
      <c r="C848" s="36"/>
    </row>
    <row r="849" ht="18.75" customHeight="1">
      <c r="B849" s="45"/>
      <c r="C849" s="36"/>
    </row>
    <row r="850" ht="18.75" customHeight="1">
      <c r="B850" s="45"/>
      <c r="C850" s="36"/>
    </row>
    <row r="851" ht="18.75" customHeight="1">
      <c r="B851" s="45"/>
      <c r="C851" s="36"/>
    </row>
    <row r="852" ht="18.75" customHeight="1">
      <c r="B852" s="45"/>
      <c r="C852" s="36"/>
    </row>
    <row r="853" ht="18.75" customHeight="1">
      <c r="B853" s="45"/>
      <c r="C853" s="36"/>
    </row>
    <row r="854" ht="18.75" customHeight="1">
      <c r="B854" s="45"/>
      <c r="C854" s="36"/>
    </row>
    <row r="855" ht="18.75" customHeight="1">
      <c r="B855" s="45"/>
      <c r="C855" s="36"/>
    </row>
    <row r="856" ht="18.75" customHeight="1">
      <c r="B856" s="45"/>
      <c r="C856" s="36"/>
    </row>
    <row r="857" ht="18.75" customHeight="1">
      <c r="B857" s="45"/>
      <c r="C857" s="36"/>
    </row>
    <row r="858" ht="18.75" customHeight="1">
      <c r="B858" s="45"/>
      <c r="C858" s="36"/>
    </row>
    <row r="859" ht="18.75" customHeight="1">
      <c r="B859" s="45"/>
      <c r="C859" s="36"/>
    </row>
    <row r="860" ht="18.75" customHeight="1">
      <c r="B860" s="45"/>
      <c r="C860" s="36"/>
    </row>
    <row r="861" ht="18.75" customHeight="1">
      <c r="B861" s="45"/>
      <c r="C861" s="36"/>
    </row>
    <row r="862" ht="18.75" customHeight="1">
      <c r="B862" s="45"/>
      <c r="C862" s="36"/>
    </row>
    <row r="863" ht="18.75" customHeight="1">
      <c r="B863" s="45"/>
      <c r="C863" s="36"/>
    </row>
    <row r="864" ht="18.75" customHeight="1">
      <c r="B864" s="45"/>
      <c r="C864" s="36"/>
    </row>
    <row r="865" ht="18.75" customHeight="1">
      <c r="B865" s="45"/>
      <c r="C865" s="36"/>
    </row>
    <row r="866" ht="18.75" customHeight="1">
      <c r="B866" s="45"/>
      <c r="C866" s="36"/>
    </row>
    <row r="867" ht="18.75" customHeight="1">
      <c r="B867" s="45"/>
      <c r="C867" s="36"/>
    </row>
    <row r="868" ht="18.75" customHeight="1">
      <c r="B868" s="45"/>
      <c r="C868" s="36"/>
    </row>
    <row r="869" ht="18.75" customHeight="1">
      <c r="B869" s="45"/>
      <c r="C869" s="36"/>
    </row>
    <row r="870" ht="18.75" customHeight="1">
      <c r="B870" s="45"/>
      <c r="C870" s="36"/>
    </row>
    <row r="871" ht="18.75" customHeight="1">
      <c r="B871" s="45"/>
      <c r="C871" s="36"/>
    </row>
    <row r="872" ht="18.75" customHeight="1">
      <c r="B872" s="45"/>
      <c r="C872" s="36"/>
    </row>
    <row r="873" ht="18.75" customHeight="1">
      <c r="B873" s="45"/>
      <c r="C873" s="36"/>
    </row>
    <row r="874" ht="18.75" customHeight="1">
      <c r="B874" s="45"/>
      <c r="C874" s="36"/>
    </row>
    <row r="875" ht="18.75" customHeight="1">
      <c r="B875" s="45"/>
      <c r="C875" s="36"/>
    </row>
    <row r="876" ht="18.75" customHeight="1">
      <c r="B876" s="45"/>
      <c r="C876" s="36"/>
    </row>
    <row r="877" ht="18.75" customHeight="1">
      <c r="B877" s="45"/>
      <c r="C877" s="36"/>
    </row>
    <row r="878" ht="18.75" customHeight="1">
      <c r="B878" s="45"/>
      <c r="C878" s="36"/>
    </row>
    <row r="879" ht="18.75" customHeight="1">
      <c r="B879" s="45"/>
      <c r="C879" s="36"/>
    </row>
    <row r="880" ht="18.75" customHeight="1">
      <c r="B880" s="45"/>
      <c r="C880" s="36"/>
    </row>
    <row r="881" ht="18.75" customHeight="1">
      <c r="B881" s="45"/>
      <c r="C881" s="36"/>
    </row>
    <row r="882" ht="18.75" customHeight="1">
      <c r="B882" s="45"/>
      <c r="C882" s="36"/>
    </row>
    <row r="883" ht="18.75" customHeight="1">
      <c r="B883" s="45"/>
      <c r="C883" s="36"/>
    </row>
    <row r="884" ht="18.75" customHeight="1">
      <c r="B884" s="45"/>
      <c r="C884" s="36"/>
    </row>
    <row r="885" ht="18.75" customHeight="1">
      <c r="B885" s="45"/>
      <c r="C885" s="36"/>
    </row>
    <row r="886" ht="18.75" customHeight="1">
      <c r="B886" s="45"/>
      <c r="C886" s="36"/>
    </row>
    <row r="887" ht="18.75" customHeight="1">
      <c r="B887" s="45"/>
      <c r="C887" s="36"/>
    </row>
    <row r="888" ht="18.75" customHeight="1">
      <c r="B888" s="45"/>
      <c r="C888" s="36"/>
    </row>
    <row r="889" ht="18.75" customHeight="1">
      <c r="B889" s="45"/>
      <c r="C889" s="36"/>
    </row>
    <row r="890" ht="18.75" customHeight="1">
      <c r="B890" s="45"/>
      <c r="C890" s="36"/>
    </row>
    <row r="891" ht="18.75" customHeight="1">
      <c r="B891" s="45"/>
      <c r="C891" s="36"/>
    </row>
    <row r="892" ht="18.75" customHeight="1">
      <c r="B892" s="45"/>
      <c r="C892" s="36"/>
    </row>
    <row r="893" ht="18.75" customHeight="1">
      <c r="B893" s="45"/>
      <c r="C893" s="36"/>
    </row>
    <row r="894" ht="18.75" customHeight="1">
      <c r="B894" s="45"/>
      <c r="C894" s="36"/>
    </row>
    <row r="895" ht="18.75" customHeight="1">
      <c r="B895" s="45"/>
      <c r="C895" s="36"/>
    </row>
    <row r="896" ht="18.75" customHeight="1">
      <c r="B896" s="45"/>
      <c r="C896" s="36"/>
    </row>
    <row r="897" ht="18.75" customHeight="1">
      <c r="B897" s="45"/>
      <c r="C897" s="36"/>
    </row>
    <row r="898" ht="18.75" customHeight="1">
      <c r="B898" s="45"/>
      <c r="C898" s="36"/>
    </row>
    <row r="899" ht="18.75" customHeight="1">
      <c r="B899" s="45"/>
      <c r="C899" s="36"/>
    </row>
    <row r="900" ht="18.75" customHeight="1">
      <c r="B900" s="45"/>
      <c r="C900" s="36"/>
    </row>
    <row r="901" ht="18.75" customHeight="1">
      <c r="B901" s="45"/>
      <c r="C901" s="36"/>
    </row>
    <row r="902" ht="18.75" customHeight="1">
      <c r="B902" s="45"/>
      <c r="C902" s="36"/>
    </row>
    <row r="903" ht="18.75" customHeight="1">
      <c r="B903" s="45"/>
      <c r="C903" s="36"/>
    </row>
    <row r="904" ht="18.75" customHeight="1">
      <c r="B904" s="45"/>
      <c r="C904" s="36"/>
    </row>
    <row r="905" ht="18.75" customHeight="1">
      <c r="B905" s="45"/>
      <c r="C905" s="36"/>
    </row>
    <row r="906" ht="18.75" customHeight="1">
      <c r="B906" s="45"/>
      <c r="C906" s="36"/>
    </row>
    <row r="907" ht="18.75" customHeight="1">
      <c r="B907" s="45"/>
      <c r="C907" s="36"/>
    </row>
    <row r="908" ht="18.75" customHeight="1">
      <c r="B908" s="45"/>
      <c r="C908" s="36"/>
    </row>
    <row r="909" ht="18.75" customHeight="1">
      <c r="B909" s="45"/>
      <c r="C909" s="36"/>
    </row>
    <row r="910" ht="18.75" customHeight="1">
      <c r="B910" s="45"/>
      <c r="C910" s="36"/>
    </row>
    <row r="911" ht="18.75" customHeight="1">
      <c r="B911" s="45"/>
      <c r="C911" s="36"/>
    </row>
    <row r="912" ht="18.75" customHeight="1">
      <c r="B912" s="45"/>
      <c r="C912" s="36"/>
    </row>
    <row r="913" ht="18.75" customHeight="1">
      <c r="B913" s="45"/>
      <c r="C913" s="36"/>
    </row>
    <row r="914" ht="18.75" customHeight="1">
      <c r="B914" s="45"/>
      <c r="C914" s="36"/>
    </row>
    <row r="915" ht="18.75" customHeight="1">
      <c r="B915" s="45"/>
      <c r="C915" s="36"/>
    </row>
    <row r="916" ht="18.75" customHeight="1">
      <c r="B916" s="45"/>
      <c r="C916" s="36"/>
    </row>
    <row r="917" ht="18.75" customHeight="1">
      <c r="B917" s="45"/>
      <c r="C917" s="36"/>
    </row>
    <row r="918" ht="18.75" customHeight="1">
      <c r="B918" s="45"/>
      <c r="C918" s="36"/>
    </row>
    <row r="919" ht="18.75" customHeight="1">
      <c r="B919" s="45"/>
      <c r="C919" s="36"/>
    </row>
    <row r="920" ht="18.75" customHeight="1">
      <c r="B920" s="45"/>
      <c r="C920" s="36"/>
    </row>
    <row r="921" ht="18.75" customHeight="1">
      <c r="B921" s="45"/>
      <c r="C921" s="36"/>
    </row>
    <row r="922" ht="18.75" customHeight="1">
      <c r="B922" s="45"/>
      <c r="C922" s="36"/>
    </row>
    <row r="923" ht="18.75" customHeight="1">
      <c r="B923" s="45"/>
      <c r="C923" s="36"/>
    </row>
    <row r="924" ht="18.75" customHeight="1">
      <c r="B924" s="45"/>
      <c r="C924" s="36"/>
    </row>
    <row r="925" ht="18.75" customHeight="1">
      <c r="B925" s="45"/>
      <c r="C925" s="36"/>
    </row>
    <row r="926" ht="18.75" customHeight="1">
      <c r="B926" s="45"/>
      <c r="C926" s="36"/>
    </row>
    <row r="927" ht="18.75" customHeight="1">
      <c r="B927" s="45"/>
      <c r="C927" s="36"/>
    </row>
    <row r="928" ht="18.75" customHeight="1">
      <c r="B928" s="45"/>
      <c r="C928" s="36"/>
    </row>
    <row r="929" ht="18.75" customHeight="1">
      <c r="B929" s="45"/>
      <c r="C929" s="36"/>
    </row>
    <row r="930" ht="18.75" customHeight="1">
      <c r="B930" s="45"/>
      <c r="C930" s="36"/>
    </row>
    <row r="931" ht="18.75" customHeight="1">
      <c r="B931" s="45"/>
      <c r="C931" s="36"/>
    </row>
    <row r="932" ht="18.75" customHeight="1">
      <c r="B932" s="45"/>
      <c r="C932" s="36"/>
    </row>
    <row r="933" ht="18.75" customHeight="1">
      <c r="B933" s="45"/>
      <c r="C933" s="36"/>
    </row>
    <row r="934" ht="18.75" customHeight="1">
      <c r="B934" s="45"/>
      <c r="C934" s="36"/>
    </row>
    <row r="935" ht="18.75" customHeight="1">
      <c r="B935" s="45"/>
      <c r="C935" s="36"/>
    </row>
    <row r="936" ht="18.75" customHeight="1">
      <c r="B936" s="45"/>
      <c r="C936" s="36"/>
    </row>
    <row r="937" ht="18.75" customHeight="1">
      <c r="B937" s="45"/>
      <c r="C937" s="36"/>
    </row>
    <row r="938" ht="18.75" customHeight="1">
      <c r="B938" s="45"/>
      <c r="C938" s="36"/>
    </row>
    <row r="939" ht="18.75" customHeight="1">
      <c r="B939" s="45"/>
      <c r="C939" s="36"/>
    </row>
    <row r="940" ht="18.75" customHeight="1">
      <c r="B940" s="45"/>
      <c r="C940" s="36"/>
    </row>
    <row r="941" ht="18.75" customHeight="1">
      <c r="B941" s="45"/>
      <c r="C941" s="36"/>
    </row>
    <row r="942" ht="18.75" customHeight="1">
      <c r="B942" s="45"/>
      <c r="C942" s="36"/>
    </row>
    <row r="943" ht="18.75" customHeight="1">
      <c r="B943" s="45"/>
      <c r="C943" s="36"/>
    </row>
    <row r="944" ht="18.75" customHeight="1">
      <c r="B944" s="45"/>
      <c r="C944" s="36"/>
    </row>
    <row r="945" ht="18.75" customHeight="1">
      <c r="B945" s="45"/>
      <c r="C945" s="36"/>
    </row>
    <row r="946" ht="18.75" customHeight="1">
      <c r="B946" s="45"/>
      <c r="C946" s="36"/>
    </row>
    <row r="947" ht="18.75" customHeight="1">
      <c r="B947" s="45"/>
      <c r="C947" s="36"/>
    </row>
    <row r="948" ht="18.75" customHeight="1">
      <c r="B948" s="45"/>
      <c r="C948" s="36"/>
    </row>
    <row r="949" ht="18.75" customHeight="1">
      <c r="B949" s="45"/>
      <c r="C949" s="36"/>
    </row>
    <row r="950" ht="18.75" customHeight="1">
      <c r="B950" s="45"/>
      <c r="C950" s="36"/>
    </row>
    <row r="951" ht="18.75" customHeight="1">
      <c r="B951" s="45"/>
      <c r="C951" s="36"/>
    </row>
    <row r="952" ht="18.75" customHeight="1">
      <c r="B952" s="45"/>
      <c r="C952" s="36"/>
    </row>
    <row r="953" ht="18.75" customHeight="1">
      <c r="B953" s="45"/>
      <c r="C953" s="36"/>
    </row>
    <row r="954" ht="18.75" customHeight="1">
      <c r="B954" s="45"/>
      <c r="C954" s="36"/>
    </row>
    <row r="955" ht="18.75" customHeight="1">
      <c r="B955" s="45"/>
      <c r="C955" s="36"/>
    </row>
    <row r="956" ht="18.75" customHeight="1">
      <c r="B956" s="45"/>
      <c r="C956" s="36"/>
    </row>
    <row r="957" ht="18.75" customHeight="1">
      <c r="B957" s="45"/>
      <c r="C957" s="36"/>
    </row>
    <row r="958" ht="18.75" customHeight="1">
      <c r="B958" s="45"/>
      <c r="C958" s="36"/>
    </row>
    <row r="959" ht="18.75" customHeight="1">
      <c r="B959" s="45"/>
      <c r="C959" s="36"/>
    </row>
    <row r="960" ht="18.75" customHeight="1">
      <c r="B960" s="45"/>
      <c r="C960" s="36"/>
    </row>
    <row r="961" ht="18.75" customHeight="1">
      <c r="B961" s="45"/>
      <c r="C961" s="36"/>
    </row>
    <row r="962" ht="18.75" customHeight="1">
      <c r="B962" s="45"/>
      <c r="C962" s="36"/>
    </row>
    <row r="963" ht="18.75" customHeight="1">
      <c r="B963" s="45"/>
      <c r="C963" s="36"/>
    </row>
    <row r="964" ht="18.75" customHeight="1">
      <c r="B964" s="45"/>
      <c r="C964" s="36"/>
    </row>
    <row r="965" ht="18.75" customHeight="1">
      <c r="B965" s="45"/>
      <c r="C965" s="36"/>
    </row>
    <row r="966" ht="18.75" customHeight="1">
      <c r="B966" s="45"/>
      <c r="C966" s="36"/>
    </row>
    <row r="967" ht="18.75" customHeight="1">
      <c r="B967" s="45"/>
      <c r="C967" s="36"/>
    </row>
    <row r="968" ht="18.75" customHeight="1">
      <c r="B968" s="45"/>
      <c r="C968" s="36"/>
    </row>
    <row r="969" ht="18.75" customHeight="1">
      <c r="B969" s="45"/>
      <c r="C969" s="36"/>
    </row>
    <row r="970" ht="18.75" customHeight="1">
      <c r="B970" s="45"/>
      <c r="C970" s="36"/>
    </row>
    <row r="971" ht="18.75" customHeight="1">
      <c r="B971" s="45"/>
      <c r="C971" s="36"/>
    </row>
    <row r="972" ht="18.75" customHeight="1">
      <c r="B972" s="45"/>
      <c r="C972" s="36"/>
    </row>
    <row r="973" ht="18.75" customHeight="1">
      <c r="B973" s="45"/>
      <c r="C973" s="36"/>
    </row>
    <row r="974" ht="18.75" customHeight="1">
      <c r="B974" s="45"/>
      <c r="C974" s="36"/>
    </row>
    <row r="975" ht="18.75" customHeight="1">
      <c r="B975" s="45"/>
      <c r="C975" s="36"/>
    </row>
    <row r="976" ht="18.75" customHeight="1">
      <c r="B976" s="45"/>
      <c r="C976" s="36"/>
    </row>
    <row r="977" ht="18.75" customHeight="1">
      <c r="B977" s="45"/>
      <c r="C977" s="36"/>
    </row>
    <row r="978" ht="18.75" customHeight="1">
      <c r="B978" s="45"/>
      <c r="C978" s="36"/>
    </row>
    <row r="979" ht="18.75" customHeight="1">
      <c r="B979" s="45"/>
      <c r="C979" s="36"/>
    </row>
    <row r="980" ht="18.75" customHeight="1">
      <c r="B980" s="45"/>
      <c r="C980" s="36"/>
    </row>
    <row r="981" ht="18.75" customHeight="1">
      <c r="B981" s="45"/>
      <c r="C981" s="36"/>
    </row>
    <row r="982" ht="18.75" customHeight="1">
      <c r="B982" s="45"/>
      <c r="C982" s="36"/>
    </row>
    <row r="983" ht="18.75" customHeight="1">
      <c r="B983" s="45"/>
      <c r="C983" s="36"/>
    </row>
    <row r="984" ht="18.75" customHeight="1">
      <c r="B984" s="45"/>
      <c r="C984" s="36"/>
    </row>
    <row r="985" ht="18.75" customHeight="1">
      <c r="B985" s="45"/>
      <c r="C985" s="36"/>
    </row>
    <row r="986" ht="18.75" customHeight="1">
      <c r="B986" s="45"/>
      <c r="C986" s="36"/>
    </row>
    <row r="987" ht="18.75" customHeight="1">
      <c r="B987" s="45"/>
      <c r="C987" s="36"/>
    </row>
    <row r="988" ht="18.75" customHeight="1">
      <c r="B988" s="45"/>
      <c r="C988" s="36"/>
    </row>
    <row r="989" ht="18.75" customHeight="1">
      <c r="B989" s="45"/>
      <c r="C989" s="36"/>
    </row>
    <row r="990" ht="18.75" customHeight="1">
      <c r="B990" s="45"/>
      <c r="C990" s="36"/>
    </row>
    <row r="991" ht="18.75" customHeight="1">
      <c r="B991" s="45"/>
      <c r="C991" s="36"/>
    </row>
    <row r="992" ht="18.75" customHeight="1">
      <c r="B992" s="45"/>
      <c r="C992" s="36"/>
    </row>
    <row r="993" ht="18.75" customHeight="1">
      <c r="B993" s="45"/>
      <c r="C993" s="36"/>
    </row>
    <row r="994" ht="18.75" customHeight="1">
      <c r="B994" s="45"/>
      <c r="C994" s="36"/>
    </row>
    <row r="995" ht="18.75" customHeight="1">
      <c r="B995" s="45"/>
      <c r="C995" s="36"/>
    </row>
    <row r="996" ht="18.75" customHeight="1">
      <c r="B996" s="45"/>
      <c r="C996" s="36"/>
    </row>
    <row r="997" ht="18.75" customHeight="1">
      <c r="B997" s="45"/>
      <c r="C997" s="36"/>
    </row>
    <row r="998" ht="18.75" customHeight="1">
      <c r="B998" s="45"/>
      <c r="C998" s="36"/>
    </row>
    <row r="999" ht="18.75" customHeight="1">
      <c r="B999" s="45"/>
      <c r="C999" s="36"/>
    </row>
    <row r="1000" ht="18.75" customHeight="1">
      <c r="B1000" s="45"/>
      <c r="C1000" s="36"/>
    </row>
  </sheetData>
  <mergeCells count="9">
    <mergeCell ref="A28:A42"/>
    <mergeCell ref="A44:A52"/>
    <mergeCell ref="A1:F1"/>
    <mergeCell ref="A2:B2"/>
    <mergeCell ref="D2:E2"/>
    <mergeCell ref="A3:B3"/>
    <mergeCell ref="D3:F3"/>
    <mergeCell ref="A5:A6"/>
    <mergeCell ref="A7:A27"/>
  </mergeCells>
  <dataValidations>
    <dataValidation type="list" allowBlank="1" showErrorMessage="1" sqref="D30">
      <formula1>"Sim,Não,NA"</formula1>
    </dataValidation>
    <dataValidation type="list" allowBlank="1" showErrorMessage="1" sqref="D6 D8:D12 D14:D18 D20:D21 D23:D24 D26:D27 D29 D31:D33 D35:D43 D45:D48 D50:D52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68.0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1" t="s">
        <v>29</v>
      </c>
      <c r="B1" s="12"/>
      <c r="C1" s="12"/>
      <c r="D1" s="12"/>
      <c r="E1" s="12"/>
      <c r="F1" s="2"/>
    </row>
    <row r="2" ht="18.75" customHeight="1">
      <c r="A2" s="13" t="s">
        <v>30</v>
      </c>
      <c r="B2" s="2"/>
      <c r="C2" s="46"/>
      <c r="D2" s="15" t="s">
        <v>31</v>
      </c>
      <c r="E2" s="16"/>
      <c r="F2" s="17" t="str">
        <f>COUNTIF(D5:D48,"Sim")/(COUNTA(D5:D49)-COUNTIF(D5:D49,"NA"))</f>
        <v>#DIV/0!</v>
      </c>
    </row>
    <row r="3" ht="18.75" customHeight="1">
      <c r="A3" s="13" t="s">
        <v>32</v>
      </c>
      <c r="B3" s="2"/>
      <c r="C3" s="47"/>
      <c r="D3" s="19" t="s">
        <v>34</v>
      </c>
      <c r="E3" s="20"/>
      <c r="F3" s="21"/>
    </row>
    <row r="4" ht="18.75" customHeight="1">
      <c r="A4" s="22" t="s">
        <v>35</v>
      </c>
      <c r="B4" s="22" t="s">
        <v>36</v>
      </c>
      <c r="C4" s="22" t="s">
        <v>37</v>
      </c>
      <c r="D4" s="48" t="s">
        <v>38</v>
      </c>
      <c r="E4" s="22" t="s">
        <v>39</v>
      </c>
      <c r="F4" s="22" t="s">
        <v>40</v>
      </c>
    </row>
    <row r="5" ht="15.0" customHeight="1">
      <c r="A5" s="25" t="s">
        <v>44</v>
      </c>
      <c r="B5" s="26"/>
      <c r="C5" s="27" t="s">
        <v>13</v>
      </c>
      <c r="D5" s="28"/>
      <c r="E5" s="28"/>
      <c r="F5" s="28"/>
    </row>
    <row r="6" ht="18.75" customHeight="1">
      <c r="A6" s="33"/>
      <c r="B6" s="30">
        <v>1.0</v>
      </c>
      <c r="C6" s="31" t="s">
        <v>77</v>
      </c>
      <c r="D6" s="39"/>
      <c r="E6" s="31"/>
      <c r="F6" s="31"/>
      <c r="G6" s="8">
        <f>COUNTIF(D6,"Sim")</f>
        <v>0</v>
      </c>
      <c r="H6" s="8">
        <f>COUNTIF(D6,"Parcialmente")</f>
        <v>0</v>
      </c>
      <c r="I6" s="8">
        <f>COUNTIF(D6,"Não")</f>
        <v>0</v>
      </c>
      <c r="J6" s="8">
        <f>COUNTIF(D6,"NA")</f>
        <v>0</v>
      </c>
    </row>
    <row r="7" ht="18.75" customHeight="1">
      <c r="A7" s="33"/>
      <c r="B7" s="26"/>
      <c r="C7" s="27" t="s">
        <v>14</v>
      </c>
      <c r="D7" s="28"/>
      <c r="E7" s="28"/>
      <c r="F7" s="28"/>
    </row>
    <row r="8" ht="18.75" customHeight="1">
      <c r="A8" s="33"/>
      <c r="B8" s="30">
        <v>2.0</v>
      </c>
      <c r="C8" s="31" t="s">
        <v>78</v>
      </c>
      <c r="D8" s="39"/>
      <c r="E8" s="31"/>
      <c r="F8" s="31"/>
      <c r="G8" s="8">
        <f>COUNTIF(D8,"Sim")</f>
        <v>0</v>
      </c>
      <c r="H8" s="8">
        <f>COUNTIF(D8,"Parcialmente")</f>
        <v>0</v>
      </c>
      <c r="I8" s="8">
        <f>COUNTIF(D8,"Não")</f>
        <v>0</v>
      </c>
      <c r="J8" s="8">
        <f>COUNTIF(D8,"NA")</f>
        <v>0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8.75" customHeight="1">
      <c r="A9" s="33"/>
      <c r="B9" s="26"/>
      <c r="C9" s="27" t="s">
        <v>15</v>
      </c>
      <c r="D9" s="28"/>
      <c r="E9" s="28"/>
      <c r="F9" s="28"/>
    </row>
    <row r="10" ht="18.75" customHeight="1">
      <c r="A10" s="33"/>
      <c r="B10" s="37">
        <v>3.0</v>
      </c>
      <c r="C10" s="35" t="s">
        <v>79</v>
      </c>
      <c r="D10" s="39"/>
      <c r="E10" s="31"/>
      <c r="F10" s="31"/>
      <c r="G10" s="8">
        <f>COUNTIF(D10:D13,"Sim")</f>
        <v>0</v>
      </c>
      <c r="H10" s="8">
        <f>COUNTIF(D10:D13,"Parcialmente")</f>
        <v>0</v>
      </c>
      <c r="I10" s="8">
        <f>COUNTIF(D10:D13,"Não")</f>
        <v>0</v>
      </c>
      <c r="J10" s="8">
        <f>COUNTIF(D10:D13,"NA")</f>
        <v>0</v>
      </c>
    </row>
    <row r="11" ht="18.75" customHeight="1">
      <c r="A11" s="33"/>
      <c r="B11" s="37">
        <v>4.0</v>
      </c>
      <c r="C11" s="35" t="s">
        <v>80</v>
      </c>
      <c r="D11" s="39"/>
      <c r="E11" s="31"/>
      <c r="F11" s="31"/>
    </row>
    <row r="12" ht="18.75" customHeight="1">
      <c r="A12" s="33"/>
      <c r="B12" s="30">
        <v>5.0</v>
      </c>
      <c r="C12" s="31" t="s">
        <v>81</v>
      </c>
      <c r="D12" s="39"/>
      <c r="E12" s="31"/>
      <c r="F12" s="31"/>
    </row>
    <row r="13" ht="18.75" customHeight="1">
      <c r="A13" s="33"/>
      <c r="B13" s="30">
        <v>6.0</v>
      </c>
      <c r="C13" s="31" t="s">
        <v>82</v>
      </c>
      <c r="D13" s="39"/>
      <c r="E13" s="31"/>
      <c r="F13" s="31"/>
    </row>
    <row r="14" ht="18.75" customHeight="1">
      <c r="A14" s="33"/>
      <c r="B14" s="26"/>
      <c r="C14" s="27" t="s">
        <v>16</v>
      </c>
      <c r="D14" s="28"/>
      <c r="E14" s="28"/>
      <c r="F14" s="28"/>
    </row>
    <row r="15" ht="18.75" customHeight="1">
      <c r="A15" s="33"/>
      <c r="B15" s="30">
        <v>7.0</v>
      </c>
      <c r="C15" s="31" t="s">
        <v>83</v>
      </c>
      <c r="D15" s="39"/>
      <c r="E15" s="31"/>
      <c r="F15" s="31"/>
      <c r="G15" s="8">
        <f>COUNTIF(D15,"Sim")</f>
        <v>0</v>
      </c>
      <c r="H15" s="8">
        <f>COUNTIF(D15,"Parcialmente")</f>
        <v>0</v>
      </c>
      <c r="I15" s="8">
        <f>COUNTIF(D15,"Não")</f>
        <v>0</v>
      </c>
      <c r="J15" s="8">
        <f>COUNTIF(D15,"NA")</f>
        <v>0</v>
      </c>
    </row>
    <row r="16" ht="18.75" customHeight="1">
      <c r="A16" s="33"/>
      <c r="B16" s="26"/>
      <c r="C16" s="27" t="s">
        <v>17</v>
      </c>
      <c r="D16" s="28"/>
      <c r="E16" s="28"/>
      <c r="F16" s="28"/>
    </row>
    <row r="17" ht="18.75" customHeight="1">
      <c r="A17" s="38"/>
      <c r="B17" s="30">
        <v>8.0</v>
      </c>
      <c r="C17" s="31" t="s">
        <v>58</v>
      </c>
      <c r="D17" s="39"/>
      <c r="E17" s="31"/>
      <c r="F17" s="31"/>
      <c r="G17" s="8">
        <f>COUNTIF(D17,"Sim")</f>
        <v>0</v>
      </c>
      <c r="H17" s="8">
        <f>COUNTIF(D17,"Parcialmente")</f>
        <v>0</v>
      </c>
      <c r="I17" s="8">
        <f>COUNTIF(D17,"Não")</f>
        <v>0</v>
      </c>
      <c r="J17" s="8">
        <f>COUNTIF(D17,"NA")</f>
        <v>0</v>
      </c>
    </row>
    <row r="18" ht="15.0" customHeight="1">
      <c r="A18" s="25" t="s">
        <v>84</v>
      </c>
      <c r="B18" s="26"/>
      <c r="C18" s="27" t="s">
        <v>18</v>
      </c>
      <c r="D18" s="49"/>
      <c r="E18" s="28"/>
      <c r="F18" s="28"/>
    </row>
    <row r="19" ht="18.75" customHeight="1">
      <c r="A19" s="33"/>
      <c r="B19" s="30">
        <v>9.0</v>
      </c>
      <c r="C19" s="31" t="s">
        <v>85</v>
      </c>
      <c r="D19" s="39"/>
      <c r="E19" s="31"/>
      <c r="F19" s="31"/>
      <c r="G19" s="8">
        <f>COUNTIF(D19:D23,"Sim")</f>
        <v>0</v>
      </c>
      <c r="H19" s="8">
        <f>COUNTIF(D19:D23,"Parcialmente")</f>
        <v>0</v>
      </c>
      <c r="I19" s="8">
        <f>COUNTIF(D19:D23,"Não")</f>
        <v>0</v>
      </c>
      <c r="J19" s="8">
        <f>COUNTIF(D19:D23,"NA")</f>
        <v>0</v>
      </c>
    </row>
    <row r="20" ht="18.75" customHeight="1">
      <c r="A20" s="33"/>
      <c r="B20" s="37">
        <v>10.0</v>
      </c>
      <c r="C20" s="35" t="s">
        <v>86</v>
      </c>
      <c r="D20" s="39"/>
      <c r="E20" s="31"/>
      <c r="F20" s="31"/>
    </row>
    <row r="21" ht="18.75" customHeight="1">
      <c r="A21" s="33"/>
      <c r="B21" s="30">
        <v>11.0</v>
      </c>
      <c r="C21" s="31" t="s">
        <v>87</v>
      </c>
      <c r="D21" s="39"/>
      <c r="E21" s="31"/>
      <c r="F21" s="31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8.75" customHeight="1">
      <c r="A22" s="33"/>
      <c r="B22" s="30">
        <v>12.0</v>
      </c>
      <c r="C22" s="31" t="s">
        <v>88</v>
      </c>
      <c r="D22" s="39"/>
      <c r="E22" s="31"/>
      <c r="F22" s="31"/>
    </row>
    <row r="23" ht="18.75" customHeight="1">
      <c r="A23" s="33"/>
      <c r="B23" s="30">
        <v>13.0</v>
      </c>
      <c r="C23" s="31" t="s">
        <v>89</v>
      </c>
      <c r="D23" s="39"/>
      <c r="E23" s="31"/>
      <c r="F23" s="31"/>
    </row>
    <row r="24" ht="18.75" customHeight="1">
      <c r="A24" s="33"/>
      <c r="B24" s="26"/>
      <c r="C24" s="27" t="s">
        <v>20</v>
      </c>
      <c r="D24" s="49"/>
      <c r="E24" s="28"/>
      <c r="F24" s="28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8.75" customHeight="1">
      <c r="A25" s="33"/>
      <c r="B25" s="37">
        <v>15.0</v>
      </c>
      <c r="C25" s="35" t="s">
        <v>45</v>
      </c>
      <c r="D25" s="39"/>
      <c r="E25" s="31"/>
      <c r="F25" s="31"/>
      <c r="G25" s="8">
        <f>COUNTIF(D25:D26,"Sim")</f>
        <v>0</v>
      </c>
      <c r="H25" s="8">
        <f>COUNTIF(D25:D26,"Parcialmente")</f>
        <v>0</v>
      </c>
      <c r="I25" s="8">
        <f>COUNTIF(D25:D26,"Não")</f>
        <v>0</v>
      </c>
      <c r="J25" s="8">
        <f>COUNTIF(D25:D26,"NA")</f>
        <v>0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8.75" customHeight="1">
      <c r="A26" s="38"/>
      <c r="B26" s="30">
        <v>16.0</v>
      </c>
      <c r="C26" s="31" t="s">
        <v>90</v>
      </c>
      <c r="D26" s="39"/>
      <c r="E26" s="31"/>
      <c r="F26" s="31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8.75" customHeight="1">
      <c r="A27" s="25" t="s">
        <v>91</v>
      </c>
      <c r="B27" s="26"/>
      <c r="C27" s="27" t="s">
        <v>22</v>
      </c>
      <c r="D27" s="49"/>
      <c r="E27" s="28"/>
      <c r="F27" s="28"/>
    </row>
    <row r="28" ht="18.75" customHeight="1">
      <c r="A28" s="33"/>
      <c r="B28" s="30">
        <v>17.0</v>
      </c>
      <c r="C28" s="31" t="s">
        <v>85</v>
      </c>
      <c r="D28" s="39"/>
      <c r="E28" s="31"/>
      <c r="F28" s="31"/>
      <c r="G28" s="8">
        <f>COUNTIF(D28:D33,"Sim")</f>
        <v>0</v>
      </c>
      <c r="H28" s="8">
        <f>COUNTIF(D28:D33,"Parcialmente")</f>
        <v>0</v>
      </c>
      <c r="I28" s="8">
        <f>COUNTIF(D28:D33,"Não")</f>
        <v>0</v>
      </c>
      <c r="J28" s="8">
        <f>COUNTIF(D28:D33,"NA")</f>
        <v>0</v>
      </c>
    </row>
    <row r="29" ht="18.75" customHeight="1">
      <c r="A29" s="33"/>
      <c r="B29" s="30">
        <v>18.0</v>
      </c>
      <c r="C29" s="31" t="s">
        <v>92</v>
      </c>
      <c r="D29" s="39"/>
      <c r="E29" s="31"/>
      <c r="F29" s="31"/>
    </row>
    <row r="30" ht="18.75" customHeight="1">
      <c r="A30" s="33"/>
      <c r="B30" s="30">
        <v>19.0</v>
      </c>
      <c r="C30" s="31" t="s">
        <v>93</v>
      </c>
      <c r="D30" s="39"/>
      <c r="E30" s="31"/>
      <c r="F30" s="31"/>
    </row>
    <row r="31" ht="18.75" customHeight="1">
      <c r="A31" s="33"/>
      <c r="B31" s="37">
        <v>20.0</v>
      </c>
      <c r="C31" s="35" t="s">
        <v>94</v>
      </c>
      <c r="D31" s="39"/>
      <c r="E31" s="31"/>
      <c r="F31" s="31"/>
    </row>
    <row r="32" ht="18.75" customHeight="1">
      <c r="A32" s="33"/>
      <c r="B32" s="30">
        <v>21.0</v>
      </c>
      <c r="C32" s="31" t="s">
        <v>95</v>
      </c>
      <c r="D32" s="39"/>
      <c r="E32" s="31"/>
      <c r="F32" s="31"/>
    </row>
    <row r="33" ht="18.75" customHeight="1">
      <c r="A33" s="38"/>
      <c r="B33" s="30">
        <v>22.0</v>
      </c>
      <c r="C33" s="31" t="s">
        <v>96</v>
      </c>
      <c r="D33" s="39"/>
      <c r="E33" s="31"/>
      <c r="F33" s="31"/>
    </row>
    <row r="34" ht="18.75" customHeight="1">
      <c r="A34" s="25" t="s">
        <v>59</v>
      </c>
      <c r="B34" s="26"/>
      <c r="C34" s="27" t="s">
        <v>23</v>
      </c>
      <c r="D34" s="49"/>
      <c r="E34" s="28"/>
      <c r="F34" s="28"/>
    </row>
    <row r="35" ht="18.75" customHeight="1">
      <c r="A35" s="33"/>
      <c r="B35" s="30">
        <v>23.0</v>
      </c>
      <c r="C35" s="31" t="s">
        <v>97</v>
      </c>
      <c r="D35" s="39"/>
      <c r="E35" s="31"/>
      <c r="F35" s="31"/>
      <c r="G35" s="8">
        <f>COUNTIF(D35:D40,"Sim")</f>
        <v>0</v>
      </c>
      <c r="H35" s="8">
        <f>COUNTIF(D35:D40,"Parcialmente")</f>
        <v>0</v>
      </c>
      <c r="I35" s="8">
        <f>COUNTIF(D35:D40,"Não")</f>
        <v>0</v>
      </c>
      <c r="J35" s="8">
        <f>COUNTIF(D35:D40,"NA")</f>
        <v>0</v>
      </c>
    </row>
    <row r="36" ht="18.75" customHeight="1">
      <c r="A36" s="33"/>
      <c r="B36" s="30">
        <v>24.0</v>
      </c>
      <c r="C36" s="31" t="s">
        <v>98</v>
      </c>
      <c r="D36" s="39"/>
      <c r="E36" s="31"/>
      <c r="F36" s="31"/>
    </row>
    <row r="37" ht="18.75" customHeight="1">
      <c r="A37" s="33"/>
      <c r="B37" s="30">
        <v>25.0</v>
      </c>
      <c r="C37" s="31" t="s">
        <v>99</v>
      </c>
      <c r="D37" s="39"/>
      <c r="E37" s="31"/>
      <c r="F37" s="31"/>
    </row>
    <row r="38" ht="18.75" customHeight="1">
      <c r="A38" s="33"/>
      <c r="B38" s="30">
        <v>26.0</v>
      </c>
      <c r="C38" s="31" t="s">
        <v>100</v>
      </c>
      <c r="D38" s="39"/>
      <c r="E38" s="31"/>
      <c r="F38" s="31"/>
    </row>
    <row r="39" ht="18.75" customHeight="1">
      <c r="A39" s="33"/>
      <c r="B39" s="30">
        <v>27.0</v>
      </c>
      <c r="C39" s="31" t="s">
        <v>101</v>
      </c>
      <c r="D39" s="39"/>
      <c r="E39" s="31"/>
      <c r="F39" s="31"/>
    </row>
    <row r="40" ht="18.75" customHeight="1">
      <c r="A40" s="29"/>
      <c r="B40" s="30">
        <v>28.0</v>
      </c>
      <c r="C40" s="31" t="s">
        <v>102</v>
      </c>
      <c r="D40" s="39"/>
      <c r="E40" s="31"/>
      <c r="F40" s="31"/>
    </row>
    <row r="41" ht="15.0" customHeight="1">
      <c r="A41" s="42" t="s">
        <v>70</v>
      </c>
      <c r="B41" s="26"/>
      <c r="C41" s="27" t="s">
        <v>24</v>
      </c>
      <c r="D41" s="49"/>
      <c r="E41" s="28"/>
      <c r="F41" s="28"/>
    </row>
    <row r="42" ht="18.75" customHeight="1">
      <c r="A42" s="43"/>
      <c r="B42" s="30">
        <v>29.0</v>
      </c>
      <c r="C42" s="31" t="s">
        <v>72</v>
      </c>
      <c r="D42" s="39"/>
      <c r="E42" s="31"/>
      <c r="F42" s="31"/>
      <c r="G42" s="8">
        <f>COUNTIF(D42:D44,"Sim")</f>
        <v>0</v>
      </c>
      <c r="H42" s="8">
        <f>COUNTIF(D42:D44,"Parcialmente")</f>
        <v>0</v>
      </c>
      <c r="I42" s="8">
        <f>COUNTIF(D42:D44,"Não")</f>
        <v>0</v>
      </c>
      <c r="J42" s="8">
        <f>COUNTIF(D42:D44,"NA")</f>
        <v>0</v>
      </c>
    </row>
    <row r="43" ht="18.75" customHeight="1">
      <c r="A43" s="43"/>
      <c r="B43" s="30">
        <v>30.0</v>
      </c>
      <c r="C43" s="31" t="s">
        <v>73</v>
      </c>
      <c r="D43" s="39"/>
      <c r="E43" s="31"/>
      <c r="F43" s="31"/>
    </row>
    <row r="44" ht="18.75" customHeight="1">
      <c r="A44" s="43"/>
      <c r="B44" s="30">
        <v>31.0</v>
      </c>
      <c r="C44" s="31" t="s">
        <v>74</v>
      </c>
      <c r="D44" s="39"/>
      <c r="E44" s="31"/>
      <c r="F44" s="31"/>
    </row>
    <row r="45" ht="18.75" customHeight="1">
      <c r="A45" s="43"/>
      <c r="B45" s="26"/>
      <c r="C45" s="27" t="s">
        <v>25</v>
      </c>
      <c r="D45" s="49"/>
      <c r="E45" s="28"/>
      <c r="F45" s="28"/>
    </row>
    <row r="46" ht="18.75" customHeight="1">
      <c r="A46" s="43"/>
      <c r="B46" s="30">
        <v>32.0</v>
      </c>
      <c r="C46" s="31" t="s">
        <v>75</v>
      </c>
      <c r="D46" s="39"/>
      <c r="E46" s="31"/>
      <c r="F46" s="31"/>
      <c r="G46" s="8">
        <f>COUNTIF(D46:D48,"Sim")</f>
        <v>0</v>
      </c>
      <c r="H46" s="8">
        <f>COUNTIF(D46:D48,"Parcialmente")</f>
        <v>0</v>
      </c>
      <c r="I46" s="8">
        <f>COUNTIF(D46:D48,"Não")</f>
        <v>0</v>
      </c>
      <c r="J46" s="8">
        <f>COUNTIF(D46:D48,"NA")</f>
        <v>0</v>
      </c>
    </row>
    <row r="47" ht="18.75" customHeight="1">
      <c r="A47" s="43"/>
      <c r="B47" s="30">
        <v>33.0</v>
      </c>
      <c r="C47" s="31" t="s">
        <v>103</v>
      </c>
      <c r="D47" s="39"/>
      <c r="E47" s="31"/>
      <c r="F47" s="31"/>
    </row>
    <row r="48" ht="18.75" customHeight="1">
      <c r="A48" s="44"/>
      <c r="B48" s="30">
        <v>34.0</v>
      </c>
      <c r="C48" s="31" t="s">
        <v>76</v>
      </c>
      <c r="D48" s="39"/>
      <c r="E48" s="31"/>
      <c r="F48" s="31"/>
    </row>
    <row r="49" ht="18.75" customHeight="1">
      <c r="B49" s="45"/>
      <c r="C49" s="36"/>
    </row>
    <row r="50" ht="18.75" customHeight="1">
      <c r="B50" s="45"/>
      <c r="C50" s="36"/>
    </row>
    <row r="51" ht="18.75" customHeight="1">
      <c r="B51" s="45"/>
      <c r="C51" s="36"/>
    </row>
    <row r="52" ht="18.75" customHeight="1">
      <c r="B52" s="45"/>
      <c r="C52" s="36"/>
    </row>
    <row r="53" ht="18.75" customHeight="1">
      <c r="B53" s="45"/>
      <c r="C53" s="36"/>
    </row>
    <row r="54" ht="18.75" customHeight="1">
      <c r="B54" s="45"/>
      <c r="C54" s="36"/>
    </row>
    <row r="55" ht="18.75" customHeight="1">
      <c r="B55" s="45"/>
      <c r="C55" s="36"/>
    </row>
    <row r="56" ht="18.75" customHeight="1">
      <c r="B56" s="45"/>
      <c r="C56" s="36"/>
    </row>
    <row r="57" ht="18.75" customHeight="1">
      <c r="B57" s="45"/>
      <c r="C57" s="36"/>
    </row>
    <row r="58" ht="18.75" customHeight="1">
      <c r="B58" s="45"/>
      <c r="C58" s="36"/>
    </row>
    <row r="59" ht="18.75" customHeight="1">
      <c r="B59" s="45"/>
      <c r="C59" s="36"/>
    </row>
    <row r="60" ht="18.75" customHeight="1">
      <c r="B60" s="45"/>
      <c r="C60" s="36"/>
    </row>
    <row r="61" ht="18.75" customHeight="1">
      <c r="B61" s="45"/>
      <c r="C61" s="36"/>
    </row>
    <row r="62" ht="18.75" customHeight="1">
      <c r="B62" s="45"/>
      <c r="C62" s="36"/>
    </row>
    <row r="63" ht="18.75" customHeight="1">
      <c r="B63" s="45"/>
      <c r="C63" s="36"/>
    </row>
    <row r="64" ht="18.75" customHeight="1">
      <c r="B64" s="45"/>
      <c r="C64" s="36"/>
    </row>
    <row r="65" ht="18.75" customHeight="1">
      <c r="B65" s="45"/>
      <c r="C65" s="36"/>
    </row>
    <row r="66" ht="18.75" customHeight="1">
      <c r="B66" s="45"/>
      <c r="C66" s="36"/>
    </row>
    <row r="67" ht="18.75" customHeight="1">
      <c r="B67" s="45"/>
      <c r="C67" s="36"/>
    </row>
    <row r="68" ht="18.75" customHeight="1">
      <c r="B68" s="45"/>
      <c r="C68" s="36"/>
    </row>
    <row r="69" ht="18.75" customHeight="1">
      <c r="B69" s="45"/>
      <c r="C69" s="36"/>
    </row>
    <row r="70" ht="18.75" customHeight="1">
      <c r="B70" s="45"/>
      <c r="C70" s="36"/>
    </row>
    <row r="71" ht="18.75" customHeight="1">
      <c r="B71" s="45"/>
      <c r="C71" s="36"/>
    </row>
    <row r="72" ht="18.75" customHeight="1">
      <c r="B72" s="45"/>
      <c r="C72" s="36"/>
    </row>
    <row r="73" ht="18.75" customHeight="1">
      <c r="B73" s="45"/>
      <c r="C73" s="36"/>
    </row>
    <row r="74" ht="18.75" customHeight="1">
      <c r="B74" s="45"/>
      <c r="C74" s="36"/>
    </row>
    <row r="75" ht="18.75" customHeight="1">
      <c r="B75" s="45"/>
      <c r="C75" s="36"/>
    </row>
    <row r="76" ht="18.75" customHeight="1">
      <c r="B76" s="45"/>
      <c r="C76" s="36"/>
    </row>
    <row r="77" ht="18.75" customHeight="1">
      <c r="B77" s="45"/>
      <c r="C77" s="36"/>
    </row>
    <row r="78" ht="18.75" customHeight="1">
      <c r="B78" s="45"/>
      <c r="C78" s="36"/>
    </row>
    <row r="79" ht="18.75" customHeight="1">
      <c r="B79" s="45"/>
      <c r="C79" s="36"/>
    </row>
    <row r="80" ht="18.75" customHeight="1">
      <c r="B80" s="45"/>
      <c r="C80" s="36"/>
    </row>
    <row r="81" ht="18.75" customHeight="1">
      <c r="B81" s="45"/>
      <c r="C81" s="36"/>
    </row>
    <row r="82" ht="18.75" customHeight="1">
      <c r="B82" s="45"/>
      <c r="C82" s="36"/>
    </row>
    <row r="83" ht="18.75" customHeight="1">
      <c r="B83" s="45"/>
      <c r="C83" s="36"/>
    </row>
    <row r="84" ht="18.75" customHeight="1">
      <c r="B84" s="45"/>
      <c r="C84" s="36"/>
    </row>
    <row r="85" ht="18.75" customHeight="1">
      <c r="B85" s="45"/>
      <c r="C85" s="36"/>
    </row>
    <row r="86" ht="18.75" customHeight="1">
      <c r="B86" s="45"/>
      <c r="C86" s="36"/>
    </row>
    <row r="87" ht="18.75" customHeight="1">
      <c r="B87" s="45"/>
      <c r="C87" s="36"/>
    </row>
    <row r="88" ht="18.75" customHeight="1">
      <c r="B88" s="45"/>
      <c r="C88" s="36"/>
    </row>
    <row r="89" ht="18.75" customHeight="1">
      <c r="B89" s="45"/>
      <c r="C89" s="36"/>
    </row>
    <row r="90" ht="18.75" customHeight="1">
      <c r="B90" s="45"/>
      <c r="C90" s="36"/>
    </row>
    <row r="91" ht="18.75" customHeight="1">
      <c r="B91" s="45"/>
      <c r="C91" s="36"/>
    </row>
    <row r="92" ht="18.75" customHeight="1">
      <c r="B92" s="45"/>
      <c r="C92" s="36"/>
    </row>
    <row r="93" ht="18.75" customHeight="1">
      <c r="B93" s="45"/>
      <c r="C93" s="36"/>
    </row>
    <row r="94" ht="18.75" customHeight="1">
      <c r="B94" s="45"/>
      <c r="C94" s="36"/>
    </row>
    <row r="95" ht="18.75" customHeight="1">
      <c r="B95" s="45"/>
      <c r="C95" s="36"/>
    </row>
    <row r="96" ht="18.75" customHeight="1">
      <c r="B96" s="45"/>
      <c r="C96" s="36"/>
    </row>
    <row r="97" ht="18.75" customHeight="1">
      <c r="B97" s="45"/>
      <c r="C97" s="36"/>
    </row>
    <row r="98" ht="18.75" customHeight="1">
      <c r="B98" s="45"/>
      <c r="C98" s="36"/>
    </row>
    <row r="99" ht="18.75" customHeight="1">
      <c r="B99" s="45"/>
      <c r="C99" s="36"/>
    </row>
    <row r="100" ht="18.75" customHeight="1">
      <c r="B100" s="45"/>
      <c r="C100" s="36"/>
    </row>
    <row r="101" ht="18.75" customHeight="1">
      <c r="B101" s="45"/>
      <c r="C101" s="36"/>
    </row>
    <row r="102" ht="18.75" customHeight="1">
      <c r="B102" s="45"/>
      <c r="C102" s="36"/>
    </row>
    <row r="103" ht="18.75" customHeight="1">
      <c r="B103" s="45"/>
      <c r="C103" s="36"/>
    </row>
    <row r="104" ht="18.75" customHeight="1">
      <c r="B104" s="45"/>
      <c r="C104" s="36"/>
    </row>
    <row r="105" ht="18.75" customHeight="1">
      <c r="B105" s="45"/>
      <c r="C105" s="36"/>
    </row>
    <row r="106" ht="18.75" customHeight="1">
      <c r="B106" s="45"/>
      <c r="C106" s="36"/>
    </row>
    <row r="107" ht="18.75" customHeight="1">
      <c r="B107" s="45"/>
      <c r="C107" s="36"/>
    </row>
    <row r="108" ht="18.75" customHeight="1">
      <c r="B108" s="45"/>
      <c r="C108" s="36"/>
    </row>
    <row r="109" ht="18.75" customHeight="1">
      <c r="B109" s="45"/>
      <c r="C109" s="36"/>
    </row>
    <row r="110" ht="18.75" customHeight="1">
      <c r="B110" s="45"/>
      <c r="C110" s="36"/>
    </row>
    <row r="111" ht="18.75" customHeight="1">
      <c r="B111" s="45"/>
      <c r="C111" s="36"/>
    </row>
    <row r="112" ht="18.75" customHeight="1">
      <c r="B112" s="45"/>
      <c r="C112" s="36"/>
    </row>
    <row r="113" ht="18.75" customHeight="1">
      <c r="B113" s="45"/>
      <c r="C113" s="36"/>
    </row>
    <row r="114" ht="18.75" customHeight="1">
      <c r="B114" s="45"/>
      <c r="C114" s="36"/>
    </row>
    <row r="115" ht="18.75" customHeight="1">
      <c r="B115" s="45"/>
      <c r="C115" s="36"/>
    </row>
    <row r="116" ht="18.75" customHeight="1">
      <c r="B116" s="45"/>
      <c r="C116" s="36"/>
    </row>
    <row r="117" ht="18.75" customHeight="1">
      <c r="B117" s="45"/>
      <c r="C117" s="36"/>
    </row>
    <row r="118" ht="18.75" customHeight="1">
      <c r="B118" s="45"/>
      <c r="C118" s="36"/>
    </row>
    <row r="119" ht="18.75" customHeight="1">
      <c r="B119" s="45"/>
      <c r="C119" s="36"/>
    </row>
    <row r="120" ht="18.75" customHeight="1">
      <c r="B120" s="45"/>
      <c r="C120" s="36"/>
    </row>
    <row r="121" ht="18.75" customHeight="1">
      <c r="B121" s="45"/>
      <c r="C121" s="36"/>
    </row>
    <row r="122" ht="18.75" customHeight="1">
      <c r="B122" s="45"/>
      <c r="C122" s="36"/>
    </row>
    <row r="123" ht="18.75" customHeight="1">
      <c r="B123" s="45"/>
      <c r="C123" s="36"/>
    </row>
    <row r="124" ht="18.75" customHeight="1">
      <c r="B124" s="45"/>
      <c r="C124" s="36"/>
    </row>
    <row r="125" ht="18.75" customHeight="1">
      <c r="B125" s="45"/>
      <c r="C125" s="36"/>
    </row>
    <row r="126" ht="18.75" customHeight="1">
      <c r="B126" s="45"/>
      <c r="C126" s="36"/>
    </row>
    <row r="127" ht="18.75" customHeight="1">
      <c r="B127" s="45"/>
      <c r="C127" s="36"/>
    </row>
    <row r="128" ht="18.75" customHeight="1">
      <c r="B128" s="45"/>
      <c r="C128" s="36"/>
    </row>
    <row r="129" ht="18.75" customHeight="1">
      <c r="B129" s="45"/>
      <c r="C129" s="36"/>
    </row>
    <row r="130" ht="18.75" customHeight="1">
      <c r="B130" s="45"/>
      <c r="C130" s="36"/>
    </row>
    <row r="131" ht="18.75" customHeight="1">
      <c r="B131" s="45"/>
      <c r="C131" s="36"/>
    </row>
    <row r="132" ht="18.75" customHeight="1">
      <c r="B132" s="45"/>
      <c r="C132" s="36"/>
    </row>
    <row r="133" ht="18.75" customHeight="1">
      <c r="B133" s="45"/>
      <c r="C133" s="36"/>
    </row>
    <row r="134" ht="18.75" customHeight="1">
      <c r="B134" s="45"/>
      <c r="C134" s="36"/>
    </row>
    <row r="135" ht="18.75" customHeight="1">
      <c r="B135" s="45"/>
      <c r="C135" s="36"/>
    </row>
    <row r="136" ht="18.75" customHeight="1">
      <c r="B136" s="45"/>
      <c r="C136" s="36"/>
    </row>
    <row r="137" ht="18.75" customHeight="1">
      <c r="B137" s="45"/>
      <c r="C137" s="36"/>
    </row>
    <row r="138" ht="18.75" customHeight="1">
      <c r="B138" s="45"/>
      <c r="C138" s="36"/>
    </row>
    <row r="139" ht="18.75" customHeight="1">
      <c r="B139" s="45"/>
      <c r="C139" s="36"/>
    </row>
    <row r="140" ht="18.75" customHeight="1">
      <c r="B140" s="45"/>
      <c r="C140" s="36"/>
    </row>
    <row r="141" ht="18.75" customHeight="1">
      <c r="B141" s="45"/>
      <c r="C141" s="36"/>
    </row>
    <row r="142" ht="18.75" customHeight="1">
      <c r="B142" s="45"/>
      <c r="C142" s="36"/>
    </row>
    <row r="143" ht="18.75" customHeight="1">
      <c r="B143" s="45"/>
      <c r="C143" s="36"/>
    </row>
    <row r="144" ht="18.75" customHeight="1">
      <c r="B144" s="45"/>
      <c r="C144" s="36"/>
    </row>
    <row r="145" ht="18.75" customHeight="1">
      <c r="B145" s="45"/>
      <c r="C145" s="36"/>
    </row>
    <row r="146" ht="18.75" customHeight="1">
      <c r="B146" s="45"/>
      <c r="C146" s="36"/>
    </row>
    <row r="147" ht="18.75" customHeight="1">
      <c r="B147" s="45"/>
      <c r="C147" s="36"/>
    </row>
    <row r="148" ht="18.75" customHeight="1">
      <c r="B148" s="45"/>
      <c r="C148" s="36"/>
    </row>
    <row r="149" ht="18.75" customHeight="1">
      <c r="B149" s="45"/>
      <c r="C149" s="36"/>
    </row>
    <row r="150" ht="18.75" customHeight="1">
      <c r="B150" s="45"/>
      <c r="C150" s="36"/>
    </row>
    <row r="151" ht="18.75" customHeight="1">
      <c r="B151" s="45"/>
      <c r="C151" s="36"/>
    </row>
    <row r="152" ht="18.75" customHeight="1">
      <c r="B152" s="45"/>
      <c r="C152" s="36"/>
    </row>
    <row r="153" ht="18.75" customHeight="1">
      <c r="B153" s="45"/>
      <c r="C153" s="36"/>
    </row>
    <row r="154" ht="18.75" customHeight="1">
      <c r="B154" s="45"/>
      <c r="C154" s="36"/>
    </row>
    <row r="155" ht="18.75" customHeight="1">
      <c r="B155" s="45"/>
      <c r="C155" s="36"/>
    </row>
    <row r="156" ht="18.75" customHeight="1">
      <c r="B156" s="45"/>
      <c r="C156" s="36"/>
    </row>
    <row r="157" ht="18.75" customHeight="1">
      <c r="B157" s="45"/>
      <c r="C157" s="36"/>
    </row>
    <row r="158" ht="18.75" customHeight="1">
      <c r="B158" s="45"/>
      <c r="C158" s="36"/>
    </row>
    <row r="159" ht="18.75" customHeight="1">
      <c r="B159" s="45"/>
      <c r="C159" s="36"/>
    </row>
    <row r="160" ht="18.75" customHeight="1">
      <c r="B160" s="45"/>
      <c r="C160" s="36"/>
    </row>
    <row r="161" ht="18.75" customHeight="1">
      <c r="B161" s="45"/>
      <c r="C161" s="36"/>
    </row>
    <row r="162" ht="18.75" customHeight="1">
      <c r="B162" s="45"/>
      <c r="C162" s="36"/>
    </row>
    <row r="163" ht="18.75" customHeight="1">
      <c r="B163" s="45"/>
      <c r="C163" s="36"/>
    </row>
    <row r="164" ht="18.75" customHeight="1">
      <c r="B164" s="45"/>
      <c r="C164" s="36"/>
    </row>
    <row r="165" ht="18.75" customHeight="1">
      <c r="B165" s="45"/>
      <c r="C165" s="36"/>
    </row>
    <row r="166" ht="18.75" customHeight="1">
      <c r="B166" s="45"/>
      <c r="C166" s="36"/>
    </row>
    <row r="167" ht="18.75" customHeight="1">
      <c r="B167" s="45"/>
      <c r="C167" s="36"/>
    </row>
    <row r="168" ht="18.75" customHeight="1">
      <c r="B168" s="45"/>
      <c r="C168" s="36"/>
    </row>
    <row r="169" ht="18.75" customHeight="1">
      <c r="B169" s="45"/>
      <c r="C169" s="36"/>
    </row>
    <row r="170" ht="18.75" customHeight="1">
      <c r="B170" s="45"/>
      <c r="C170" s="36"/>
    </row>
    <row r="171" ht="18.75" customHeight="1">
      <c r="B171" s="45"/>
      <c r="C171" s="36"/>
    </row>
    <row r="172" ht="18.75" customHeight="1">
      <c r="B172" s="45"/>
      <c r="C172" s="36"/>
    </row>
    <row r="173" ht="18.75" customHeight="1">
      <c r="B173" s="45"/>
      <c r="C173" s="36"/>
    </row>
    <row r="174" ht="18.75" customHeight="1">
      <c r="B174" s="45"/>
      <c r="C174" s="36"/>
    </row>
    <row r="175" ht="18.75" customHeight="1">
      <c r="B175" s="45"/>
      <c r="C175" s="36"/>
    </row>
    <row r="176" ht="18.75" customHeight="1">
      <c r="B176" s="45"/>
      <c r="C176" s="36"/>
    </row>
    <row r="177" ht="18.75" customHeight="1">
      <c r="B177" s="45"/>
      <c r="C177" s="36"/>
    </row>
    <row r="178" ht="18.75" customHeight="1">
      <c r="B178" s="45"/>
      <c r="C178" s="36"/>
    </row>
    <row r="179" ht="18.75" customHeight="1">
      <c r="B179" s="45"/>
      <c r="C179" s="36"/>
    </row>
    <row r="180" ht="18.75" customHeight="1">
      <c r="B180" s="45"/>
      <c r="C180" s="36"/>
    </row>
    <row r="181" ht="18.75" customHeight="1">
      <c r="B181" s="45"/>
      <c r="C181" s="36"/>
    </row>
    <row r="182" ht="18.75" customHeight="1">
      <c r="B182" s="45"/>
      <c r="C182" s="36"/>
    </row>
    <row r="183" ht="18.75" customHeight="1">
      <c r="B183" s="45"/>
      <c r="C183" s="36"/>
    </row>
    <row r="184" ht="18.75" customHeight="1">
      <c r="B184" s="45"/>
      <c r="C184" s="36"/>
    </row>
    <row r="185" ht="18.75" customHeight="1">
      <c r="B185" s="45"/>
      <c r="C185" s="36"/>
    </row>
    <row r="186" ht="18.75" customHeight="1">
      <c r="B186" s="45"/>
      <c r="C186" s="36"/>
    </row>
    <row r="187" ht="18.75" customHeight="1">
      <c r="B187" s="45"/>
      <c r="C187" s="36"/>
    </row>
    <row r="188" ht="18.75" customHeight="1">
      <c r="B188" s="45"/>
      <c r="C188" s="36"/>
    </row>
    <row r="189" ht="18.75" customHeight="1">
      <c r="B189" s="45"/>
      <c r="C189" s="36"/>
    </row>
    <row r="190" ht="18.75" customHeight="1">
      <c r="B190" s="45"/>
      <c r="C190" s="36"/>
    </row>
    <row r="191" ht="18.75" customHeight="1">
      <c r="B191" s="45"/>
      <c r="C191" s="36"/>
    </row>
    <row r="192" ht="18.75" customHeight="1">
      <c r="B192" s="45"/>
      <c r="C192" s="36"/>
    </row>
    <row r="193" ht="18.75" customHeight="1">
      <c r="B193" s="45"/>
      <c r="C193" s="36"/>
    </row>
    <row r="194" ht="18.75" customHeight="1">
      <c r="B194" s="45"/>
      <c r="C194" s="36"/>
    </row>
    <row r="195" ht="18.75" customHeight="1">
      <c r="B195" s="45"/>
      <c r="C195" s="36"/>
    </row>
    <row r="196" ht="18.75" customHeight="1">
      <c r="B196" s="45"/>
      <c r="C196" s="36"/>
    </row>
    <row r="197" ht="18.75" customHeight="1">
      <c r="B197" s="45"/>
      <c r="C197" s="36"/>
    </row>
    <row r="198" ht="18.75" customHeight="1">
      <c r="B198" s="45"/>
      <c r="C198" s="36"/>
    </row>
    <row r="199" ht="18.75" customHeight="1">
      <c r="B199" s="45"/>
      <c r="C199" s="36"/>
    </row>
    <row r="200" ht="18.75" customHeight="1">
      <c r="B200" s="45"/>
      <c r="C200" s="36"/>
    </row>
    <row r="201" ht="18.75" customHeight="1">
      <c r="B201" s="45"/>
      <c r="C201" s="36"/>
    </row>
    <row r="202" ht="18.75" customHeight="1">
      <c r="B202" s="45"/>
      <c r="C202" s="36"/>
    </row>
    <row r="203" ht="18.75" customHeight="1">
      <c r="B203" s="45"/>
      <c r="C203" s="36"/>
    </row>
    <row r="204" ht="18.75" customHeight="1">
      <c r="B204" s="45"/>
      <c r="C204" s="36"/>
    </row>
    <row r="205" ht="18.75" customHeight="1">
      <c r="B205" s="45"/>
      <c r="C205" s="36"/>
    </row>
    <row r="206" ht="18.75" customHeight="1">
      <c r="B206" s="45"/>
      <c r="C206" s="36"/>
    </row>
    <row r="207" ht="18.75" customHeight="1">
      <c r="B207" s="45"/>
      <c r="C207" s="36"/>
    </row>
    <row r="208" ht="18.75" customHeight="1">
      <c r="B208" s="45"/>
      <c r="C208" s="36"/>
    </row>
    <row r="209" ht="18.75" customHeight="1">
      <c r="B209" s="45"/>
      <c r="C209" s="36"/>
    </row>
    <row r="210" ht="18.75" customHeight="1">
      <c r="B210" s="45"/>
      <c r="C210" s="36"/>
    </row>
    <row r="211" ht="18.75" customHeight="1">
      <c r="B211" s="45"/>
      <c r="C211" s="36"/>
    </row>
    <row r="212" ht="18.75" customHeight="1">
      <c r="B212" s="45"/>
      <c r="C212" s="36"/>
    </row>
    <row r="213" ht="18.75" customHeight="1">
      <c r="B213" s="45"/>
      <c r="C213" s="36"/>
    </row>
    <row r="214" ht="18.75" customHeight="1">
      <c r="B214" s="45"/>
      <c r="C214" s="36"/>
    </row>
    <row r="215" ht="18.75" customHeight="1">
      <c r="B215" s="45"/>
      <c r="C215" s="36"/>
    </row>
    <row r="216" ht="18.75" customHeight="1">
      <c r="B216" s="45"/>
      <c r="C216" s="36"/>
    </row>
    <row r="217" ht="18.75" customHeight="1">
      <c r="B217" s="45"/>
      <c r="C217" s="36"/>
    </row>
    <row r="218" ht="18.75" customHeight="1">
      <c r="B218" s="45"/>
      <c r="C218" s="36"/>
    </row>
    <row r="219" ht="18.75" customHeight="1">
      <c r="B219" s="45"/>
      <c r="C219" s="36"/>
    </row>
    <row r="220" ht="18.75" customHeight="1">
      <c r="B220" s="45"/>
      <c r="C220" s="36"/>
    </row>
    <row r="221" ht="18.75" customHeight="1">
      <c r="B221" s="45"/>
      <c r="C221" s="36"/>
    </row>
    <row r="222" ht="18.75" customHeight="1">
      <c r="B222" s="45"/>
      <c r="C222" s="36"/>
    </row>
    <row r="223" ht="18.75" customHeight="1">
      <c r="B223" s="45"/>
      <c r="C223" s="36"/>
    </row>
    <row r="224" ht="18.75" customHeight="1">
      <c r="B224" s="45"/>
      <c r="C224" s="36"/>
    </row>
    <row r="225" ht="18.75" customHeight="1">
      <c r="B225" s="45"/>
      <c r="C225" s="36"/>
    </row>
    <row r="226" ht="18.75" customHeight="1">
      <c r="B226" s="45"/>
      <c r="C226" s="36"/>
    </row>
    <row r="227" ht="18.75" customHeight="1">
      <c r="B227" s="45"/>
      <c r="C227" s="36"/>
    </row>
    <row r="228" ht="18.75" customHeight="1">
      <c r="B228" s="45"/>
      <c r="C228" s="36"/>
    </row>
    <row r="229" ht="18.75" customHeight="1">
      <c r="B229" s="45"/>
      <c r="C229" s="36"/>
    </row>
    <row r="230" ht="18.75" customHeight="1">
      <c r="B230" s="45"/>
      <c r="C230" s="36"/>
    </row>
    <row r="231" ht="18.75" customHeight="1">
      <c r="B231" s="45"/>
      <c r="C231" s="36"/>
    </row>
    <row r="232" ht="18.75" customHeight="1">
      <c r="B232" s="45"/>
      <c r="C232" s="36"/>
    </row>
    <row r="233" ht="18.75" customHeight="1">
      <c r="B233" s="45"/>
      <c r="C233" s="36"/>
    </row>
    <row r="234" ht="18.75" customHeight="1">
      <c r="B234" s="45"/>
      <c r="C234" s="36"/>
    </row>
    <row r="235" ht="18.75" customHeight="1">
      <c r="B235" s="45"/>
      <c r="C235" s="36"/>
    </row>
    <row r="236" ht="18.75" customHeight="1">
      <c r="B236" s="45"/>
      <c r="C236" s="36"/>
    </row>
    <row r="237" ht="18.75" customHeight="1">
      <c r="B237" s="45"/>
      <c r="C237" s="36"/>
    </row>
    <row r="238" ht="18.75" customHeight="1">
      <c r="B238" s="45"/>
      <c r="C238" s="36"/>
    </row>
    <row r="239" ht="18.75" customHeight="1">
      <c r="B239" s="45"/>
      <c r="C239" s="36"/>
    </row>
    <row r="240" ht="18.75" customHeight="1">
      <c r="B240" s="45"/>
      <c r="C240" s="36"/>
    </row>
    <row r="241" ht="18.75" customHeight="1">
      <c r="B241" s="45"/>
      <c r="C241" s="36"/>
    </row>
    <row r="242" ht="18.75" customHeight="1">
      <c r="B242" s="45"/>
      <c r="C242" s="36"/>
    </row>
    <row r="243" ht="18.75" customHeight="1">
      <c r="B243" s="45"/>
      <c r="C243" s="36"/>
    </row>
    <row r="244" ht="18.75" customHeight="1">
      <c r="B244" s="45"/>
      <c r="C244" s="36"/>
    </row>
    <row r="245" ht="18.75" customHeight="1">
      <c r="B245" s="45"/>
      <c r="C245" s="36"/>
    </row>
    <row r="246" ht="18.75" customHeight="1">
      <c r="B246" s="45"/>
      <c r="C246" s="36"/>
    </row>
    <row r="247" ht="18.75" customHeight="1">
      <c r="B247" s="45"/>
      <c r="C247" s="36"/>
    </row>
    <row r="248" ht="18.75" customHeight="1">
      <c r="B248" s="45"/>
      <c r="C248" s="36"/>
    </row>
    <row r="249" ht="18.75" customHeight="1">
      <c r="B249" s="45"/>
      <c r="C249" s="36"/>
    </row>
    <row r="250" ht="18.75" customHeight="1">
      <c r="B250" s="45"/>
      <c r="C250" s="36"/>
    </row>
    <row r="251" ht="18.75" customHeight="1">
      <c r="B251" s="45"/>
      <c r="C251" s="36"/>
    </row>
    <row r="252" ht="18.75" customHeight="1">
      <c r="B252" s="45"/>
      <c r="C252" s="36"/>
    </row>
    <row r="253" ht="18.75" customHeight="1">
      <c r="B253" s="45"/>
      <c r="C253" s="36"/>
    </row>
    <row r="254" ht="18.75" customHeight="1">
      <c r="B254" s="45"/>
      <c r="C254" s="36"/>
    </row>
    <row r="255" ht="18.75" customHeight="1">
      <c r="B255" s="45"/>
      <c r="C255" s="36"/>
    </row>
    <row r="256" ht="18.75" customHeight="1">
      <c r="B256" s="45"/>
      <c r="C256" s="36"/>
    </row>
    <row r="257" ht="18.75" customHeight="1">
      <c r="B257" s="45"/>
      <c r="C257" s="36"/>
    </row>
    <row r="258" ht="18.75" customHeight="1">
      <c r="B258" s="45"/>
      <c r="C258" s="36"/>
    </row>
    <row r="259" ht="18.75" customHeight="1">
      <c r="B259" s="45"/>
      <c r="C259" s="36"/>
    </row>
    <row r="260" ht="18.75" customHeight="1">
      <c r="B260" s="45"/>
      <c r="C260" s="36"/>
    </row>
    <row r="261" ht="18.75" customHeight="1">
      <c r="B261" s="45"/>
      <c r="C261" s="36"/>
    </row>
    <row r="262" ht="18.75" customHeight="1">
      <c r="B262" s="45"/>
      <c r="C262" s="36"/>
    </row>
    <row r="263" ht="18.75" customHeight="1">
      <c r="B263" s="45"/>
      <c r="C263" s="36"/>
    </row>
    <row r="264" ht="18.75" customHeight="1">
      <c r="B264" s="45"/>
      <c r="C264" s="36"/>
    </row>
    <row r="265" ht="18.75" customHeight="1">
      <c r="B265" s="45"/>
      <c r="C265" s="36"/>
    </row>
    <row r="266" ht="18.75" customHeight="1">
      <c r="B266" s="45"/>
      <c r="C266" s="36"/>
    </row>
    <row r="267" ht="18.75" customHeight="1">
      <c r="B267" s="45"/>
      <c r="C267" s="36"/>
    </row>
    <row r="268" ht="18.75" customHeight="1">
      <c r="B268" s="45"/>
      <c r="C268" s="36"/>
    </row>
    <row r="269" ht="18.75" customHeight="1">
      <c r="B269" s="45"/>
      <c r="C269" s="36"/>
    </row>
    <row r="270" ht="18.75" customHeight="1">
      <c r="B270" s="45"/>
      <c r="C270" s="36"/>
    </row>
    <row r="271" ht="18.75" customHeight="1">
      <c r="B271" s="45"/>
      <c r="C271" s="36"/>
    </row>
    <row r="272" ht="18.75" customHeight="1">
      <c r="B272" s="45"/>
      <c r="C272" s="36"/>
    </row>
    <row r="273" ht="18.75" customHeight="1">
      <c r="B273" s="45"/>
      <c r="C273" s="36"/>
    </row>
    <row r="274" ht="18.75" customHeight="1">
      <c r="B274" s="45"/>
      <c r="C274" s="36"/>
    </row>
    <row r="275" ht="18.75" customHeight="1">
      <c r="B275" s="45"/>
      <c r="C275" s="36"/>
    </row>
    <row r="276" ht="18.75" customHeight="1">
      <c r="B276" s="45"/>
      <c r="C276" s="36"/>
    </row>
    <row r="277" ht="18.75" customHeight="1">
      <c r="B277" s="45"/>
      <c r="C277" s="36"/>
    </row>
    <row r="278" ht="18.75" customHeight="1">
      <c r="B278" s="45"/>
      <c r="C278" s="36"/>
    </row>
    <row r="279" ht="18.75" customHeight="1">
      <c r="B279" s="45"/>
      <c r="C279" s="36"/>
    </row>
    <row r="280" ht="18.75" customHeight="1">
      <c r="B280" s="45"/>
      <c r="C280" s="36"/>
    </row>
    <row r="281" ht="18.75" customHeight="1">
      <c r="B281" s="45"/>
      <c r="C281" s="36"/>
    </row>
    <row r="282" ht="18.75" customHeight="1">
      <c r="B282" s="45"/>
      <c r="C282" s="36"/>
    </row>
    <row r="283" ht="18.75" customHeight="1">
      <c r="B283" s="45"/>
      <c r="C283" s="36"/>
    </row>
    <row r="284" ht="18.75" customHeight="1">
      <c r="B284" s="45"/>
      <c r="C284" s="36"/>
    </row>
    <row r="285" ht="18.75" customHeight="1">
      <c r="B285" s="45"/>
      <c r="C285" s="36"/>
    </row>
    <row r="286" ht="18.75" customHeight="1">
      <c r="B286" s="45"/>
      <c r="C286" s="36"/>
    </row>
    <row r="287" ht="18.75" customHeight="1">
      <c r="B287" s="45"/>
      <c r="C287" s="36"/>
    </row>
    <row r="288" ht="18.75" customHeight="1">
      <c r="B288" s="45"/>
      <c r="C288" s="36"/>
    </row>
    <row r="289" ht="18.75" customHeight="1">
      <c r="B289" s="45"/>
      <c r="C289" s="36"/>
    </row>
    <row r="290" ht="18.75" customHeight="1">
      <c r="B290" s="45"/>
      <c r="C290" s="36"/>
    </row>
    <row r="291" ht="18.75" customHeight="1">
      <c r="B291" s="45"/>
      <c r="C291" s="36"/>
    </row>
    <row r="292" ht="18.75" customHeight="1">
      <c r="B292" s="45"/>
      <c r="C292" s="36"/>
    </row>
    <row r="293" ht="18.75" customHeight="1">
      <c r="B293" s="45"/>
      <c r="C293" s="36"/>
    </row>
    <row r="294" ht="18.75" customHeight="1">
      <c r="B294" s="45"/>
      <c r="C294" s="36"/>
    </row>
    <row r="295" ht="18.75" customHeight="1">
      <c r="B295" s="45"/>
      <c r="C295" s="36"/>
    </row>
    <row r="296" ht="18.75" customHeight="1">
      <c r="B296" s="45"/>
      <c r="C296" s="36"/>
    </row>
    <row r="297" ht="18.75" customHeight="1">
      <c r="B297" s="45"/>
      <c r="C297" s="36"/>
    </row>
    <row r="298" ht="18.75" customHeight="1">
      <c r="B298" s="45"/>
      <c r="C298" s="36"/>
    </row>
    <row r="299" ht="18.75" customHeight="1">
      <c r="B299" s="45"/>
      <c r="C299" s="36"/>
    </row>
    <row r="300" ht="18.75" customHeight="1">
      <c r="B300" s="45"/>
      <c r="C300" s="36"/>
    </row>
    <row r="301" ht="18.75" customHeight="1">
      <c r="B301" s="45"/>
      <c r="C301" s="36"/>
    </row>
    <row r="302" ht="18.75" customHeight="1">
      <c r="B302" s="45"/>
      <c r="C302" s="36"/>
    </row>
    <row r="303" ht="18.75" customHeight="1">
      <c r="B303" s="45"/>
      <c r="C303" s="36"/>
    </row>
    <row r="304" ht="18.75" customHeight="1">
      <c r="B304" s="45"/>
      <c r="C304" s="36"/>
    </row>
    <row r="305" ht="18.75" customHeight="1">
      <c r="B305" s="45"/>
      <c r="C305" s="36"/>
    </row>
    <row r="306" ht="18.75" customHeight="1">
      <c r="B306" s="45"/>
      <c r="C306" s="36"/>
    </row>
    <row r="307" ht="18.75" customHeight="1">
      <c r="B307" s="45"/>
      <c r="C307" s="36"/>
    </row>
    <row r="308" ht="18.75" customHeight="1">
      <c r="B308" s="45"/>
      <c r="C308" s="36"/>
    </row>
    <row r="309" ht="18.75" customHeight="1">
      <c r="B309" s="45"/>
      <c r="C309" s="36"/>
    </row>
    <row r="310" ht="18.75" customHeight="1">
      <c r="B310" s="45"/>
      <c r="C310" s="36"/>
    </row>
    <row r="311" ht="18.75" customHeight="1">
      <c r="B311" s="45"/>
      <c r="C311" s="36"/>
    </row>
    <row r="312" ht="18.75" customHeight="1">
      <c r="B312" s="45"/>
      <c r="C312" s="36"/>
    </row>
    <row r="313" ht="18.75" customHeight="1">
      <c r="B313" s="45"/>
      <c r="C313" s="36"/>
    </row>
    <row r="314" ht="18.75" customHeight="1">
      <c r="B314" s="45"/>
      <c r="C314" s="36"/>
    </row>
    <row r="315" ht="18.75" customHeight="1">
      <c r="B315" s="45"/>
      <c r="C315" s="36"/>
    </row>
    <row r="316" ht="18.75" customHeight="1">
      <c r="B316" s="45"/>
      <c r="C316" s="36"/>
    </row>
    <row r="317" ht="18.75" customHeight="1">
      <c r="B317" s="45"/>
      <c r="C317" s="36"/>
    </row>
    <row r="318" ht="18.75" customHeight="1">
      <c r="B318" s="45"/>
      <c r="C318" s="36"/>
    </row>
    <row r="319" ht="18.75" customHeight="1">
      <c r="B319" s="45"/>
      <c r="C319" s="36"/>
    </row>
    <row r="320" ht="18.75" customHeight="1">
      <c r="B320" s="45"/>
      <c r="C320" s="36"/>
    </row>
    <row r="321" ht="18.75" customHeight="1">
      <c r="B321" s="45"/>
      <c r="C321" s="36"/>
    </row>
    <row r="322" ht="18.75" customHeight="1">
      <c r="B322" s="45"/>
      <c r="C322" s="36"/>
    </row>
    <row r="323" ht="18.75" customHeight="1">
      <c r="B323" s="45"/>
      <c r="C323" s="36"/>
    </row>
    <row r="324" ht="18.75" customHeight="1">
      <c r="B324" s="45"/>
      <c r="C324" s="36"/>
    </row>
    <row r="325" ht="18.75" customHeight="1">
      <c r="B325" s="45"/>
      <c r="C325" s="36"/>
    </row>
    <row r="326" ht="18.75" customHeight="1">
      <c r="B326" s="45"/>
      <c r="C326" s="36"/>
    </row>
    <row r="327" ht="18.75" customHeight="1">
      <c r="B327" s="45"/>
      <c r="C327" s="36"/>
    </row>
    <row r="328" ht="18.75" customHeight="1">
      <c r="B328" s="45"/>
      <c r="C328" s="36"/>
    </row>
    <row r="329" ht="18.75" customHeight="1">
      <c r="B329" s="45"/>
      <c r="C329" s="36"/>
    </row>
    <row r="330" ht="18.75" customHeight="1">
      <c r="B330" s="45"/>
      <c r="C330" s="36"/>
    </row>
    <row r="331" ht="18.75" customHeight="1">
      <c r="B331" s="45"/>
      <c r="C331" s="36"/>
    </row>
    <row r="332" ht="18.75" customHeight="1">
      <c r="B332" s="45"/>
      <c r="C332" s="36"/>
    </row>
    <row r="333" ht="18.75" customHeight="1">
      <c r="B333" s="45"/>
      <c r="C333" s="36"/>
    </row>
    <row r="334" ht="18.75" customHeight="1">
      <c r="B334" s="45"/>
      <c r="C334" s="36"/>
    </row>
    <row r="335" ht="18.75" customHeight="1">
      <c r="B335" s="45"/>
      <c r="C335" s="36"/>
    </row>
    <row r="336" ht="18.75" customHeight="1">
      <c r="B336" s="45"/>
      <c r="C336" s="36"/>
    </row>
    <row r="337" ht="18.75" customHeight="1">
      <c r="B337" s="45"/>
      <c r="C337" s="36"/>
    </row>
    <row r="338" ht="18.75" customHeight="1">
      <c r="B338" s="45"/>
      <c r="C338" s="36"/>
    </row>
    <row r="339" ht="18.75" customHeight="1">
      <c r="B339" s="45"/>
      <c r="C339" s="36"/>
    </row>
    <row r="340" ht="18.75" customHeight="1">
      <c r="B340" s="45"/>
      <c r="C340" s="36"/>
    </row>
    <row r="341" ht="18.75" customHeight="1">
      <c r="B341" s="45"/>
      <c r="C341" s="36"/>
    </row>
    <row r="342" ht="18.75" customHeight="1">
      <c r="B342" s="45"/>
      <c r="C342" s="36"/>
    </row>
    <row r="343" ht="18.75" customHeight="1">
      <c r="B343" s="45"/>
      <c r="C343" s="36"/>
    </row>
    <row r="344" ht="18.75" customHeight="1">
      <c r="B344" s="45"/>
      <c r="C344" s="36"/>
    </row>
    <row r="345" ht="18.75" customHeight="1">
      <c r="B345" s="45"/>
      <c r="C345" s="36"/>
    </row>
    <row r="346" ht="18.75" customHeight="1">
      <c r="B346" s="45"/>
      <c r="C346" s="36"/>
    </row>
    <row r="347" ht="18.75" customHeight="1">
      <c r="B347" s="45"/>
      <c r="C347" s="36"/>
    </row>
    <row r="348" ht="18.75" customHeight="1">
      <c r="B348" s="45"/>
      <c r="C348" s="36"/>
    </row>
    <row r="349" ht="18.75" customHeight="1">
      <c r="B349" s="45"/>
      <c r="C349" s="36"/>
    </row>
    <row r="350" ht="18.75" customHeight="1">
      <c r="B350" s="45"/>
      <c r="C350" s="36"/>
    </row>
    <row r="351" ht="18.75" customHeight="1">
      <c r="B351" s="45"/>
      <c r="C351" s="36"/>
    </row>
    <row r="352" ht="18.75" customHeight="1">
      <c r="B352" s="45"/>
      <c r="C352" s="36"/>
    </row>
    <row r="353" ht="18.75" customHeight="1">
      <c r="B353" s="45"/>
      <c r="C353" s="36"/>
    </row>
    <row r="354" ht="18.75" customHeight="1">
      <c r="B354" s="45"/>
      <c r="C354" s="36"/>
    </row>
    <row r="355" ht="18.75" customHeight="1">
      <c r="B355" s="45"/>
      <c r="C355" s="36"/>
    </row>
    <row r="356" ht="18.75" customHeight="1">
      <c r="B356" s="45"/>
      <c r="C356" s="36"/>
    </row>
    <row r="357" ht="18.75" customHeight="1">
      <c r="B357" s="45"/>
      <c r="C357" s="36"/>
    </row>
    <row r="358" ht="18.75" customHeight="1">
      <c r="B358" s="45"/>
      <c r="C358" s="36"/>
    </row>
    <row r="359" ht="18.75" customHeight="1">
      <c r="B359" s="45"/>
      <c r="C359" s="36"/>
    </row>
    <row r="360" ht="18.75" customHeight="1">
      <c r="B360" s="45"/>
      <c r="C360" s="36"/>
    </row>
    <row r="361" ht="18.75" customHeight="1">
      <c r="B361" s="45"/>
      <c r="C361" s="36"/>
    </row>
    <row r="362" ht="18.75" customHeight="1">
      <c r="B362" s="45"/>
      <c r="C362" s="36"/>
    </row>
    <row r="363" ht="18.75" customHeight="1">
      <c r="B363" s="45"/>
      <c r="C363" s="36"/>
    </row>
    <row r="364" ht="18.75" customHeight="1">
      <c r="B364" s="45"/>
      <c r="C364" s="36"/>
    </row>
    <row r="365" ht="18.75" customHeight="1">
      <c r="B365" s="45"/>
      <c r="C365" s="36"/>
    </row>
    <row r="366" ht="18.75" customHeight="1">
      <c r="B366" s="45"/>
      <c r="C366" s="36"/>
    </row>
    <row r="367" ht="18.75" customHeight="1">
      <c r="B367" s="45"/>
      <c r="C367" s="36"/>
    </row>
    <row r="368" ht="18.75" customHeight="1">
      <c r="B368" s="45"/>
      <c r="C368" s="36"/>
    </row>
    <row r="369" ht="18.75" customHeight="1">
      <c r="B369" s="45"/>
      <c r="C369" s="36"/>
    </row>
    <row r="370" ht="18.75" customHeight="1">
      <c r="B370" s="45"/>
      <c r="C370" s="36"/>
    </row>
    <row r="371" ht="18.75" customHeight="1">
      <c r="B371" s="45"/>
      <c r="C371" s="36"/>
    </row>
    <row r="372" ht="18.75" customHeight="1">
      <c r="B372" s="45"/>
      <c r="C372" s="36"/>
    </row>
    <row r="373" ht="18.75" customHeight="1">
      <c r="B373" s="45"/>
      <c r="C373" s="36"/>
    </row>
    <row r="374" ht="18.75" customHeight="1">
      <c r="B374" s="45"/>
      <c r="C374" s="36"/>
    </row>
    <row r="375" ht="18.75" customHeight="1">
      <c r="B375" s="45"/>
      <c r="C375" s="36"/>
    </row>
    <row r="376" ht="18.75" customHeight="1">
      <c r="B376" s="45"/>
      <c r="C376" s="36"/>
    </row>
    <row r="377" ht="18.75" customHeight="1">
      <c r="B377" s="45"/>
      <c r="C377" s="36"/>
    </row>
    <row r="378" ht="18.75" customHeight="1">
      <c r="B378" s="45"/>
      <c r="C378" s="36"/>
    </row>
    <row r="379" ht="18.75" customHeight="1">
      <c r="B379" s="45"/>
      <c r="C379" s="36"/>
    </row>
    <row r="380" ht="18.75" customHeight="1">
      <c r="B380" s="45"/>
      <c r="C380" s="36"/>
    </row>
    <row r="381" ht="18.75" customHeight="1">
      <c r="B381" s="45"/>
      <c r="C381" s="36"/>
    </row>
    <row r="382" ht="18.75" customHeight="1">
      <c r="B382" s="45"/>
      <c r="C382" s="36"/>
    </row>
    <row r="383" ht="18.75" customHeight="1">
      <c r="B383" s="45"/>
      <c r="C383" s="36"/>
    </row>
    <row r="384" ht="18.75" customHeight="1">
      <c r="B384" s="45"/>
      <c r="C384" s="36"/>
    </row>
    <row r="385" ht="18.75" customHeight="1">
      <c r="B385" s="45"/>
      <c r="C385" s="36"/>
    </row>
    <row r="386" ht="18.75" customHeight="1">
      <c r="B386" s="45"/>
      <c r="C386" s="36"/>
    </row>
    <row r="387" ht="18.75" customHeight="1">
      <c r="B387" s="45"/>
      <c r="C387" s="36"/>
    </row>
    <row r="388" ht="18.75" customHeight="1">
      <c r="B388" s="45"/>
      <c r="C388" s="36"/>
    </row>
    <row r="389" ht="18.75" customHeight="1">
      <c r="B389" s="45"/>
      <c r="C389" s="36"/>
    </row>
    <row r="390" ht="18.75" customHeight="1">
      <c r="B390" s="45"/>
      <c r="C390" s="36"/>
    </row>
    <row r="391" ht="18.75" customHeight="1">
      <c r="B391" s="45"/>
      <c r="C391" s="36"/>
    </row>
    <row r="392" ht="18.75" customHeight="1">
      <c r="B392" s="45"/>
      <c r="C392" s="36"/>
    </row>
    <row r="393" ht="18.75" customHeight="1">
      <c r="B393" s="45"/>
      <c r="C393" s="36"/>
    </row>
    <row r="394" ht="18.75" customHeight="1">
      <c r="B394" s="45"/>
      <c r="C394" s="36"/>
    </row>
    <row r="395" ht="18.75" customHeight="1">
      <c r="B395" s="45"/>
      <c r="C395" s="36"/>
    </row>
    <row r="396" ht="18.75" customHeight="1">
      <c r="B396" s="45"/>
      <c r="C396" s="36"/>
    </row>
    <row r="397" ht="18.75" customHeight="1">
      <c r="B397" s="45"/>
      <c r="C397" s="36"/>
    </row>
    <row r="398" ht="18.75" customHeight="1">
      <c r="B398" s="45"/>
      <c r="C398" s="36"/>
    </row>
    <row r="399" ht="18.75" customHeight="1">
      <c r="B399" s="45"/>
      <c r="C399" s="36"/>
    </row>
    <row r="400" ht="18.75" customHeight="1">
      <c r="B400" s="45"/>
      <c r="C400" s="36"/>
    </row>
    <row r="401" ht="18.75" customHeight="1">
      <c r="B401" s="45"/>
      <c r="C401" s="36"/>
    </row>
    <row r="402" ht="18.75" customHeight="1">
      <c r="B402" s="45"/>
      <c r="C402" s="36"/>
    </row>
    <row r="403" ht="18.75" customHeight="1">
      <c r="B403" s="45"/>
      <c r="C403" s="36"/>
    </row>
    <row r="404" ht="18.75" customHeight="1">
      <c r="B404" s="45"/>
      <c r="C404" s="36"/>
    </row>
    <row r="405" ht="18.75" customHeight="1">
      <c r="B405" s="45"/>
      <c r="C405" s="36"/>
    </row>
    <row r="406" ht="18.75" customHeight="1">
      <c r="B406" s="45"/>
      <c r="C406" s="36"/>
    </row>
    <row r="407" ht="18.75" customHeight="1">
      <c r="B407" s="45"/>
      <c r="C407" s="36"/>
    </row>
    <row r="408" ht="18.75" customHeight="1">
      <c r="B408" s="45"/>
      <c r="C408" s="36"/>
    </row>
    <row r="409" ht="18.75" customHeight="1">
      <c r="B409" s="45"/>
      <c r="C409" s="36"/>
    </row>
    <row r="410" ht="18.75" customHeight="1">
      <c r="B410" s="45"/>
      <c r="C410" s="36"/>
    </row>
    <row r="411" ht="18.75" customHeight="1">
      <c r="B411" s="45"/>
      <c r="C411" s="36"/>
    </row>
    <row r="412" ht="18.75" customHeight="1">
      <c r="B412" s="45"/>
      <c r="C412" s="36"/>
    </row>
    <row r="413" ht="18.75" customHeight="1">
      <c r="B413" s="45"/>
      <c r="C413" s="36"/>
    </row>
    <row r="414" ht="18.75" customHeight="1">
      <c r="B414" s="45"/>
      <c r="C414" s="36"/>
    </row>
    <row r="415" ht="18.75" customHeight="1">
      <c r="B415" s="45"/>
      <c r="C415" s="36"/>
    </row>
    <row r="416" ht="18.75" customHeight="1">
      <c r="B416" s="45"/>
      <c r="C416" s="36"/>
    </row>
    <row r="417" ht="18.75" customHeight="1">
      <c r="B417" s="45"/>
      <c r="C417" s="36"/>
    </row>
    <row r="418" ht="18.75" customHeight="1">
      <c r="B418" s="45"/>
      <c r="C418" s="36"/>
    </row>
    <row r="419" ht="18.75" customHeight="1">
      <c r="B419" s="45"/>
      <c r="C419" s="36"/>
    </row>
    <row r="420" ht="18.75" customHeight="1">
      <c r="B420" s="45"/>
      <c r="C420" s="36"/>
    </row>
    <row r="421" ht="18.75" customHeight="1">
      <c r="B421" s="45"/>
      <c r="C421" s="36"/>
    </row>
    <row r="422" ht="18.75" customHeight="1">
      <c r="B422" s="45"/>
      <c r="C422" s="36"/>
    </row>
    <row r="423" ht="18.75" customHeight="1">
      <c r="B423" s="45"/>
      <c r="C423" s="36"/>
    </row>
    <row r="424" ht="18.75" customHeight="1">
      <c r="B424" s="45"/>
      <c r="C424" s="36"/>
    </row>
    <row r="425" ht="18.75" customHeight="1">
      <c r="B425" s="45"/>
      <c r="C425" s="36"/>
    </row>
    <row r="426" ht="18.75" customHeight="1">
      <c r="B426" s="45"/>
      <c r="C426" s="36"/>
    </row>
    <row r="427" ht="18.75" customHeight="1">
      <c r="B427" s="45"/>
      <c r="C427" s="36"/>
    </row>
    <row r="428" ht="18.75" customHeight="1">
      <c r="B428" s="45"/>
      <c r="C428" s="36"/>
    </row>
    <row r="429" ht="18.75" customHeight="1">
      <c r="B429" s="45"/>
      <c r="C429" s="36"/>
    </row>
    <row r="430" ht="18.75" customHeight="1">
      <c r="B430" s="45"/>
      <c r="C430" s="36"/>
    </row>
    <row r="431" ht="18.75" customHeight="1">
      <c r="B431" s="45"/>
      <c r="C431" s="36"/>
    </row>
    <row r="432" ht="18.75" customHeight="1">
      <c r="B432" s="45"/>
      <c r="C432" s="36"/>
    </row>
    <row r="433" ht="18.75" customHeight="1">
      <c r="B433" s="45"/>
      <c r="C433" s="36"/>
    </row>
    <row r="434" ht="18.75" customHeight="1">
      <c r="B434" s="45"/>
      <c r="C434" s="36"/>
    </row>
    <row r="435" ht="18.75" customHeight="1">
      <c r="B435" s="45"/>
      <c r="C435" s="36"/>
    </row>
    <row r="436" ht="18.75" customHeight="1">
      <c r="B436" s="45"/>
      <c r="C436" s="36"/>
    </row>
    <row r="437" ht="18.75" customHeight="1">
      <c r="B437" s="45"/>
      <c r="C437" s="36"/>
    </row>
    <row r="438" ht="18.75" customHeight="1">
      <c r="B438" s="45"/>
      <c r="C438" s="36"/>
    </row>
    <row r="439" ht="18.75" customHeight="1">
      <c r="B439" s="45"/>
      <c r="C439" s="36"/>
    </row>
    <row r="440" ht="18.75" customHeight="1">
      <c r="B440" s="45"/>
      <c r="C440" s="36"/>
    </row>
    <row r="441" ht="18.75" customHeight="1">
      <c r="B441" s="45"/>
      <c r="C441" s="36"/>
    </row>
    <row r="442" ht="18.75" customHeight="1">
      <c r="B442" s="45"/>
      <c r="C442" s="36"/>
    </row>
    <row r="443" ht="18.75" customHeight="1">
      <c r="B443" s="45"/>
      <c r="C443" s="36"/>
    </row>
    <row r="444" ht="18.75" customHeight="1">
      <c r="B444" s="45"/>
      <c r="C444" s="36"/>
    </row>
    <row r="445" ht="18.75" customHeight="1">
      <c r="B445" s="45"/>
      <c r="C445" s="36"/>
    </row>
    <row r="446" ht="18.75" customHeight="1">
      <c r="B446" s="45"/>
      <c r="C446" s="36"/>
    </row>
    <row r="447" ht="18.75" customHeight="1">
      <c r="B447" s="45"/>
      <c r="C447" s="36"/>
    </row>
    <row r="448" ht="18.75" customHeight="1">
      <c r="B448" s="45"/>
      <c r="C448" s="36"/>
    </row>
    <row r="449" ht="18.75" customHeight="1">
      <c r="B449" s="45"/>
      <c r="C449" s="36"/>
    </row>
    <row r="450" ht="18.75" customHeight="1">
      <c r="B450" s="45"/>
      <c r="C450" s="36"/>
    </row>
    <row r="451" ht="18.75" customHeight="1">
      <c r="B451" s="45"/>
      <c r="C451" s="36"/>
    </row>
    <row r="452" ht="18.75" customHeight="1">
      <c r="B452" s="45"/>
      <c r="C452" s="36"/>
    </row>
    <row r="453" ht="18.75" customHeight="1">
      <c r="B453" s="45"/>
      <c r="C453" s="36"/>
    </row>
    <row r="454" ht="18.75" customHeight="1">
      <c r="B454" s="45"/>
      <c r="C454" s="36"/>
    </row>
    <row r="455" ht="18.75" customHeight="1">
      <c r="B455" s="45"/>
      <c r="C455" s="36"/>
    </row>
    <row r="456" ht="18.75" customHeight="1">
      <c r="B456" s="45"/>
      <c r="C456" s="36"/>
    </row>
    <row r="457" ht="18.75" customHeight="1">
      <c r="B457" s="45"/>
      <c r="C457" s="36"/>
    </row>
    <row r="458" ht="18.75" customHeight="1">
      <c r="B458" s="45"/>
      <c r="C458" s="36"/>
    </row>
    <row r="459" ht="18.75" customHeight="1">
      <c r="B459" s="45"/>
      <c r="C459" s="36"/>
    </row>
    <row r="460" ht="18.75" customHeight="1">
      <c r="B460" s="45"/>
      <c r="C460" s="36"/>
    </row>
    <row r="461" ht="18.75" customHeight="1">
      <c r="B461" s="45"/>
      <c r="C461" s="36"/>
    </row>
    <row r="462" ht="18.75" customHeight="1">
      <c r="B462" s="45"/>
      <c r="C462" s="36"/>
    </row>
    <row r="463" ht="18.75" customHeight="1">
      <c r="B463" s="45"/>
      <c r="C463" s="36"/>
    </row>
    <row r="464" ht="18.75" customHeight="1">
      <c r="B464" s="45"/>
      <c r="C464" s="36"/>
    </row>
    <row r="465" ht="18.75" customHeight="1">
      <c r="B465" s="45"/>
      <c r="C465" s="36"/>
    </row>
    <row r="466" ht="18.75" customHeight="1">
      <c r="B466" s="45"/>
      <c r="C466" s="36"/>
    </row>
    <row r="467" ht="18.75" customHeight="1">
      <c r="B467" s="45"/>
      <c r="C467" s="36"/>
    </row>
    <row r="468" ht="18.75" customHeight="1">
      <c r="B468" s="45"/>
      <c r="C468" s="36"/>
    </row>
    <row r="469" ht="18.75" customHeight="1">
      <c r="B469" s="45"/>
      <c r="C469" s="36"/>
    </row>
    <row r="470" ht="18.75" customHeight="1">
      <c r="B470" s="45"/>
      <c r="C470" s="36"/>
    </row>
    <row r="471" ht="18.75" customHeight="1">
      <c r="B471" s="45"/>
      <c r="C471" s="36"/>
    </row>
    <row r="472" ht="18.75" customHeight="1">
      <c r="B472" s="45"/>
      <c r="C472" s="36"/>
    </row>
    <row r="473" ht="18.75" customHeight="1">
      <c r="B473" s="45"/>
      <c r="C473" s="36"/>
    </row>
    <row r="474" ht="18.75" customHeight="1">
      <c r="B474" s="45"/>
      <c r="C474" s="36"/>
    </row>
    <row r="475" ht="18.75" customHeight="1">
      <c r="B475" s="45"/>
      <c r="C475" s="36"/>
    </row>
    <row r="476" ht="18.75" customHeight="1">
      <c r="B476" s="45"/>
      <c r="C476" s="36"/>
    </row>
    <row r="477" ht="18.75" customHeight="1">
      <c r="B477" s="45"/>
      <c r="C477" s="36"/>
    </row>
    <row r="478" ht="18.75" customHeight="1">
      <c r="B478" s="45"/>
      <c r="C478" s="36"/>
    </row>
    <row r="479" ht="18.75" customHeight="1">
      <c r="B479" s="45"/>
      <c r="C479" s="36"/>
    </row>
    <row r="480" ht="18.75" customHeight="1">
      <c r="B480" s="45"/>
      <c r="C480" s="36"/>
    </row>
    <row r="481" ht="18.75" customHeight="1">
      <c r="B481" s="45"/>
      <c r="C481" s="36"/>
    </row>
    <row r="482" ht="18.75" customHeight="1">
      <c r="B482" s="45"/>
      <c r="C482" s="36"/>
    </row>
    <row r="483" ht="18.75" customHeight="1">
      <c r="B483" s="45"/>
      <c r="C483" s="36"/>
    </row>
    <row r="484" ht="18.75" customHeight="1">
      <c r="B484" s="45"/>
      <c r="C484" s="36"/>
    </row>
    <row r="485" ht="18.75" customHeight="1">
      <c r="B485" s="45"/>
      <c r="C485" s="36"/>
    </row>
    <row r="486" ht="18.75" customHeight="1">
      <c r="B486" s="45"/>
      <c r="C486" s="36"/>
    </row>
    <row r="487" ht="18.75" customHeight="1">
      <c r="B487" s="45"/>
      <c r="C487" s="36"/>
    </row>
    <row r="488" ht="18.75" customHeight="1">
      <c r="B488" s="45"/>
      <c r="C488" s="36"/>
    </row>
    <row r="489" ht="18.75" customHeight="1">
      <c r="B489" s="45"/>
      <c r="C489" s="36"/>
    </row>
    <row r="490" ht="18.75" customHeight="1">
      <c r="B490" s="45"/>
      <c r="C490" s="36"/>
    </row>
    <row r="491" ht="18.75" customHeight="1">
      <c r="B491" s="45"/>
      <c r="C491" s="36"/>
    </row>
    <row r="492" ht="18.75" customHeight="1">
      <c r="B492" s="45"/>
      <c r="C492" s="36"/>
    </row>
    <row r="493" ht="18.75" customHeight="1">
      <c r="B493" s="45"/>
      <c r="C493" s="36"/>
    </row>
    <row r="494" ht="18.75" customHeight="1">
      <c r="B494" s="45"/>
      <c r="C494" s="36"/>
    </row>
    <row r="495" ht="18.75" customHeight="1">
      <c r="B495" s="45"/>
      <c r="C495" s="36"/>
    </row>
    <row r="496" ht="18.75" customHeight="1">
      <c r="B496" s="45"/>
      <c r="C496" s="36"/>
    </row>
    <row r="497" ht="18.75" customHeight="1">
      <c r="B497" s="45"/>
      <c r="C497" s="36"/>
    </row>
    <row r="498" ht="18.75" customHeight="1">
      <c r="B498" s="45"/>
      <c r="C498" s="36"/>
    </row>
    <row r="499" ht="18.75" customHeight="1">
      <c r="B499" s="45"/>
      <c r="C499" s="36"/>
    </row>
    <row r="500" ht="18.75" customHeight="1">
      <c r="B500" s="45"/>
      <c r="C500" s="36"/>
    </row>
    <row r="501" ht="18.75" customHeight="1">
      <c r="B501" s="45"/>
      <c r="C501" s="36"/>
    </row>
    <row r="502" ht="18.75" customHeight="1">
      <c r="B502" s="45"/>
      <c r="C502" s="36"/>
    </row>
    <row r="503" ht="18.75" customHeight="1">
      <c r="B503" s="45"/>
      <c r="C503" s="36"/>
    </row>
    <row r="504" ht="18.75" customHeight="1">
      <c r="B504" s="45"/>
      <c r="C504" s="36"/>
    </row>
    <row r="505" ht="18.75" customHeight="1">
      <c r="B505" s="45"/>
      <c r="C505" s="36"/>
    </row>
    <row r="506" ht="18.75" customHeight="1">
      <c r="B506" s="45"/>
      <c r="C506" s="36"/>
    </row>
    <row r="507" ht="18.75" customHeight="1">
      <c r="B507" s="45"/>
      <c r="C507" s="36"/>
    </row>
    <row r="508" ht="18.75" customHeight="1">
      <c r="B508" s="45"/>
      <c r="C508" s="36"/>
    </row>
    <row r="509" ht="18.75" customHeight="1">
      <c r="B509" s="45"/>
      <c r="C509" s="36"/>
    </row>
    <row r="510" ht="18.75" customHeight="1">
      <c r="B510" s="45"/>
      <c r="C510" s="36"/>
    </row>
    <row r="511" ht="18.75" customHeight="1">
      <c r="B511" s="45"/>
      <c r="C511" s="36"/>
    </row>
    <row r="512" ht="18.75" customHeight="1">
      <c r="B512" s="45"/>
      <c r="C512" s="36"/>
    </row>
    <row r="513" ht="18.75" customHeight="1">
      <c r="B513" s="45"/>
      <c r="C513" s="36"/>
    </row>
    <row r="514" ht="18.75" customHeight="1">
      <c r="B514" s="45"/>
      <c r="C514" s="36"/>
    </row>
    <row r="515" ht="18.75" customHeight="1">
      <c r="B515" s="45"/>
      <c r="C515" s="36"/>
    </row>
    <row r="516" ht="18.75" customHeight="1">
      <c r="B516" s="45"/>
      <c r="C516" s="36"/>
    </row>
    <row r="517" ht="18.75" customHeight="1">
      <c r="B517" s="45"/>
      <c r="C517" s="36"/>
    </row>
    <row r="518" ht="18.75" customHeight="1">
      <c r="B518" s="45"/>
      <c r="C518" s="36"/>
    </row>
    <row r="519" ht="18.75" customHeight="1">
      <c r="B519" s="45"/>
      <c r="C519" s="36"/>
    </row>
    <row r="520" ht="18.75" customHeight="1">
      <c r="B520" s="45"/>
      <c r="C520" s="36"/>
    </row>
    <row r="521" ht="18.75" customHeight="1">
      <c r="B521" s="45"/>
      <c r="C521" s="36"/>
    </row>
    <row r="522" ht="18.75" customHeight="1">
      <c r="B522" s="45"/>
      <c r="C522" s="36"/>
    </row>
    <row r="523" ht="18.75" customHeight="1">
      <c r="B523" s="45"/>
      <c r="C523" s="36"/>
    </row>
    <row r="524" ht="18.75" customHeight="1">
      <c r="B524" s="45"/>
      <c r="C524" s="36"/>
    </row>
    <row r="525" ht="18.75" customHeight="1">
      <c r="B525" s="45"/>
      <c r="C525" s="36"/>
    </row>
    <row r="526" ht="18.75" customHeight="1">
      <c r="B526" s="45"/>
      <c r="C526" s="36"/>
    </row>
    <row r="527" ht="18.75" customHeight="1">
      <c r="B527" s="45"/>
      <c r="C527" s="36"/>
    </row>
    <row r="528" ht="18.75" customHeight="1">
      <c r="B528" s="45"/>
      <c r="C528" s="36"/>
    </row>
    <row r="529" ht="18.75" customHeight="1">
      <c r="B529" s="45"/>
      <c r="C529" s="36"/>
    </row>
    <row r="530" ht="18.75" customHeight="1">
      <c r="B530" s="45"/>
      <c r="C530" s="36"/>
    </row>
    <row r="531" ht="18.75" customHeight="1">
      <c r="B531" s="45"/>
      <c r="C531" s="36"/>
    </row>
    <row r="532" ht="18.75" customHeight="1">
      <c r="B532" s="45"/>
      <c r="C532" s="36"/>
    </row>
    <row r="533" ht="18.75" customHeight="1">
      <c r="B533" s="45"/>
      <c r="C533" s="36"/>
    </row>
    <row r="534" ht="18.75" customHeight="1">
      <c r="B534" s="45"/>
      <c r="C534" s="36"/>
    </row>
    <row r="535" ht="18.75" customHeight="1">
      <c r="B535" s="45"/>
      <c r="C535" s="36"/>
    </row>
    <row r="536" ht="18.75" customHeight="1">
      <c r="B536" s="45"/>
      <c r="C536" s="36"/>
    </row>
    <row r="537" ht="18.75" customHeight="1">
      <c r="B537" s="45"/>
      <c r="C537" s="36"/>
    </row>
    <row r="538" ht="18.75" customHeight="1">
      <c r="B538" s="45"/>
      <c r="C538" s="36"/>
    </row>
    <row r="539" ht="18.75" customHeight="1">
      <c r="B539" s="45"/>
      <c r="C539" s="36"/>
    </row>
    <row r="540" ht="18.75" customHeight="1">
      <c r="B540" s="45"/>
      <c r="C540" s="36"/>
    </row>
    <row r="541" ht="18.75" customHeight="1">
      <c r="B541" s="45"/>
      <c r="C541" s="36"/>
    </row>
    <row r="542" ht="18.75" customHeight="1">
      <c r="B542" s="45"/>
      <c r="C542" s="36"/>
    </row>
    <row r="543" ht="18.75" customHeight="1">
      <c r="B543" s="45"/>
      <c r="C543" s="36"/>
    </row>
    <row r="544" ht="18.75" customHeight="1">
      <c r="B544" s="45"/>
      <c r="C544" s="36"/>
    </row>
    <row r="545" ht="18.75" customHeight="1">
      <c r="B545" s="45"/>
      <c r="C545" s="36"/>
    </row>
    <row r="546" ht="18.75" customHeight="1">
      <c r="B546" s="45"/>
      <c r="C546" s="36"/>
    </row>
    <row r="547" ht="18.75" customHeight="1">
      <c r="B547" s="45"/>
      <c r="C547" s="36"/>
    </row>
    <row r="548" ht="18.75" customHeight="1">
      <c r="B548" s="45"/>
      <c r="C548" s="36"/>
    </row>
    <row r="549" ht="18.75" customHeight="1">
      <c r="B549" s="45"/>
      <c r="C549" s="36"/>
    </row>
    <row r="550" ht="18.75" customHeight="1">
      <c r="B550" s="45"/>
      <c r="C550" s="36"/>
    </row>
    <row r="551" ht="18.75" customHeight="1">
      <c r="B551" s="45"/>
      <c r="C551" s="36"/>
    </row>
    <row r="552" ht="18.75" customHeight="1">
      <c r="B552" s="45"/>
      <c r="C552" s="36"/>
    </row>
    <row r="553" ht="18.75" customHeight="1">
      <c r="B553" s="45"/>
      <c r="C553" s="36"/>
    </row>
    <row r="554" ht="18.75" customHeight="1">
      <c r="B554" s="45"/>
      <c r="C554" s="36"/>
    </row>
    <row r="555" ht="18.75" customHeight="1">
      <c r="B555" s="45"/>
      <c r="C555" s="36"/>
    </row>
    <row r="556" ht="18.75" customHeight="1">
      <c r="B556" s="45"/>
      <c r="C556" s="36"/>
    </row>
    <row r="557" ht="18.75" customHeight="1">
      <c r="B557" s="45"/>
      <c r="C557" s="36"/>
    </row>
    <row r="558" ht="18.75" customHeight="1">
      <c r="B558" s="45"/>
      <c r="C558" s="36"/>
    </row>
    <row r="559" ht="18.75" customHeight="1">
      <c r="B559" s="45"/>
      <c r="C559" s="36"/>
    </row>
    <row r="560" ht="18.75" customHeight="1">
      <c r="B560" s="45"/>
      <c r="C560" s="36"/>
    </row>
    <row r="561" ht="18.75" customHeight="1">
      <c r="B561" s="45"/>
      <c r="C561" s="36"/>
    </row>
    <row r="562" ht="18.75" customHeight="1">
      <c r="B562" s="45"/>
      <c r="C562" s="36"/>
    </row>
    <row r="563" ht="18.75" customHeight="1">
      <c r="B563" s="45"/>
      <c r="C563" s="36"/>
    </row>
    <row r="564" ht="18.75" customHeight="1">
      <c r="B564" s="45"/>
      <c r="C564" s="36"/>
    </row>
    <row r="565" ht="18.75" customHeight="1">
      <c r="B565" s="45"/>
      <c r="C565" s="36"/>
    </row>
    <row r="566" ht="18.75" customHeight="1">
      <c r="B566" s="45"/>
      <c r="C566" s="36"/>
    </row>
    <row r="567" ht="18.75" customHeight="1">
      <c r="B567" s="45"/>
      <c r="C567" s="36"/>
    </row>
    <row r="568" ht="18.75" customHeight="1">
      <c r="B568" s="45"/>
      <c r="C568" s="36"/>
    </row>
    <row r="569" ht="18.75" customHeight="1">
      <c r="B569" s="45"/>
      <c r="C569" s="36"/>
    </row>
    <row r="570" ht="18.75" customHeight="1">
      <c r="B570" s="45"/>
      <c r="C570" s="36"/>
    </row>
    <row r="571" ht="18.75" customHeight="1">
      <c r="B571" s="45"/>
      <c r="C571" s="36"/>
    </row>
    <row r="572" ht="18.75" customHeight="1">
      <c r="B572" s="45"/>
      <c r="C572" s="36"/>
    </row>
    <row r="573" ht="18.75" customHeight="1">
      <c r="B573" s="45"/>
      <c r="C573" s="36"/>
    </row>
    <row r="574" ht="18.75" customHeight="1">
      <c r="B574" s="45"/>
      <c r="C574" s="36"/>
    </row>
    <row r="575" ht="18.75" customHeight="1">
      <c r="B575" s="45"/>
      <c r="C575" s="36"/>
    </row>
    <row r="576" ht="18.75" customHeight="1">
      <c r="B576" s="45"/>
      <c r="C576" s="36"/>
    </row>
    <row r="577" ht="18.75" customHeight="1">
      <c r="B577" s="45"/>
      <c r="C577" s="36"/>
    </row>
    <row r="578" ht="18.75" customHeight="1">
      <c r="B578" s="45"/>
      <c r="C578" s="36"/>
    </row>
    <row r="579" ht="18.75" customHeight="1">
      <c r="B579" s="45"/>
      <c r="C579" s="36"/>
    </row>
    <row r="580" ht="18.75" customHeight="1">
      <c r="B580" s="45"/>
      <c r="C580" s="36"/>
    </row>
    <row r="581" ht="18.75" customHeight="1">
      <c r="B581" s="45"/>
      <c r="C581" s="36"/>
    </row>
    <row r="582" ht="18.75" customHeight="1">
      <c r="B582" s="45"/>
      <c r="C582" s="36"/>
    </row>
    <row r="583" ht="18.75" customHeight="1">
      <c r="B583" s="45"/>
      <c r="C583" s="36"/>
    </row>
    <row r="584" ht="18.75" customHeight="1">
      <c r="B584" s="45"/>
      <c r="C584" s="36"/>
    </row>
    <row r="585" ht="18.75" customHeight="1">
      <c r="B585" s="45"/>
      <c r="C585" s="36"/>
    </row>
    <row r="586" ht="18.75" customHeight="1">
      <c r="B586" s="45"/>
      <c r="C586" s="36"/>
    </row>
    <row r="587" ht="18.75" customHeight="1">
      <c r="B587" s="45"/>
      <c r="C587" s="36"/>
    </row>
    <row r="588" ht="18.75" customHeight="1">
      <c r="B588" s="45"/>
      <c r="C588" s="36"/>
    </row>
    <row r="589" ht="18.75" customHeight="1">
      <c r="B589" s="45"/>
      <c r="C589" s="36"/>
    </row>
    <row r="590" ht="18.75" customHeight="1">
      <c r="B590" s="45"/>
      <c r="C590" s="36"/>
    </row>
    <row r="591" ht="18.75" customHeight="1">
      <c r="B591" s="45"/>
      <c r="C591" s="36"/>
    </row>
    <row r="592" ht="18.75" customHeight="1">
      <c r="B592" s="45"/>
      <c r="C592" s="36"/>
    </row>
    <row r="593" ht="18.75" customHeight="1">
      <c r="B593" s="45"/>
      <c r="C593" s="36"/>
    </row>
    <row r="594" ht="18.75" customHeight="1">
      <c r="B594" s="45"/>
      <c r="C594" s="36"/>
    </row>
    <row r="595" ht="18.75" customHeight="1">
      <c r="B595" s="45"/>
      <c r="C595" s="36"/>
    </row>
    <row r="596" ht="18.75" customHeight="1">
      <c r="B596" s="45"/>
      <c r="C596" s="36"/>
    </row>
    <row r="597" ht="18.75" customHeight="1">
      <c r="B597" s="45"/>
      <c r="C597" s="36"/>
    </row>
    <row r="598" ht="18.75" customHeight="1">
      <c r="B598" s="45"/>
      <c r="C598" s="36"/>
    </row>
    <row r="599" ht="18.75" customHeight="1">
      <c r="B599" s="45"/>
      <c r="C599" s="36"/>
    </row>
    <row r="600" ht="18.75" customHeight="1">
      <c r="B600" s="45"/>
      <c r="C600" s="36"/>
    </row>
    <row r="601" ht="18.75" customHeight="1">
      <c r="B601" s="45"/>
      <c r="C601" s="36"/>
    </row>
    <row r="602" ht="18.75" customHeight="1">
      <c r="B602" s="45"/>
      <c r="C602" s="36"/>
    </row>
    <row r="603" ht="18.75" customHeight="1">
      <c r="B603" s="45"/>
      <c r="C603" s="36"/>
    </row>
    <row r="604" ht="18.75" customHeight="1">
      <c r="B604" s="45"/>
      <c r="C604" s="36"/>
    </row>
    <row r="605" ht="18.75" customHeight="1">
      <c r="B605" s="45"/>
      <c r="C605" s="36"/>
    </row>
    <row r="606" ht="18.75" customHeight="1">
      <c r="B606" s="45"/>
      <c r="C606" s="36"/>
    </row>
    <row r="607" ht="18.75" customHeight="1">
      <c r="B607" s="45"/>
      <c r="C607" s="36"/>
    </row>
    <row r="608" ht="18.75" customHeight="1">
      <c r="B608" s="45"/>
      <c r="C608" s="36"/>
    </row>
    <row r="609" ht="18.75" customHeight="1">
      <c r="B609" s="45"/>
      <c r="C609" s="36"/>
    </row>
    <row r="610" ht="18.75" customHeight="1">
      <c r="B610" s="45"/>
      <c r="C610" s="36"/>
    </row>
    <row r="611" ht="18.75" customHeight="1">
      <c r="B611" s="45"/>
      <c r="C611" s="36"/>
    </row>
    <row r="612" ht="18.75" customHeight="1">
      <c r="B612" s="45"/>
      <c r="C612" s="36"/>
    </row>
    <row r="613" ht="18.75" customHeight="1">
      <c r="B613" s="45"/>
      <c r="C613" s="36"/>
    </row>
    <row r="614" ht="18.75" customHeight="1">
      <c r="B614" s="45"/>
      <c r="C614" s="36"/>
    </row>
    <row r="615" ht="18.75" customHeight="1">
      <c r="B615" s="45"/>
      <c r="C615" s="36"/>
    </row>
    <row r="616" ht="18.75" customHeight="1">
      <c r="B616" s="45"/>
      <c r="C616" s="36"/>
    </row>
    <row r="617" ht="18.75" customHeight="1">
      <c r="B617" s="45"/>
      <c r="C617" s="36"/>
    </row>
    <row r="618" ht="18.75" customHeight="1">
      <c r="B618" s="45"/>
      <c r="C618" s="36"/>
    </row>
    <row r="619" ht="18.75" customHeight="1">
      <c r="B619" s="45"/>
      <c r="C619" s="36"/>
    </row>
    <row r="620" ht="18.75" customHeight="1">
      <c r="B620" s="45"/>
      <c r="C620" s="36"/>
    </row>
    <row r="621" ht="18.75" customHeight="1">
      <c r="B621" s="45"/>
      <c r="C621" s="36"/>
    </row>
    <row r="622" ht="18.75" customHeight="1">
      <c r="B622" s="45"/>
      <c r="C622" s="36"/>
    </row>
    <row r="623" ht="18.75" customHeight="1">
      <c r="B623" s="45"/>
      <c r="C623" s="36"/>
    </row>
    <row r="624" ht="18.75" customHeight="1">
      <c r="B624" s="45"/>
      <c r="C624" s="36"/>
    </row>
    <row r="625" ht="18.75" customHeight="1">
      <c r="B625" s="45"/>
      <c r="C625" s="36"/>
    </row>
    <row r="626" ht="18.75" customHeight="1">
      <c r="B626" s="45"/>
      <c r="C626" s="36"/>
    </row>
    <row r="627" ht="18.75" customHeight="1">
      <c r="B627" s="45"/>
      <c r="C627" s="36"/>
    </row>
    <row r="628" ht="18.75" customHeight="1">
      <c r="B628" s="45"/>
      <c r="C628" s="36"/>
    </row>
    <row r="629" ht="18.75" customHeight="1">
      <c r="B629" s="45"/>
      <c r="C629" s="36"/>
    </row>
    <row r="630" ht="18.75" customHeight="1">
      <c r="B630" s="45"/>
      <c r="C630" s="36"/>
    </row>
    <row r="631" ht="18.75" customHeight="1">
      <c r="B631" s="45"/>
      <c r="C631" s="36"/>
    </row>
    <row r="632" ht="18.75" customHeight="1">
      <c r="B632" s="45"/>
      <c r="C632" s="36"/>
    </row>
    <row r="633" ht="18.75" customHeight="1">
      <c r="B633" s="45"/>
      <c r="C633" s="36"/>
    </row>
    <row r="634" ht="18.75" customHeight="1">
      <c r="B634" s="45"/>
      <c r="C634" s="36"/>
    </row>
    <row r="635" ht="18.75" customHeight="1">
      <c r="B635" s="45"/>
      <c r="C635" s="36"/>
    </row>
    <row r="636" ht="18.75" customHeight="1">
      <c r="B636" s="45"/>
      <c r="C636" s="36"/>
    </row>
    <row r="637" ht="18.75" customHeight="1">
      <c r="B637" s="45"/>
      <c r="C637" s="36"/>
    </row>
    <row r="638" ht="18.75" customHeight="1">
      <c r="B638" s="45"/>
      <c r="C638" s="36"/>
    </row>
    <row r="639" ht="18.75" customHeight="1">
      <c r="B639" s="45"/>
      <c r="C639" s="36"/>
    </row>
    <row r="640" ht="18.75" customHeight="1">
      <c r="B640" s="45"/>
      <c r="C640" s="36"/>
    </row>
    <row r="641" ht="18.75" customHeight="1">
      <c r="B641" s="45"/>
      <c r="C641" s="36"/>
    </row>
    <row r="642" ht="18.75" customHeight="1">
      <c r="B642" s="45"/>
      <c r="C642" s="36"/>
    </row>
    <row r="643" ht="18.75" customHeight="1">
      <c r="B643" s="45"/>
      <c r="C643" s="36"/>
    </row>
    <row r="644" ht="18.75" customHeight="1">
      <c r="B644" s="45"/>
      <c r="C644" s="36"/>
    </row>
    <row r="645" ht="18.75" customHeight="1">
      <c r="B645" s="45"/>
      <c r="C645" s="36"/>
    </row>
    <row r="646" ht="18.75" customHeight="1">
      <c r="B646" s="45"/>
      <c r="C646" s="36"/>
    </row>
    <row r="647" ht="18.75" customHeight="1">
      <c r="B647" s="45"/>
      <c r="C647" s="36"/>
    </row>
    <row r="648" ht="18.75" customHeight="1">
      <c r="B648" s="45"/>
      <c r="C648" s="36"/>
    </row>
    <row r="649" ht="18.75" customHeight="1">
      <c r="B649" s="45"/>
      <c r="C649" s="36"/>
    </row>
    <row r="650" ht="18.75" customHeight="1">
      <c r="B650" s="45"/>
      <c r="C650" s="36"/>
    </row>
    <row r="651" ht="18.75" customHeight="1">
      <c r="B651" s="45"/>
      <c r="C651" s="36"/>
    </row>
    <row r="652" ht="18.75" customHeight="1">
      <c r="B652" s="45"/>
      <c r="C652" s="36"/>
    </row>
    <row r="653" ht="18.75" customHeight="1">
      <c r="B653" s="45"/>
      <c r="C653" s="36"/>
    </row>
    <row r="654" ht="18.75" customHeight="1">
      <c r="B654" s="45"/>
      <c r="C654" s="36"/>
    </row>
    <row r="655" ht="18.75" customHeight="1">
      <c r="B655" s="45"/>
      <c r="C655" s="36"/>
    </row>
    <row r="656" ht="18.75" customHeight="1">
      <c r="B656" s="45"/>
      <c r="C656" s="36"/>
    </row>
    <row r="657" ht="18.75" customHeight="1">
      <c r="B657" s="45"/>
      <c r="C657" s="36"/>
    </row>
    <row r="658" ht="18.75" customHeight="1">
      <c r="B658" s="45"/>
      <c r="C658" s="36"/>
    </row>
    <row r="659" ht="18.75" customHeight="1">
      <c r="B659" s="45"/>
      <c r="C659" s="36"/>
    </row>
    <row r="660" ht="18.75" customHeight="1">
      <c r="B660" s="45"/>
      <c r="C660" s="36"/>
    </row>
    <row r="661" ht="18.75" customHeight="1">
      <c r="B661" s="45"/>
      <c r="C661" s="36"/>
    </row>
    <row r="662" ht="18.75" customHeight="1">
      <c r="B662" s="45"/>
      <c r="C662" s="36"/>
    </row>
    <row r="663" ht="18.75" customHeight="1">
      <c r="B663" s="45"/>
      <c r="C663" s="36"/>
    </row>
    <row r="664" ht="18.75" customHeight="1">
      <c r="B664" s="45"/>
      <c r="C664" s="36"/>
    </row>
    <row r="665" ht="18.75" customHeight="1">
      <c r="B665" s="45"/>
      <c r="C665" s="36"/>
    </row>
    <row r="666" ht="18.75" customHeight="1">
      <c r="B666" s="45"/>
      <c r="C666" s="36"/>
    </row>
    <row r="667" ht="18.75" customHeight="1">
      <c r="B667" s="45"/>
      <c r="C667" s="36"/>
    </row>
    <row r="668" ht="18.75" customHeight="1">
      <c r="B668" s="45"/>
      <c r="C668" s="36"/>
    </row>
    <row r="669" ht="18.75" customHeight="1">
      <c r="B669" s="45"/>
      <c r="C669" s="36"/>
    </row>
    <row r="670" ht="18.75" customHeight="1">
      <c r="B670" s="45"/>
      <c r="C670" s="36"/>
    </row>
    <row r="671" ht="18.75" customHeight="1">
      <c r="B671" s="45"/>
      <c r="C671" s="36"/>
    </row>
    <row r="672" ht="18.75" customHeight="1">
      <c r="B672" s="45"/>
      <c r="C672" s="36"/>
    </row>
    <row r="673" ht="18.75" customHeight="1">
      <c r="B673" s="45"/>
      <c r="C673" s="36"/>
    </row>
    <row r="674" ht="18.75" customHeight="1">
      <c r="B674" s="45"/>
      <c r="C674" s="36"/>
    </row>
    <row r="675" ht="18.75" customHeight="1">
      <c r="B675" s="45"/>
      <c r="C675" s="36"/>
    </row>
    <row r="676" ht="18.75" customHeight="1">
      <c r="B676" s="45"/>
      <c r="C676" s="36"/>
    </row>
    <row r="677" ht="18.75" customHeight="1">
      <c r="B677" s="45"/>
      <c r="C677" s="36"/>
    </row>
    <row r="678" ht="18.75" customHeight="1">
      <c r="B678" s="45"/>
      <c r="C678" s="36"/>
    </row>
    <row r="679" ht="18.75" customHeight="1">
      <c r="B679" s="45"/>
      <c r="C679" s="36"/>
    </row>
    <row r="680" ht="18.75" customHeight="1">
      <c r="B680" s="45"/>
      <c r="C680" s="36"/>
    </row>
    <row r="681" ht="18.75" customHeight="1">
      <c r="B681" s="45"/>
      <c r="C681" s="36"/>
    </row>
    <row r="682" ht="18.75" customHeight="1">
      <c r="B682" s="45"/>
      <c r="C682" s="36"/>
    </row>
    <row r="683" ht="18.75" customHeight="1">
      <c r="B683" s="45"/>
      <c r="C683" s="36"/>
    </row>
    <row r="684" ht="18.75" customHeight="1">
      <c r="B684" s="45"/>
      <c r="C684" s="36"/>
    </row>
    <row r="685" ht="18.75" customHeight="1">
      <c r="B685" s="45"/>
      <c r="C685" s="36"/>
    </row>
    <row r="686" ht="18.75" customHeight="1">
      <c r="B686" s="45"/>
      <c r="C686" s="36"/>
    </row>
    <row r="687" ht="18.75" customHeight="1">
      <c r="B687" s="45"/>
      <c r="C687" s="36"/>
    </row>
    <row r="688" ht="18.75" customHeight="1">
      <c r="B688" s="45"/>
      <c r="C688" s="36"/>
    </row>
    <row r="689" ht="18.75" customHeight="1">
      <c r="B689" s="45"/>
      <c r="C689" s="36"/>
    </row>
    <row r="690" ht="18.75" customHeight="1">
      <c r="B690" s="45"/>
      <c r="C690" s="36"/>
    </row>
    <row r="691" ht="18.75" customHeight="1">
      <c r="B691" s="45"/>
      <c r="C691" s="36"/>
    </row>
    <row r="692" ht="18.75" customHeight="1">
      <c r="B692" s="45"/>
      <c r="C692" s="36"/>
    </row>
    <row r="693" ht="18.75" customHeight="1">
      <c r="B693" s="45"/>
      <c r="C693" s="36"/>
    </row>
    <row r="694" ht="18.75" customHeight="1">
      <c r="B694" s="45"/>
      <c r="C694" s="36"/>
    </row>
    <row r="695" ht="18.75" customHeight="1">
      <c r="B695" s="45"/>
      <c r="C695" s="36"/>
    </row>
    <row r="696" ht="18.75" customHeight="1">
      <c r="B696" s="45"/>
      <c r="C696" s="36"/>
    </row>
    <row r="697" ht="18.75" customHeight="1">
      <c r="B697" s="45"/>
      <c r="C697" s="36"/>
    </row>
    <row r="698" ht="18.75" customHeight="1">
      <c r="B698" s="45"/>
      <c r="C698" s="36"/>
    </row>
    <row r="699" ht="18.75" customHeight="1">
      <c r="B699" s="45"/>
      <c r="C699" s="36"/>
    </row>
    <row r="700" ht="18.75" customHeight="1">
      <c r="B700" s="45"/>
      <c r="C700" s="36"/>
    </row>
    <row r="701" ht="18.75" customHeight="1">
      <c r="B701" s="45"/>
      <c r="C701" s="36"/>
    </row>
    <row r="702" ht="18.75" customHeight="1">
      <c r="B702" s="45"/>
      <c r="C702" s="36"/>
    </row>
    <row r="703" ht="18.75" customHeight="1">
      <c r="B703" s="45"/>
      <c r="C703" s="36"/>
    </row>
    <row r="704" ht="18.75" customHeight="1">
      <c r="B704" s="45"/>
      <c r="C704" s="36"/>
    </row>
    <row r="705" ht="18.75" customHeight="1">
      <c r="B705" s="45"/>
      <c r="C705" s="36"/>
    </row>
    <row r="706" ht="18.75" customHeight="1">
      <c r="B706" s="45"/>
      <c r="C706" s="36"/>
    </row>
    <row r="707" ht="18.75" customHeight="1">
      <c r="B707" s="45"/>
      <c r="C707" s="36"/>
    </row>
    <row r="708" ht="18.75" customHeight="1">
      <c r="B708" s="45"/>
      <c r="C708" s="36"/>
    </row>
    <row r="709" ht="18.75" customHeight="1">
      <c r="B709" s="45"/>
      <c r="C709" s="36"/>
    </row>
    <row r="710" ht="18.75" customHeight="1">
      <c r="B710" s="45"/>
      <c r="C710" s="36"/>
    </row>
    <row r="711" ht="18.75" customHeight="1">
      <c r="B711" s="45"/>
      <c r="C711" s="36"/>
    </row>
    <row r="712" ht="18.75" customHeight="1">
      <c r="B712" s="45"/>
      <c r="C712" s="36"/>
    </row>
    <row r="713" ht="18.75" customHeight="1">
      <c r="B713" s="45"/>
      <c r="C713" s="36"/>
    </row>
    <row r="714" ht="18.75" customHeight="1">
      <c r="B714" s="45"/>
      <c r="C714" s="36"/>
    </row>
    <row r="715" ht="18.75" customHeight="1">
      <c r="B715" s="45"/>
      <c r="C715" s="36"/>
    </row>
    <row r="716" ht="18.75" customHeight="1">
      <c r="B716" s="45"/>
      <c r="C716" s="36"/>
    </row>
    <row r="717" ht="18.75" customHeight="1">
      <c r="B717" s="45"/>
      <c r="C717" s="36"/>
    </row>
    <row r="718" ht="18.75" customHeight="1">
      <c r="B718" s="45"/>
      <c r="C718" s="36"/>
    </row>
    <row r="719" ht="18.75" customHeight="1">
      <c r="B719" s="45"/>
      <c r="C719" s="36"/>
    </row>
    <row r="720" ht="18.75" customHeight="1">
      <c r="B720" s="45"/>
      <c r="C720" s="36"/>
    </row>
    <row r="721" ht="18.75" customHeight="1">
      <c r="B721" s="45"/>
      <c r="C721" s="36"/>
    </row>
    <row r="722" ht="18.75" customHeight="1">
      <c r="B722" s="45"/>
      <c r="C722" s="36"/>
    </row>
    <row r="723" ht="18.75" customHeight="1">
      <c r="B723" s="45"/>
      <c r="C723" s="36"/>
    </row>
    <row r="724" ht="18.75" customHeight="1">
      <c r="B724" s="45"/>
      <c r="C724" s="36"/>
    </row>
    <row r="725" ht="18.75" customHeight="1">
      <c r="B725" s="45"/>
      <c r="C725" s="36"/>
    </row>
    <row r="726" ht="18.75" customHeight="1">
      <c r="B726" s="45"/>
      <c r="C726" s="36"/>
    </row>
    <row r="727" ht="18.75" customHeight="1">
      <c r="B727" s="45"/>
      <c r="C727" s="36"/>
    </row>
    <row r="728" ht="18.75" customHeight="1">
      <c r="B728" s="45"/>
      <c r="C728" s="36"/>
    </row>
    <row r="729" ht="18.75" customHeight="1">
      <c r="B729" s="45"/>
      <c r="C729" s="36"/>
    </row>
    <row r="730" ht="18.75" customHeight="1">
      <c r="B730" s="45"/>
      <c r="C730" s="36"/>
    </row>
    <row r="731" ht="18.75" customHeight="1">
      <c r="B731" s="45"/>
      <c r="C731" s="36"/>
    </row>
    <row r="732" ht="18.75" customHeight="1">
      <c r="B732" s="45"/>
      <c r="C732" s="36"/>
    </row>
    <row r="733" ht="18.75" customHeight="1">
      <c r="B733" s="45"/>
      <c r="C733" s="36"/>
    </row>
    <row r="734" ht="18.75" customHeight="1">
      <c r="B734" s="45"/>
      <c r="C734" s="36"/>
    </row>
    <row r="735" ht="18.75" customHeight="1">
      <c r="B735" s="45"/>
      <c r="C735" s="36"/>
    </row>
    <row r="736" ht="18.75" customHeight="1">
      <c r="B736" s="45"/>
      <c r="C736" s="36"/>
    </row>
    <row r="737" ht="18.75" customHeight="1">
      <c r="B737" s="45"/>
      <c r="C737" s="36"/>
    </row>
    <row r="738" ht="18.75" customHeight="1">
      <c r="B738" s="45"/>
      <c r="C738" s="36"/>
    </row>
    <row r="739" ht="18.75" customHeight="1">
      <c r="B739" s="45"/>
      <c r="C739" s="36"/>
    </row>
    <row r="740" ht="18.75" customHeight="1">
      <c r="B740" s="45"/>
      <c r="C740" s="36"/>
    </row>
    <row r="741" ht="18.75" customHeight="1">
      <c r="B741" s="45"/>
      <c r="C741" s="36"/>
    </row>
    <row r="742" ht="18.75" customHeight="1">
      <c r="B742" s="45"/>
      <c r="C742" s="36"/>
    </row>
    <row r="743" ht="18.75" customHeight="1">
      <c r="B743" s="45"/>
      <c r="C743" s="36"/>
    </row>
    <row r="744" ht="18.75" customHeight="1">
      <c r="B744" s="45"/>
      <c r="C744" s="36"/>
    </row>
    <row r="745" ht="18.75" customHeight="1">
      <c r="B745" s="45"/>
      <c r="C745" s="36"/>
    </row>
    <row r="746" ht="18.75" customHeight="1">
      <c r="B746" s="45"/>
      <c r="C746" s="36"/>
    </row>
    <row r="747" ht="18.75" customHeight="1">
      <c r="B747" s="45"/>
      <c r="C747" s="36"/>
    </row>
    <row r="748" ht="18.75" customHeight="1">
      <c r="B748" s="45"/>
      <c r="C748" s="36"/>
    </row>
    <row r="749" ht="18.75" customHeight="1">
      <c r="B749" s="45"/>
      <c r="C749" s="36"/>
    </row>
    <row r="750" ht="18.75" customHeight="1">
      <c r="B750" s="45"/>
      <c r="C750" s="36"/>
    </row>
    <row r="751" ht="18.75" customHeight="1">
      <c r="B751" s="45"/>
      <c r="C751" s="36"/>
    </row>
    <row r="752" ht="18.75" customHeight="1">
      <c r="B752" s="45"/>
      <c r="C752" s="36"/>
    </row>
    <row r="753" ht="18.75" customHeight="1">
      <c r="B753" s="45"/>
      <c r="C753" s="36"/>
    </row>
    <row r="754" ht="18.75" customHeight="1">
      <c r="B754" s="45"/>
      <c r="C754" s="36"/>
    </row>
    <row r="755" ht="18.75" customHeight="1">
      <c r="B755" s="45"/>
      <c r="C755" s="36"/>
    </row>
    <row r="756" ht="18.75" customHeight="1">
      <c r="B756" s="45"/>
      <c r="C756" s="36"/>
    </row>
    <row r="757" ht="18.75" customHeight="1">
      <c r="B757" s="45"/>
      <c r="C757" s="36"/>
    </row>
    <row r="758" ht="18.75" customHeight="1">
      <c r="B758" s="45"/>
      <c r="C758" s="36"/>
    </row>
    <row r="759" ht="18.75" customHeight="1">
      <c r="B759" s="45"/>
      <c r="C759" s="36"/>
    </row>
    <row r="760" ht="18.75" customHeight="1">
      <c r="B760" s="45"/>
      <c r="C760" s="36"/>
    </row>
    <row r="761" ht="18.75" customHeight="1">
      <c r="B761" s="45"/>
      <c r="C761" s="36"/>
    </row>
    <row r="762" ht="18.75" customHeight="1">
      <c r="B762" s="45"/>
      <c r="C762" s="36"/>
    </row>
    <row r="763" ht="18.75" customHeight="1">
      <c r="B763" s="45"/>
      <c r="C763" s="36"/>
    </row>
    <row r="764" ht="18.75" customHeight="1">
      <c r="B764" s="45"/>
      <c r="C764" s="36"/>
    </row>
    <row r="765" ht="18.75" customHeight="1">
      <c r="B765" s="45"/>
      <c r="C765" s="36"/>
    </row>
    <row r="766" ht="18.75" customHeight="1">
      <c r="B766" s="45"/>
      <c r="C766" s="36"/>
    </row>
    <row r="767" ht="18.75" customHeight="1">
      <c r="B767" s="45"/>
      <c r="C767" s="36"/>
    </row>
    <row r="768" ht="18.75" customHeight="1">
      <c r="B768" s="45"/>
      <c r="C768" s="36"/>
    </row>
    <row r="769" ht="18.75" customHeight="1">
      <c r="B769" s="45"/>
      <c r="C769" s="36"/>
    </row>
    <row r="770" ht="18.75" customHeight="1">
      <c r="B770" s="45"/>
      <c r="C770" s="36"/>
    </row>
    <row r="771" ht="18.75" customHeight="1">
      <c r="B771" s="45"/>
      <c r="C771" s="36"/>
    </row>
    <row r="772" ht="18.75" customHeight="1">
      <c r="B772" s="45"/>
      <c r="C772" s="36"/>
    </row>
    <row r="773" ht="18.75" customHeight="1">
      <c r="B773" s="45"/>
      <c r="C773" s="36"/>
    </row>
    <row r="774" ht="18.75" customHeight="1">
      <c r="B774" s="45"/>
      <c r="C774" s="36"/>
    </row>
    <row r="775" ht="18.75" customHeight="1">
      <c r="B775" s="45"/>
      <c r="C775" s="36"/>
    </row>
    <row r="776" ht="18.75" customHeight="1">
      <c r="B776" s="45"/>
      <c r="C776" s="36"/>
    </row>
    <row r="777" ht="18.75" customHeight="1">
      <c r="B777" s="45"/>
      <c r="C777" s="36"/>
    </row>
    <row r="778" ht="18.75" customHeight="1">
      <c r="B778" s="45"/>
      <c r="C778" s="36"/>
    </row>
    <row r="779" ht="18.75" customHeight="1">
      <c r="B779" s="45"/>
      <c r="C779" s="36"/>
    </row>
    <row r="780" ht="18.75" customHeight="1">
      <c r="B780" s="45"/>
      <c r="C780" s="36"/>
    </row>
    <row r="781" ht="18.75" customHeight="1">
      <c r="B781" s="45"/>
      <c r="C781" s="36"/>
    </row>
    <row r="782" ht="18.75" customHeight="1">
      <c r="B782" s="45"/>
      <c r="C782" s="36"/>
    </row>
    <row r="783" ht="18.75" customHeight="1">
      <c r="B783" s="45"/>
      <c r="C783" s="36"/>
    </row>
    <row r="784" ht="18.75" customHeight="1">
      <c r="B784" s="45"/>
      <c r="C784" s="36"/>
    </row>
    <row r="785" ht="18.75" customHeight="1">
      <c r="B785" s="45"/>
      <c r="C785" s="36"/>
    </row>
    <row r="786" ht="18.75" customHeight="1">
      <c r="B786" s="45"/>
      <c r="C786" s="36"/>
    </row>
    <row r="787" ht="18.75" customHeight="1">
      <c r="B787" s="45"/>
      <c r="C787" s="36"/>
    </row>
    <row r="788" ht="18.75" customHeight="1">
      <c r="B788" s="45"/>
      <c r="C788" s="36"/>
    </row>
    <row r="789" ht="18.75" customHeight="1">
      <c r="B789" s="45"/>
      <c r="C789" s="36"/>
    </row>
    <row r="790" ht="18.75" customHeight="1">
      <c r="B790" s="45"/>
      <c r="C790" s="36"/>
    </row>
    <row r="791" ht="18.75" customHeight="1">
      <c r="B791" s="45"/>
      <c r="C791" s="36"/>
    </row>
    <row r="792" ht="18.75" customHeight="1">
      <c r="B792" s="45"/>
      <c r="C792" s="36"/>
    </row>
    <row r="793" ht="18.75" customHeight="1">
      <c r="B793" s="45"/>
      <c r="C793" s="36"/>
    </row>
    <row r="794" ht="18.75" customHeight="1">
      <c r="B794" s="45"/>
      <c r="C794" s="36"/>
    </row>
    <row r="795" ht="18.75" customHeight="1">
      <c r="B795" s="45"/>
      <c r="C795" s="36"/>
    </row>
    <row r="796" ht="18.75" customHeight="1">
      <c r="B796" s="45"/>
      <c r="C796" s="36"/>
    </row>
    <row r="797" ht="18.75" customHeight="1">
      <c r="B797" s="45"/>
      <c r="C797" s="36"/>
    </row>
    <row r="798" ht="18.75" customHeight="1">
      <c r="B798" s="45"/>
      <c r="C798" s="36"/>
    </row>
    <row r="799" ht="18.75" customHeight="1">
      <c r="B799" s="45"/>
      <c r="C799" s="36"/>
    </row>
    <row r="800" ht="18.75" customHeight="1">
      <c r="B800" s="45"/>
      <c r="C800" s="36"/>
    </row>
    <row r="801" ht="18.75" customHeight="1">
      <c r="B801" s="45"/>
      <c r="C801" s="36"/>
    </row>
    <row r="802" ht="18.75" customHeight="1">
      <c r="B802" s="45"/>
      <c r="C802" s="36"/>
    </row>
    <row r="803" ht="18.75" customHeight="1">
      <c r="B803" s="45"/>
      <c r="C803" s="36"/>
    </row>
    <row r="804" ht="18.75" customHeight="1">
      <c r="B804" s="45"/>
      <c r="C804" s="36"/>
    </row>
    <row r="805" ht="18.75" customHeight="1">
      <c r="B805" s="45"/>
      <c r="C805" s="36"/>
    </row>
    <row r="806" ht="18.75" customHeight="1">
      <c r="B806" s="45"/>
      <c r="C806" s="36"/>
    </row>
    <row r="807" ht="18.75" customHeight="1">
      <c r="B807" s="45"/>
      <c r="C807" s="36"/>
    </row>
    <row r="808" ht="18.75" customHeight="1">
      <c r="B808" s="45"/>
      <c r="C808" s="36"/>
    </row>
    <row r="809" ht="18.75" customHeight="1">
      <c r="B809" s="45"/>
      <c r="C809" s="36"/>
    </row>
    <row r="810" ht="18.75" customHeight="1">
      <c r="B810" s="45"/>
      <c r="C810" s="36"/>
    </row>
    <row r="811" ht="18.75" customHeight="1">
      <c r="B811" s="45"/>
      <c r="C811" s="36"/>
    </row>
    <row r="812" ht="18.75" customHeight="1">
      <c r="B812" s="45"/>
      <c r="C812" s="36"/>
    </row>
    <row r="813" ht="18.75" customHeight="1">
      <c r="B813" s="45"/>
      <c r="C813" s="36"/>
    </row>
    <row r="814" ht="18.75" customHeight="1">
      <c r="B814" s="45"/>
      <c r="C814" s="36"/>
    </row>
    <row r="815" ht="18.75" customHeight="1">
      <c r="B815" s="45"/>
      <c r="C815" s="36"/>
    </row>
    <row r="816" ht="18.75" customHeight="1">
      <c r="B816" s="45"/>
      <c r="C816" s="36"/>
    </row>
    <row r="817" ht="18.75" customHeight="1">
      <c r="B817" s="45"/>
      <c r="C817" s="36"/>
    </row>
    <row r="818" ht="18.75" customHeight="1">
      <c r="B818" s="45"/>
      <c r="C818" s="36"/>
    </row>
    <row r="819" ht="18.75" customHeight="1">
      <c r="B819" s="45"/>
      <c r="C819" s="36"/>
    </row>
    <row r="820" ht="18.75" customHeight="1">
      <c r="B820" s="45"/>
      <c r="C820" s="36"/>
    </row>
    <row r="821" ht="18.75" customHeight="1">
      <c r="B821" s="45"/>
      <c r="C821" s="36"/>
    </row>
    <row r="822" ht="18.75" customHeight="1">
      <c r="B822" s="45"/>
      <c r="C822" s="36"/>
    </row>
    <row r="823" ht="18.75" customHeight="1">
      <c r="B823" s="45"/>
      <c r="C823" s="36"/>
    </row>
    <row r="824" ht="18.75" customHeight="1">
      <c r="B824" s="45"/>
      <c r="C824" s="36"/>
    </row>
    <row r="825" ht="18.75" customHeight="1">
      <c r="B825" s="45"/>
      <c r="C825" s="36"/>
    </row>
    <row r="826" ht="18.75" customHeight="1">
      <c r="B826" s="45"/>
      <c r="C826" s="36"/>
    </row>
    <row r="827" ht="18.75" customHeight="1">
      <c r="B827" s="45"/>
      <c r="C827" s="36"/>
    </row>
    <row r="828" ht="18.75" customHeight="1">
      <c r="B828" s="45"/>
      <c r="C828" s="36"/>
    </row>
    <row r="829" ht="18.75" customHeight="1">
      <c r="B829" s="45"/>
      <c r="C829" s="36"/>
    </row>
    <row r="830" ht="18.75" customHeight="1">
      <c r="B830" s="45"/>
      <c r="C830" s="36"/>
    </row>
    <row r="831" ht="18.75" customHeight="1">
      <c r="B831" s="45"/>
      <c r="C831" s="36"/>
    </row>
    <row r="832" ht="18.75" customHeight="1">
      <c r="B832" s="45"/>
      <c r="C832" s="36"/>
    </row>
    <row r="833" ht="18.75" customHeight="1">
      <c r="B833" s="45"/>
      <c r="C833" s="36"/>
    </row>
    <row r="834" ht="18.75" customHeight="1">
      <c r="B834" s="45"/>
      <c r="C834" s="36"/>
    </row>
    <row r="835" ht="18.75" customHeight="1">
      <c r="B835" s="45"/>
      <c r="C835" s="36"/>
    </row>
    <row r="836" ht="18.75" customHeight="1">
      <c r="B836" s="45"/>
      <c r="C836" s="36"/>
    </row>
    <row r="837" ht="18.75" customHeight="1">
      <c r="B837" s="45"/>
      <c r="C837" s="36"/>
    </row>
    <row r="838" ht="18.75" customHeight="1">
      <c r="B838" s="45"/>
      <c r="C838" s="36"/>
    </row>
    <row r="839" ht="18.75" customHeight="1">
      <c r="B839" s="45"/>
      <c r="C839" s="36"/>
    </row>
    <row r="840" ht="18.75" customHeight="1">
      <c r="B840" s="45"/>
      <c r="C840" s="36"/>
    </row>
    <row r="841" ht="18.75" customHeight="1">
      <c r="B841" s="45"/>
      <c r="C841" s="36"/>
    </row>
    <row r="842" ht="18.75" customHeight="1">
      <c r="B842" s="45"/>
      <c r="C842" s="36"/>
    </row>
    <row r="843" ht="18.75" customHeight="1">
      <c r="B843" s="45"/>
      <c r="C843" s="36"/>
    </row>
    <row r="844" ht="18.75" customHeight="1">
      <c r="B844" s="45"/>
      <c r="C844" s="36"/>
    </row>
    <row r="845" ht="18.75" customHeight="1">
      <c r="B845" s="45"/>
      <c r="C845" s="36"/>
    </row>
    <row r="846" ht="18.75" customHeight="1">
      <c r="B846" s="45"/>
      <c r="C846" s="36"/>
    </row>
    <row r="847" ht="18.75" customHeight="1">
      <c r="B847" s="45"/>
      <c r="C847" s="36"/>
    </row>
    <row r="848" ht="18.75" customHeight="1">
      <c r="B848" s="45"/>
      <c r="C848" s="36"/>
    </row>
    <row r="849" ht="18.75" customHeight="1">
      <c r="B849" s="45"/>
      <c r="C849" s="36"/>
    </row>
    <row r="850" ht="18.75" customHeight="1">
      <c r="B850" s="45"/>
      <c r="C850" s="36"/>
    </row>
    <row r="851" ht="18.75" customHeight="1">
      <c r="B851" s="45"/>
      <c r="C851" s="36"/>
    </row>
    <row r="852" ht="18.75" customHeight="1">
      <c r="B852" s="45"/>
      <c r="C852" s="36"/>
    </row>
    <row r="853" ht="18.75" customHeight="1">
      <c r="B853" s="45"/>
      <c r="C853" s="36"/>
    </row>
    <row r="854" ht="18.75" customHeight="1">
      <c r="B854" s="45"/>
      <c r="C854" s="36"/>
    </row>
    <row r="855" ht="18.75" customHeight="1">
      <c r="B855" s="45"/>
      <c r="C855" s="36"/>
    </row>
    <row r="856" ht="18.75" customHeight="1">
      <c r="B856" s="45"/>
      <c r="C856" s="36"/>
    </row>
    <row r="857" ht="18.75" customHeight="1">
      <c r="B857" s="45"/>
      <c r="C857" s="36"/>
    </row>
    <row r="858" ht="18.75" customHeight="1">
      <c r="B858" s="45"/>
      <c r="C858" s="36"/>
    </row>
    <row r="859" ht="18.75" customHeight="1">
      <c r="B859" s="45"/>
      <c r="C859" s="36"/>
    </row>
    <row r="860" ht="18.75" customHeight="1">
      <c r="B860" s="45"/>
      <c r="C860" s="36"/>
    </row>
    <row r="861" ht="18.75" customHeight="1">
      <c r="B861" s="45"/>
      <c r="C861" s="36"/>
    </row>
    <row r="862" ht="18.75" customHeight="1">
      <c r="B862" s="45"/>
      <c r="C862" s="36"/>
    </row>
    <row r="863" ht="18.75" customHeight="1">
      <c r="B863" s="45"/>
      <c r="C863" s="36"/>
    </row>
    <row r="864" ht="18.75" customHeight="1">
      <c r="B864" s="45"/>
      <c r="C864" s="36"/>
    </row>
    <row r="865" ht="18.75" customHeight="1">
      <c r="B865" s="45"/>
      <c r="C865" s="36"/>
    </row>
    <row r="866" ht="18.75" customHeight="1">
      <c r="B866" s="45"/>
      <c r="C866" s="36"/>
    </row>
    <row r="867" ht="18.75" customHeight="1">
      <c r="B867" s="45"/>
      <c r="C867" s="36"/>
    </row>
    <row r="868" ht="18.75" customHeight="1">
      <c r="B868" s="45"/>
      <c r="C868" s="36"/>
    </row>
    <row r="869" ht="18.75" customHeight="1">
      <c r="B869" s="45"/>
      <c r="C869" s="36"/>
    </row>
    <row r="870" ht="18.75" customHeight="1">
      <c r="B870" s="45"/>
      <c r="C870" s="36"/>
    </row>
    <row r="871" ht="18.75" customHeight="1">
      <c r="B871" s="45"/>
      <c r="C871" s="36"/>
    </row>
    <row r="872" ht="18.75" customHeight="1">
      <c r="B872" s="45"/>
      <c r="C872" s="36"/>
    </row>
    <row r="873" ht="18.75" customHeight="1">
      <c r="B873" s="45"/>
      <c r="C873" s="36"/>
    </row>
    <row r="874" ht="18.75" customHeight="1">
      <c r="B874" s="45"/>
      <c r="C874" s="36"/>
    </row>
    <row r="875" ht="18.75" customHeight="1">
      <c r="B875" s="45"/>
      <c r="C875" s="36"/>
    </row>
    <row r="876" ht="18.75" customHeight="1">
      <c r="B876" s="45"/>
      <c r="C876" s="36"/>
    </row>
    <row r="877" ht="18.75" customHeight="1">
      <c r="B877" s="45"/>
      <c r="C877" s="36"/>
    </row>
    <row r="878" ht="18.75" customHeight="1">
      <c r="B878" s="45"/>
      <c r="C878" s="36"/>
    </row>
    <row r="879" ht="18.75" customHeight="1">
      <c r="B879" s="45"/>
      <c r="C879" s="36"/>
    </row>
    <row r="880" ht="18.75" customHeight="1">
      <c r="B880" s="45"/>
      <c r="C880" s="36"/>
    </row>
    <row r="881" ht="18.75" customHeight="1">
      <c r="B881" s="45"/>
      <c r="C881" s="36"/>
    </row>
    <row r="882" ht="18.75" customHeight="1">
      <c r="B882" s="45"/>
      <c r="C882" s="36"/>
    </row>
    <row r="883" ht="18.75" customHeight="1">
      <c r="B883" s="45"/>
      <c r="C883" s="36"/>
    </row>
    <row r="884" ht="18.75" customHeight="1">
      <c r="B884" s="45"/>
      <c r="C884" s="36"/>
    </row>
    <row r="885" ht="18.75" customHeight="1">
      <c r="B885" s="45"/>
      <c r="C885" s="36"/>
    </row>
    <row r="886" ht="18.75" customHeight="1">
      <c r="B886" s="45"/>
      <c r="C886" s="36"/>
    </row>
    <row r="887" ht="18.75" customHeight="1">
      <c r="B887" s="45"/>
      <c r="C887" s="36"/>
    </row>
    <row r="888" ht="18.75" customHeight="1">
      <c r="B888" s="45"/>
      <c r="C888" s="36"/>
    </row>
    <row r="889" ht="18.75" customHeight="1">
      <c r="B889" s="45"/>
      <c r="C889" s="36"/>
    </row>
    <row r="890" ht="18.75" customHeight="1">
      <c r="B890" s="45"/>
      <c r="C890" s="36"/>
    </row>
    <row r="891" ht="18.75" customHeight="1">
      <c r="B891" s="45"/>
      <c r="C891" s="36"/>
    </row>
    <row r="892" ht="18.75" customHeight="1">
      <c r="B892" s="45"/>
      <c r="C892" s="36"/>
    </row>
    <row r="893" ht="18.75" customHeight="1">
      <c r="B893" s="45"/>
      <c r="C893" s="36"/>
    </row>
    <row r="894" ht="18.75" customHeight="1">
      <c r="B894" s="45"/>
      <c r="C894" s="36"/>
    </row>
    <row r="895" ht="18.75" customHeight="1">
      <c r="B895" s="45"/>
      <c r="C895" s="36"/>
    </row>
    <row r="896" ht="18.75" customHeight="1">
      <c r="B896" s="45"/>
      <c r="C896" s="36"/>
    </row>
    <row r="897" ht="18.75" customHeight="1">
      <c r="B897" s="45"/>
      <c r="C897" s="36"/>
    </row>
    <row r="898" ht="18.75" customHeight="1">
      <c r="B898" s="45"/>
      <c r="C898" s="36"/>
    </row>
    <row r="899" ht="18.75" customHeight="1">
      <c r="B899" s="45"/>
      <c r="C899" s="36"/>
    </row>
    <row r="900" ht="18.75" customHeight="1">
      <c r="B900" s="45"/>
      <c r="C900" s="36"/>
    </row>
    <row r="901" ht="18.75" customHeight="1">
      <c r="B901" s="45"/>
      <c r="C901" s="36"/>
    </row>
    <row r="902" ht="18.75" customHeight="1">
      <c r="B902" s="45"/>
      <c r="C902" s="36"/>
    </row>
    <row r="903" ht="18.75" customHeight="1">
      <c r="B903" s="45"/>
      <c r="C903" s="36"/>
    </row>
    <row r="904" ht="18.75" customHeight="1">
      <c r="B904" s="45"/>
      <c r="C904" s="36"/>
    </row>
    <row r="905" ht="18.75" customHeight="1">
      <c r="B905" s="45"/>
      <c r="C905" s="36"/>
    </row>
    <row r="906" ht="18.75" customHeight="1">
      <c r="B906" s="45"/>
      <c r="C906" s="36"/>
    </row>
    <row r="907" ht="18.75" customHeight="1">
      <c r="B907" s="45"/>
      <c r="C907" s="36"/>
    </row>
    <row r="908" ht="18.75" customHeight="1">
      <c r="B908" s="45"/>
      <c r="C908" s="36"/>
    </row>
    <row r="909" ht="18.75" customHeight="1">
      <c r="B909" s="45"/>
      <c r="C909" s="36"/>
    </row>
    <row r="910" ht="18.75" customHeight="1">
      <c r="B910" s="45"/>
      <c r="C910" s="36"/>
    </row>
    <row r="911" ht="18.75" customHeight="1">
      <c r="B911" s="45"/>
      <c r="C911" s="36"/>
    </row>
    <row r="912" ht="18.75" customHeight="1">
      <c r="B912" s="45"/>
      <c r="C912" s="36"/>
    </row>
    <row r="913" ht="18.75" customHeight="1">
      <c r="B913" s="45"/>
      <c r="C913" s="36"/>
    </row>
    <row r="914" ht="18.75" customHeight="1">
      <c r="B914" s="45"/>
      <c r="C914" s="36"/>
    </row>
    <row r="915" ht="18.75" customHeight="1">
      <c r="B915" s="45"/>
      <c r="C915" s="36"/>
    </row>
    <row r="916" ht="18.75" customHeight="1">
      <c r="B916" s="45"/>
      <c r="C916" s="36"/>
    </row>
    <row r="917" ht="18.75" customHeight="1">
      <c r="B917" s="45"/>
      <c r="C917" s="36"/>
    </row>
    <row r="918" ht="18.75" customHeight="1">
      <c r="B918" s="45"/>
      <c r="C918" s="36"/>
    </row>
    <row r="919" ht="18.75" customHeight="1">
      <c r="B919" s="45"/>
      <c r="C919" s="36"/>
    </row>
    <row r="920" ht="18.75" customHeight="1">
      <c r="B920" s="45"/>
      <c r="C920" s="36"/>
    </row>
    <row r="921" ht="18.75" customHeight="1">
      <c r="B921" s="45"/>
      <c r="C921" s="36"/>
    </row>
    <row r="922" ht="18.75" customHeight="1">
      <c r="B922" s="45"/>
      <c r="C922" s="36"/>
    </row>
    <row r="923" ht="18.75" customHeight="1">
      <c r="B923" s="45"/>
      <c r="C923" s="36"/>
    </row>
    <row r="924" ht="18.75" customHeight="1">
      <c r="B924" s="45"/>
      <c r="C924" s="36"/>
    </row>
    <row r="925" ht="18.75" customHeight="1">
      <c r="B925" s="45"/>
      <c r="C925" s="36"/>
    </row>
    <row r="926" ht="18.75" customHeight="1">
      <c r="B926" s="45"/>
      <c r="C926" s="36"/>
    </row>
    <row r="927" ht="18.75" customHeight="1">
      <c r="B927" s="45"/>
      <c r="C927" s="36"/>
    </row>
    <row r="928" ht="18.75" customHeight="1">
      <c r="B928" s="45"/>
      <c r="C928" s="36"/>
    </row>
    <row r="929" ht="18.75" customHeight="1">
      <c r="B929" s="45"/>
      <c r="C929" s="36"/>
    </row>
    <row r="930" ht="18.75" customHeight="1">
      <c r="B930" s="45"/>
      <c r="C930" s="36"/>
    </row>
    <row r="931" ht="18.75" customHeight="1">
      <c r="B931" s="45"/>
      <c r="C931" s="36"/>
    </row>
    <row r="932" ht="18.75" customHeight="1">
      <c r="B932" s="45"/>
      <c r="C932" s="36"/>
    </row>
    <row r="933" ht="18.75" customHeight="1">
      <c r="B933" s="45"/>
      <c r="C933" s="36"/>
    </row>
    <row r="934" ht="18.75" customHeight="1">
      <c r="B934" s="45"/>
      <c r="C934" s="36"/>
    </row>
    <row r="935" ht="18.75" customHeight="1">
      <c r="B935" s="45"/>
      <c r="C935" s="36"/>
    </row>
    <row r="936" ht="18.75" customHeight="1">
      <c r="B936" s="45"/>
      <c r="C936" s="36"/>
    </row>
    <row r="937" ht="18.75" customHeight="1">
      <c r="B937" s="45"/>
      <c r="C937" s="36"/>
    </row>
    <row r="938" ht="18.75" customHeight="1">
      <c r="B938" s="45"/>
      <c r="C938" s="36"/>
    </row>
    <row r="939" ht="18.75" customHeight="1">
      <c r="B939" s="45"/>
      <c r="C939" s="36"/>
    </row>
    <row r="940" ht="18.75" customHeight="1">
      <c r="B940" s="45"/>
      <c r="C940" s="36"/>
    </row>
    <row r="941" ht="18.75" customHeight="1">
      <c r="B941" s="45"/>
      <c r="C941" s="36"/>
    </row>
    <row r="942" ht="18.75" customHeight="1">
      <c r="B942" s="45"/>
      <c r="C942" s="36"/>
    </row>
    <row r="943" ht="18.75" customHeight="1">
      <c r="B943" s="45"/>
      <c r="C943" s="36"/>
    </row>
    <row r="944" ht="18.75" customHeight="1">
      <c r="B944" s="45"/>
      <c r="C944" s="36"/>
    </row>
    <row r="945" ht="18.75" customHeight="1">
      <c r="B945" s="45"/>
      <c r="C945" s="36"/>
    </row>
    <row r="946" ht="18.75" customHeight="1">
      <c r="B946" s="45"/>
      <c r="C946" s="36"/>
    </row>
    <row r="947" ht="18.75" customHeight="1">
      <c r="B947" s="45"/>
      <c r="C947" s="36"/>
    </row>
    <row r="948" ht="18.75" customHeight="1">
      <c r="B948" s="45"/>
      <c r="C948" s="36"/>
    </row>
    <row r="949" ht="18.75" customHeight="1">
      <c r="B949" s="45"/>
      <c r="C949" s="36"/>
    </row>
    <row r="950" ht="18.75" customHeight="1">
      <c r="B950" s="45"/>
      <c r="C950" s="36"/>
    </row>
    <row r="951" ht="18.75" customHeight="1">
      <c r="B951" s="45"/>
      <c r="C951" s="36"/>
    </row>
    <row r="952" ht="18.75" customHeight="1">
      <c r="B952" s="45"/>
      <c r="C952" s="36"/>
    </row>
    <row r="953" ht="18.75" customHeight="1">
      <c r="B953" s="45"/>
      <c r="C953" s="36"/>
    </row>
    <row r="954" ht="18.75" customHeight="1">
      <c r="B954" s="45"/>
      <c r="C954" s="36"/>
    </row>
    <row r="955" ht="18.75" customHeight="1">
      <c r="B955" s="45"/>
      <c r="C955" s="36"/>
    </row>
    <row r="956" ht="18.75" customHeight="1">
      <c r="B956" s="45"/>
      <c r="C956" s="36"/>
    </row>
    <row r="957" ht="18.75" customHeight="1">
      <c r="B957" s="45"/>
      <c r="C957" s="36"/>
    </row>
    <row r="958" ht="18.75" customHeight="1">
      <c r="B958" s="45"/>
      <c r="C958" s="36"/>
    </row>
    <row r="959" ht="18.75" customHeight="1">
      <c r="B959" s="45"/>
      <c r="C959" s="36"/>
    </row>
    <row r="960" ht="18.75" customHeight="1">
      <c r="B960" s="45"/>
      <c r="C960" s="36"/>
    </row>
    <row r="961" ht="18.75" customHeight="1">
      <c r="B961" s="45"/>
      <c r="C961" s="36"/>
    </row>
    <row r="962" ht="18.75" customHeight="1">
      <c r="B962" s="45"/>
      <c r="C962" s="36"/>
    </row>
    <row r="963" ht="18.75" customHeight="1">
      <c r="B963" s="45"/>
      <c r="C963" s="36"/>
    </row>
    <row r="964" ht="18.75" customHeight="1">
      <c r="B964" s="45"/>
      <c r="C964" s="36"/>
    </row>
    <row r="965" ht="18.75" customHeight="1">
      <c r="B965" s="45"/>
      <c r="C965" s="36"/>
    </row>
    <row r="966" ht="18.75" customHeight="1">
      <c r="B966" s="45"/>
      <c r="C966" s="36"/>
    </row>
    <row r="967" ht="18.75" customHeight="1">
      <c r="B967" s="45"/>
      <c r="C967" s="36"/>
    </row>
    <row r="968" ht="18.75" customHeight="1">
      <c r="B968" s="45"/>
      <c r="C968" s="36"/>
    </row>
    <row r="969" ht="18.75" customHeight="1">
      <c r="B969" s="45"/>
      <c r="C969" s="36"/>
    </row>
    <row r="970" ht="18.75" customHeight="1">
      <c r="B970" s="45"/>
      <c r="C970" s="36"/>
    </row>
    <row r="971" ht="18.75" customHeight="1">
      <c r="B971" s="45"/>
      <c r="C971" s="36"/>
    </row>
    <row r="972" ht="18.75" customHeight="1">
      <c r="B972" s="45"/>
      <c r="C972" s="36"/>
    </row>
    <row r="973" ht="18.75" customHeight="1">
      <c r="B973" s="45"/>
      <c r="C973" s="36"/>
    </row>
    <row r="974" ht="18.75" customHeight="1">
      <c r="B974" s="45"/>
      <c r="C974" s="36"/>
    </row>
    <row r="975" ht="18.75" customHeight="1">
      <c r="B975" s="45"/>
      <c r="C975" s="36"/>
    </row>
    <row r="976" ht="18.75" customHeight="1">
      <c r="B976" s="45"/>
      <c r="C976" s="36"/>
    </row>
    <row r="977" ht="18.75" customHeight="1">
      <c r="B977" s="45"/>
      <c r="C977" s="36"/>
    </row>
    <row r="978" ht="18.75" customHeight="1">
      <c r="B978" s="45"/>
      <c r="C978" s="36"/>
    </row>
    <row r="979" ht="18.75" customHeight="1">
      <c r="B979" s="45"/>
      <c r="C979" s="36"/>
    </row>
    <row r="980" ht="18.75" customHeight="1">
      <c r="B980" s="45"/>
      <c r="C980" s="36"/>
    </row>
    <row r="981" ht="18.75" customHeight="1">
      <c r="B981" s="45"/>
      <c r="C981" s="36"/>
    </row>
    <row r="982" ht="18.75" customHeight="1">
      <c r="B982" s="45"/>
      <c r="C982" s="36"/>
    </row>
    <row r="983" ht="18.75" customHeight="1">
      <c r="B983" s="45"/>
      <c r="C983" s="36"/>
    </row>
    <row r="984" ht="18.75" customHeight="1">
      <c r="B984" s="45"/>
      <c r="C984" s="36"/>
    </row>
    <row r="985" ht="18.75" customHeight="1">
      <c r="B985" s="45"/>
      <c r="C985" s="36"/>
    </row>
    <row r="986" ht="18.75" customHeight="1">
      <c r="B986" s="45"/>
      <c r="C986" s="36"/>
    </row>
    <row r="987" ht="18.75" customHeight="1">
      <c r="B987" s="45"/>
      <c r="C987" s="36"/>
    </row>
    <row r="988" ht="18.75" customHeight="1">
      <c r="B988" s="45"/>
      <c r="C988" s="36"/>
    </row>
    <row r="989" ht="18.75" customHeight="1">
      <c r="B989" s="45"/>
      <c r="C989" s="36"/>
    </row>
    <row r="990" ht="18.75" customHeight="1">
      <c r="B990" s="45"/>
      <c r="C990" s="36"/>
    </row>
    <row r="991" ht="18.75" customHeight="1">
      <c r="B991" s="45"/>
      <c r="C991" s="36"/>
    </row>
    <row r="992" ht="18.75" customHeight="1">
      <c r="B992" s="45"/>
      <c r="C992" s="36"/>
    </row>
    <row r="993" ht="18.75" customHeight="1">
      <c r="B993" s="45"/>
      <c r="C993" s="36"/>
    </row>
    <row r="994" ht="18.75" customHeight="1">
      <c r="B994" s="45"/>
      <c r="C994" s="36"/>
    </row>
    <row r="995" ht="18.75" customHeight="1">
      <c r="B995" s="45"/>
      <c r="C995" s="36"/>
    </row>
    <row r="996" ht="18.75" customHeight="1">
      <c r="B996" s="45"/>
      <c r="C996" s="36"/>
    </row>
    <row r="997" ht="18.75" customHeight="1">
      <c r="B997" s="45"/>
      <c r="C997" s="36"/>
    </row>
    <row r="998" ht="18.75" customHeight="1">
      <c r="B998" s="45"/>
      <c r="C998" s="36"/>
    </row>
    <row r="999" ht="18.75" customHeight="1">
      <c r="B999" s="45"/>
      <c r="C999" s="36"/>
    </row>
    <row r="1000" ht="18.75" customHeight="1">
      <c r="B1000" s="45"/>
      <c r="C1000" s="36"/>
    </row>
  </sheetData>
  <mergeCells count="10">
    <mergeCell ref="A27:A33"/>
    <mergeCell ref="A34:A40"/>
    <mergeCell ref="A41:A48"/>
    <mergeCell ref="A1:F1"/>
    <mergeCell ref="A2:B2"/>
    <mergeCell ref="D2:E2"/>
    <mergeCell ref="A3:B3"/>
    <mergeCell ref="D3:F3"/>
    <mergeCell ref="A5:A17"/>
    <mergeCell ref="A18:A26"/>
  </mergeCells>
  <dataValidations>
    <dataValidation type="list" allowBlank="1" showErrorMessage="1" sqref="D18 D24 D27 D34 D41 D45">
      <formula1>"Sim,Não,NA"</formula1>
    </dataValidation>
    <dataValidation type="list" allowBlank="1" showErrorMessage="1" sqref="D6 D8 D10:D13 D15 D17 D19:D23 D25:D26 D28:D33 D35:D40 D42:D44 D46:D48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9.14"/>
    <col customWidth="1" min="11" max="26" width="8.71"/>
  </cols>
  <sheetData>
    <row r="1" ht="19.5" customHeight="1">
      <c r="A1" s="11" t="s">
        <v>29</v>
      </c>
      <c r="B1" s="12"/>
      <c r="C1" s="12"/>
      <c r="D1" s="12"/>
      <c r="E1" s="12"/>
      <c r="F1" s="2"/>
    </row>
    <row r="2" ht="18.75" customHeight="1">
      <c r="A2" s="13" t="s">
        <v>30</v>
      </c>
      <c r="B2" s="2"/>
      <c r="C2" s="46"/>
      <c r="D2" s="15" t="s">
        <v>31</v>
      </c>
      <c r="E2" s="16"/>
      <c r="F2" s="17" t="str">
        <f>COUNTIF(D5:D51,"Sim")/(COUNTA(D5:D49)-COUNTIF(D5:D49,"NA"))</f>
        <v>#DIV/0!</v>
      </c>
    </row>
    <row r="3" ht="18.75" customHeight="1">
      <c r="A3" s="13" t="s">
        <v>32</v>
      </c>
      <c r="B3" s="2"/>
      <c r="C3" s="47"/>
      <c r="D3" s="19" t="s">
        <v>34</v>
      </c>
      <c r="E3" s="20"/>
      <c r="F3" s="21"/>
    </row>
    <row r="4" ht="18.75" customHeight="1">
      <c r="A4" s="22" t="s">
        <v>35</v>
      </c>
      <c r="B4" s="22" t="s">
        <v>36</v>
      </c>
      <c r="C4" s="22" t="s">
        <v>37</v>
      </c>
      <c r="D4" s="48" t="s">
        <v>38</v>
      </c>
      <c r="E4" s="22" t="s">
        <v>39</v>
      </c>
      <c r="F4" s="22" t="s">
        <v>40</v>
      </c>
    </row>
    <row r="5" ht="15.0" customHeight="1">
      <c r="A5" s="25" t="s">
        <v>44</v>
      </c>
      <c r="B5" s="26"/>
      <c r="C5" s="27" t="s">
        <v>13</v>
      </c>
      <c r="D5" s="28"/>
      <c r="E5" s="28"/>
      <c r="F5" s="28"/>
    </row>
    <row r="6" ht="18.75" customHeight="1">
      <c r="A6" s="33"/>
      <c r="B6" s="30">
        <v>1.0</v>
      </c>
      <c r="C6" s="31" t="s">
        <v>77</v>
      </c>
      <c r="D6" s="39"/>
      <c r="E6" s="31"/>
      <c r="F6" s="31"/>
      <c r="G6" s="8">
        <f>COUNTIF(D6,"Sim")</f>
        <v>0</v>
      </c>
      <c r="H6" s="8">
        <f>COUNTIF(D6,"Parcialmente")</f>
        <v>0</v>
      </c>
      <c r="I6" s="8">
        <f>COUNTIF(D6,"Não")</f>
        <v>0</v>
      </c>
      <c r="J6" s="8">
        <f>COUNTIF(D6,"NA")</f>
        <v>0</v>
      </c>
    </row>
    <row r="7" ht="18.75" customHeight="1">
      <c r="A7" s="33"/>
      <c r="B7" s="26"/>
      <c r="C7" s="27" t="s">
        <v>14</v>
      </c>
      <c r="D7" s="28"/>
      <c r="E7" s="28"/>
      <c r="F7" s="28"/>
    </row>
    <row r="8" ht="18.75" customHeight="1">
      <c r="A8" s="33"/>
      <c r="B8" s="30">
        <v>2.0</v>
      </c>
      <c r="C8" s="31" t="s">
        <v>78</v>
      </c>
      <c r="D8" s="39"/>
      <c r="E8" s="31"/>
      <c r="F8" s="31"/>
      <c r="G8" s="8">
        <f>COUNTIF(D8,"Sim")</f>
        <v>0</v>
      </c>
      <c r="H8" s="8">
        <f>COUNTIF(D8,"Parcialmente")</f>
        <v>0</v>
      </c>
      <c r="I8" s="8">
        <f>COUNTIF(D8,"Não")</f>
        <v>0</v>
      </c>
      <c r="J8" s="8">
        <f>COUNTIF(D8,"NA")</f>
        <v>0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8.75" customHeight="1">
      <c r="A9" s="33"/>
      <c r="B9" s="26"/>
      <c r="C9" s="27" t="s">
        <v>15</v>
      </c>
      <c r="D9" s="28"/>
      <c r="E9" s="28"/>
      <c r="F9" s="28"/>
    </row>
    <row r="10" ht="18.75" customHeight="1">
      <c r="A10" s="33"/>
      <c r="B10" s="30">
        <v>3.0</v>
      </c>
      <c r="C10" s="31" t="s">
        <v>79</v>
      </c>
      <c r="D10" s="39"/>
      <c r="E10" s="31"/>
      <c r="F10" s="31"/>
      <c r="G10" s="8">
        <f>COUNTIF(D10:D12,"Sim")</f>
        <v>0</v>
      </c>
      <c r="H10" s="8">
        <f>COUNTIF(D10:D12,"Parcialmente")</f>
        <v>0</v>
      </c>
      <c r="I10" s="8">
        <f>COUNTIF(D10:D12,"Não")</f>
        <v>0</v>
      </c>
      <c r="J10" s="8">
        <f>COUNTIF(D10:D12,"NA")</f>
        <v>0</v>
      </c>
    </row>
    <row r="11" ht="18.75" customHeight="1">
      <c r="A11" s="33"/>
      <c r="B11" s="30">
        <v>4.0</v>
      </c>
      <c r="C11" s="31" t="s">
        <v>104</v>
      </c>
      <c r="D11" s="39"/>
      <c r="E11" s="31"/>
      <c r="F11" s="31"/>
    </row>
    <row r="12" ht="18.75" customHeight="1">
      <c r="A12" s="33"/>
      <c r="B12" s="30">
        <v>5.0</v>
      </c>
      <c r="C12" s="31" t="s">
        <v>81</v>
      </c>
      <c r="D12" s="39"/>
      <c r="E12" s="31"/>
      <c r="F12" s="31"/>
    </row>
    <row r="13" ht="18.75" customHeight="1">
      <c r="A13" s="33"/>
      <c r="B13" s="26"/>
      <c r="C13" s="27" t="s">
        <v>16</v>
      </c>
      <c r="D13" s="28"/>
      <c r="E13" s="28"/>
      <c r="F13" s="28"/>
    </row>
    <row r="14" ht="18.75" customHeight="1">
      <c r="A14" s="33"/>
      <c r="B14" s="30">
        <v>6.0</v>
      </c>
      <c r="C14" s="31" t="s">
        <v>83</v>
      </c>
      <c r="D14" s="39"/>
      <c r="E14" s="31"/>
      <c r="F14" s="31"/>
      <c r="G14" s="8">
        <f>COUNTIF(D14,"Sim")</f>
        <v>0</v>
      </c>
      <c r="H14" s="8">
        <f>COUNTIF(D14,"Parcialmente")</f>
        <v>0</v>
      </c>
      <c r="I14" s="8">
        <f>COUNTIF(D14,"Não")</f>
        <v>0</v>
      </c>
      <c r="J14" s="8">
        <f>COUNTIF(D14,"NA")</f>
        <v>0</v>
      </c>
    </row>
    <row r="15" ht="18.75" customHeight="1">
      <c r="A15" s="33"/>
      <c r="B15" s="26"/>
      <c r="C15" s="27" t="s">
        <v>17</v>
      </c>
      <c r="D15" s="28"/>
      <c r="E15" s="28"/>
      <c r="F15" s="28"/>
    </row>
    <row r="16" ht="18.75" customHeight="1">
      <c r="A16" s="38"/>
      <c r="B16" s="30">
        <v>7.0</v>
      </c>
      <c r="C16" s="31" t="s">
        <v>58</v>
      </c>
      <c r="D16" s="39"/>
      <c r="E16" s="31"/>
      <c r="F16" s="31"/>
      <c r="G16" s="8">
        <f>COUNTIF(D16,"Sim")</f>
        <v>0</v>
      </c>
      <c r="H16" s="8">
        <f>COUNTIF(D16,"Parcialmente")</f>
        <v>0</v>
      </c>
      <c r="I16" s="8">
        <f>COUNTIF(D16,"Não")</f>
        <v>0</v>
      </c>
      <c r="J16" s="8">
        <f>COUNTIF(D16,"NA")</f>
        <v>0</v>
      </c>
    </row>
    <row r="17" ht="15.0" customHeight="1">
      <c r="A17" s="25" t="s">
        <v>84</v>
      </c>
      <c r="B17" s="26"/>
      <c r="C17" s="27" t="s">
        <v>18</v>
      </c>
      <c r="D17" s="49"/>
      <c r="E17" s="28"/>
      <c r="F17" s="28"/>
    </row>
    <row r="18" ht="18.75" customHeight="1">
      <c r="A18" s="33"/>
      <c r="B18" s="30">
        <v>8.0</v>
      </c>
      <c r="C18" s="31" t="s">
        <v>105</v>
      </c>
      <c r="D18" s="39"/>
      <c r="E18" s="31"/>
      <c r="F18" s="31"/>
      <c r="G18" s="8">
        <f>COUNTIF(D18:D19,"Sim")</f>
        <v>0</v>
      </c>
      <c r="H18" s="8">
        <f>COUNTIF(D18:D19,"Parcialmente")</f>
        <v>0</v>
      </c>
      <c r="I18" s="8">
        <f>COUNTIF(D18:D19,"Não")</f>
        <v>0</v>
      </c>
      <c r="J18" s="8">
        <f>COUNTIF(D18:D19,"NA")</f>
        <v>0</v>
      </c>
    </row>
    <row r="19" ht="18.75" customHeight="1">
      <c r="A19" s="33"/>
      <c r="B19" s="30">
        <v>9.0</v>
      </c>
      <c r="C19" s="31" t="s">
        <v>89</v>
      </c>
      <c r="D19" s="39"/>
      <c r="E19" s="31"/>
      <c r="F19" s="31"/>
    </row>
    <row r="20" ht="18.75" customHeight="1">
      <c r="A20" s="33"/>
      <c r="B20" s="26"/>
      <c r="C20" s="27" t="s">
        <v>20</v>
      </c>
      <c r="D20" s="49"/>
      <c r="E20" s="28"/>
      <c r="F20" s="28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8.75" customHeight="1">
      <c r="A21" s="38"/>
      <c r="B21" s="30">
        <v>10.0</v>
      </c>
      <c r="C21" s="31" t="s">
        <v>106</v>
      </c>
      <c r="D21" s="39"/>
      <c r="E21" s="31"/>
      <c r="F21" s="31"/>
      <c r="G21" s="8">
        <f>COUNTIF(D21,"Sim")</f>
        <v>0</v>
      </c>
      <c r="H21" s="8">
        <f>COUNTIF(D21,"Parcialmente")</f>
        <v>0</v>
      </c>
      <c r="I21" s="8">
        <f>COUNTIF(D21,"Não")</f>
        <v>0</v>
      </c>
      <c r="J21" s="8">
        <f>COUNTIF(D21,"NA")</f>
        <v>0</v>
      </c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8.75" customHeight="1">
      <c r="A22" s="25" t="s">
        <v>91</v>
      </c>
      <c r="B22" s="26"/>
      <c r="C22" s="27" t="s">
        <v>22</v>
      </c>
      <c r="D22" s="49"/>
      <c r="E22" s="28"/>
      <c r="F22" s="28"/>
    </row>
    <row r="23" ht="18.75" customHeight="1">
      <c r="A23" s="33"/>
      <c r="B23" s="30">
        <v>11.0</v>
      </c>
      <c r="C23" s="31" t="s">
        <v>107</v>
      </c>
      <c r="D23" s="39"/>
      <c r="E23" s="31"/>
      <c r="F23" s="31"/>
      <c r="G23" s="8">
        <f>COUNTIF(D23:D28,"Sim")</f>
        <v>0</v>
      </c>
      <c r="H23" s="8">
        <f>COUNTIF(D23:D28,"Parcialmente")</f>
        <v>0</v>
      </c>
      <c r="I23" s="8">
        <f>COUNTIF(D23:D28,"Não")</f>
        <v>0</v>
      </c>
      <c r="J23" s="8">
        <f>COUNTIF(D23:D28,"NA")</f>
        <v>0</v>
      </c>
    </row>
    <row r="24" ht="18.75" customHeight="1">
      <c r="A24" s="33"/>
      <c r="B24" s="30">
        <v>12.0</v>
      </c>
      <c r="C24" s="31" t="s">
        <v>92</v>
      </c>
      <c r="D24" s="39"/>
      <c r="E24" s="31"/>
      <c r="F24" s="31"/>
    </row>
    <row r="25" ht="18.75" customHeight="1">
      <c r="A25" s="33"/>
      <c r="B25" s="30">
        <v>13.0</v>
      </c>
      <c r="C25" s="31" t="s">
        <v>93</v>
      </c>
      <c r="D25" s="39"/>
      <c r="E25" s="31"/>
      <c r="F25" s="31"/>
    </row>
    <row r="26" ht="18.75" customHeight="1">
      <c r="A26" s="33"/>
      <c r="B26" s="30">
        <v>14.0</v>
      </c>
      <c r="C26" s="31" t="s">
        <v>94</v>
      </c>
      <c r="D26" s="39"/>
      <c r="E26" s="31"/>
      <c r="F26" s="31"/>
    </row>
    <row r="27" ht="18.75" customHeight="1">
      <c r="A27" s="33"/>
      <c r="B27" s="30">
        <v>15.0</v>
      </c>
      <c r="C27" s="31" t="s">
        <v>95</v>
      </c>
      <c r="D27" s="39"/>
      <c r="E27" s="31"/>
      <c r="F27" s="31"/>
    </row>
    <row r="28" ht="18.75" customHeight="1">
      <c r="A28" s="38"/>
      <c r="B28" s="30">
        <v>16.0</v>
      </c>
      <c r="C28" s="31" t="s">
        <v>96</v>
      </c>
      <c r="D28" s="39"/>
      <c r="E28" s="31"/>
      <c r="F28" s="31"/>
    </row>
    <row r="29" ht="18.75" customHeight="1">
      <c r="A29" s="25" t="s">
        <v>108</v>
      </c>
      <c r="B29" s="26"/>
      <c r="C29" s="27" t="s">
        <v>26</v>
      </c>
      <c r="D29" s="49"/>
      <c r="E29" s="28"/>
      <c r="F29" s="28"/>
    </row>
    <row r="30" ht="18.75" customHeight="1">
      <c r="A30" s="33"/>
      <c r="B30" s="37">
        <v>17.0</v>
      </c>
      <c r="C30" s="35" t="s">
        <v>45</v>
      </c>
      <c r="D30" s="39"/>
      <c r="E30" s="31"/>
      <c r="F30" s="31"/>
      <c r="G30" s="8">
        <f>COUNTIF(D30:D36,"Sim")</f>
        <v>0</v>
      </c>
      <c r="H30" s="8">
        <f>COUNTIF(D30:D36,"Parcialmente")</f>
        <v>0</v>
      </c>
      <c r="I30" s="8">
        <f>COUNTIF(D30:D36,"Não")</f>
        <v>0</v>
      </c>
      <c r="J30" s="8">
        <f>COUNTIF(D30:D36,"NA")</f>
        <v>0</v>
      </c>
    </row>
    <row r="31" ht="18.75" customHeight="1">
      <c r="A31" s="33"/>
      <c r="B31" s="30">
        <v>18.0</v>
      </c>
      <c r="C31" s="31" t="s">
        <v>109</v>
      </c>
      <c r="D31" s="39"/>
      <c r="E31" s="31"/>
      <c r="F31" s="31"/>
    </row>
    <row r="32" ht="18.75" customHeight="1">
      <c r="A32" s="33"/>
      <c r="B32" s="30">
        <v>19.0</v>
      </c>
      <c r="C32" s="31" t="s">
        <v>110</v>
      </c>
      <c r="D32" s="39"/>
      <c r="E32" s="31"/>
      <c r="F32" s="31"/>
    </row>
    <row r="33" ht="18.75" customHeight="1">
      <c r="A33" s="33"/>
      <c r="B33" s="30">
        <v>20.0</v>
      </c>
      <c r="C33" s="31" t="s">
        <v>111</v>
      </c>
      <c r="D33" s="39"/>
      <c r="E33" s="31"/>
      <c r="F33" s="31"/>
    </row>
    <row r="34" ht="18.75" customHeight="1">
      <c r="A34" s="33"/>
      <c r="B34" s="30">
        <v>21.0</v>
      </c>
      <c r="C34" s="31" t="s">
        <v>112</v>
      </c>
      <c r="D34" s="39"/>
      <c r="E34" s="31"/>
      <c r="F34" s="31"/>
    </row>
    <row r="35" ht="18.75" customHeight="1">
      <c r="A35" s="33"/>
      <c r="B35" s="30">
        <v>22.0</v>
      </c>
      <c r="C35" s="31" t="s">
        <v>113</v>
      </c>
      <c r="D35" s="39"/>
      <c r="E35" s="31"/>
      <c r="F35" s="31"/>
    </row>
    <row r="36" ht="18.75" customHeight="1">
      <c r="A36" s="29"/>
      <c r="B36" s="30">
        <v>23.0</v>
      </c>
      <c r="C36" s="31" t="s">
        <v>114</v>
      </c>
      <c r="D36" s="39"/>
      <c r="E36" s="31"/>
      <c r="F36" s="31"/>
    </row>
    <row r="37" ht="18.75" customHeight="1">
      <c r="A37" s="25" t="s">
        <v>59</v>
      </c>
      <c r="B37" s="26"/>
      <c r="C37" s="27" t="s">
        <v>23</v>
      </c>
      <c r="D37" s="49"/>
      <c r="E37" s="28"/>
      <c r="F37" s="28"/>
    </row>
    <row r="38" ht="18.75" customHeight="1">
      <c r="A38" s="33"/>
      <c r="B38" s="30">
        <v>24.0</v>
      </c>
      <c r="C38" s="31" t="s">
        <v>115</v>
      </c>
      <c r="D38" s="39"/>
      <c r="E38" s="31"/>
      <c r="F38" s="31"/>
      <c r="G38" s="8">
        <f>COUNTIF(D38:D43,"Sim")</f>
        <v>0</v>
      </c>
      <c r="H38" s="8">
        <f>COUNTIF(D38:D43,"Parcialmente")</f>
        <v>0</v>
      </c>
      <c r="I38" s="8">
        <f>COUNTIF(D38:D43,"Não")</f>
        <v>0</v>
      </c>
      <c r="J38" s="8">
        <f>COUNTIF(D38:D43,"NA")</f>
        <v>0</v>
      </c>
    </row>
    <row r="39" ht="18.75" customHeight="1">
      <c r="A39" s="33"/>
      <c r="B39" s="30">
        <v>25.0</v>
      </c>
      <c r="C39" s="31" t="s">
        <v>116</v>
      </c>
      <c r="D39" s="39"/>
      <c r="E39" s="31"/>
      <c r="F39" s="31"/>
    </row>
    <row r="40" ht="18.75" customHeight="1">
      <c r="A40" s="33"/>
      <c r="B40" s="30">
        <v>26.0</v>
      </c>
      <c r="C40" s="31" t="s">
        <v>99</v>
      </c>
      <c r="D40" s="39"/>
      <c r="E40" s="31"/>
      <c r="F40" s="31"/>
    </row>
    <row r="41" ht="18.75" customHeight="1">
      <c r="A41" s="33"/>
      <c r="B41" s="30">
        <v>27.0</v>
      </c>
      <c r="C41" s="31" t="s">
        <v>117</v>
      </c>
      <c r="D41" s="39"/>
      <c r="E41" s="31"/>
      <c r="F41" s="31"/>
    </row>
    <row r="42" ht="18.75" customHeight="1">
      <c r="A42" s="33"/>
      <c r="B42" s="30">
        <v>28.0</v>
      </c>
      <c r="C42" s="31" t="s">
        <v>101</v>
      </c>
      <c r="D42" s="39"/>
      <c r="E42" s="31"/>
      <c r="F42" s="31"/>
    </row>
    <row r="43" ht="18.75" customHeight="1">
      <c r="A43" s="29"/>
      <c r="B43" s="30">
        <v>29.0</v>
      </c>
      <c r="C43" s="31" t="s">
        <v>102</v>
      </c>
      <c r="D43" s="39"/>
      <c r="E43" s="31"/>
      <c r="F43" s="31"/>
    </row>
    <row r="44" ht="15.0" customHeight="1">
      <c r="A44" s="42" t="s">
        <v>70</v>
      </c>
      <c r="B44" s="26"/>
      <c r="C44" s="27" t="s">
        <v>24</v>
      </c>
      <c r="D44" s="49"/>
      <c r="E44" s="28"/>
      <c r="F44" s="28"/>
    </row>
    <row r="45" ht="18.75" customHeight="1">
      <c r="A45" s="43"/>
      <c r="B45" s="30">
        <v>30.0</v>
      </c>
      <c r="C45" s="31" t="s">
        <v>72</v>
      </c>
      <c r="D45" s="39"/>
      <c r="E45" s="31"/>
      <c r="F45" s="31"/>
      <c r="G45" s="8">
        <f>COUNTIF(D45:D47,"Sim")</f>
        <v>0</v>
      </c>
      <c r="H45" s="8">
        <f>COUNTIF(D45:D47,"Parcialmente")</f>
        <v>0</v>
      </c>
      <c r="I45" s="8">
        <f>COUNTIF(D45:D47,"Não")</f>
        <v>0</v>
      </c>
      <c r="J45" s="8">
        <f>COUNTIF(D45:D47,"NA")</f>
        <v>0</v>
      </c>
    </row>
    <row r="46" ht="18.75" customHeight="1">
      <c r="A46" s="43"/>
      <c r="B46" s="30">
        <v>31.0</v>
      </c>
      <c r="C46" s="31" t="s">
        <v>73</v>
      </c>
      <c r="D46" s="39"/>
      <c r="E46" s="31"/>
      <c r="F46" s="31"/>
    </row>
    <row r="47" ht="18.75" customHeight="1">
      <c r="A47" s="43"/>
      <c r="B47" s="30">
        <v>32.0</v>
      </c>
      <c r="C47" s="31" t="s">
        <v>74</v>
      </c>
      <c r="D47" s="39"/>
      <c r="E47" s="31"/>
      <c r="F47" s="31"/>
    </row>
    <row r="48" ht="18.75" customHeight="1">
      <c r="A48" s="43"/>
      <c r="B48" s="26"/>
      <c r="C48" s="27" t="s">
        <v>25</v>
      </c>
      <c r="D48" s="49"/>
      <c r="E48" s="28"/>
      <c r="F48" s="28"/>
    </row>
    <row r="49" ht="18.75" customHeight="1">
      <c r="A49" s="43"/>
      <c r="B49" s="30">
        <v>33.0</v>
      </c>
      <c r="C49" s="31" t="s">
        <v>75</v>
      </c>
      <c r="D49" s="39"/>
      <c r="E49" s="31"/>
      <c r="F49" s="31"/>
      <c r="G49" s="8">
        <f>COUNTIF(D49:D51,"Sim")</f>
        <v>0</v>
      </c>
      <c r="H49" s="8">
        <f>COUNTIF(D49:D51,"Parcialmente")</f>
        <v>0</v>
      </c>
      <c r="I49" s="8">
        <f>COUNTIF(D49:D51,"Não")</f>
        <v>0</v>
      </c>
      <c r="J49" s="8">
        <f>COUNTIF(D49:D51,"NA")</f>
        <v>0</v>
      </c>
    </row>
    <row r="50" ht="18.75" customHeight="1">
      <c r="A50" s="43"/>
      <c r="B50" s="30">
        <v>34.0</v>
      </c>
      <c r="C50" s="31" t="s">
        <v>103</v>
      </c>
      <c r="D50" s="39"/>
      <c r="E50" s="31"/>
      <c r="F50" s="31"/>
    </row>
    <row r="51" ht="18.75" customHeight="1">
      <c r="A51" s="44"/>
      <c r="B51" s="30">
        <v>35.0</v>
      </c>
      <c r="C51" s="31" t="s">
        <v>76</v>
      </c>
      <c r="D51" s="39"/>
      <c r="E51" s="31"/>
      <c r="F51" s="31"/>
    </row>
    <row r="52" ht="18.75" customHeight="1">
      <c r="B52" s="45"/>
      <c r="C52" s="36"/>
    </row>
    <row r="53" ht="18.75" customHeight="1">
      <c r="B53" s="45"/>
      <c r="C53" s="36"/>
    </row>
    <row r="54" ht="18.75" customHeight="1">
      <c r="B54" s="45"/>
      <c r="C54" s="36"/>
    </row>
    <row r="55" ht="18.75" customHeight="1">
      <c r="B55" s="45"/>
      <c r="C55" s="36"/>
    </row>
    <row r="56" ht="18.75" customHeight="1">
      <c r="B56" s="45"/>
      <c r="C56" s="36"/>
    </row>
    <row r="57" ht="18.75" customHeight="1">
      <c r="B57" s="45"/>
      <c r="C57" s="36"/>
    </row>
    <row r="58" ht="18.75" customHeight="1">
      <c r="B58" s="45"/>
      <c r="C58" s="36"/>
    </row>
    <row r="59" ht="18.75" customHeight="1">
      <c r="B59" s="45"/>
      <c r="C59" s="36"/>
    </row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>
      <c r="B67" s="45"/>
      <c r="C67" s="36"/>
    </row>
    <row r="68" ht="18.75" customHeight="1">
      <c r="B68" s="45"/>
      <c r="C68" s="36"/>
    </row>
    <row r="69" ht="18.75" customHeight="1">
      <c r="B69" s="45"/>
      <c r="C69" s="36"/>
    </row>
    <row r="70" ht="18.75" customHeight="1">
      <c r="B70" s="45"/>
      <c r="C70" s="36"/>
    </row>
    <row r="71" ht="18.75" customHeight="1">
      <c r="B71" s="45"/>
      <c r="C71" s="36"/>
    </row>
    <row r="72" ht="18.75" customHeight="1">
      <c r="B72" s="45"/>
      <c r="C72" s="36"/>
    </row>
    <row r="73" ht="18.75" customHeight="1">
      <c r="B73" s="45"/>
      <c r="C73" s="36"/>
    </row>
    <row r="74" ht="18.75" customHeight="1">
      <c r="B74" s="45"/>
      <c r="C74" s="36"/>
    </row>
    <row r="75" ht="18.75" customHeight="1">
      <c r="B75" s="45"/>
      <c r="C75" s="36"/>
    </row>
    <row r="76" ht="18.75" customHeight="1">
      <c r="B76" s="45"/>
      <c r="C76" s="36"/>
    </row>
    <row r="77" ht="18.75" customHeight="1">
      <c r="B77" s="45"/>
      <c r="C77" s="36"/>
    </row>
    <row r="78" ht="18.75" customHeight="1">
      <c r="B78" s="45"/>
      <c r="C78" s="36"/>
    </row>
    <row r="79" ht="18.75" customHeight="1">
      <c r="B79" s="45"/>
      <c r="C79" s="36"/>
    </row>
    <row r="80" ht="18.75" customHeight="1">
      <c r="B80" s="45"/>
      <c r="C80" s="36"/>
    </row>
    <row r="81" ht="18.75" customHeight="1">
      <c r="B81" s="45"/>
      <c r="C81" s="36"/>
    </row>
    <row r="82" ht="18.75" customHeight="1">
      <c r="B82" s="45"/>
      <c r="C82" s="36"/>
    </row>
    <row r="83" ht="18.75" customHeight="1">
      <c r="B83" s="45"/>
      <c r="C83" s="36"/>
    </row>
    <row r="84" ht="18.75" customHeight="1">
      <c r="B84" s="45"/>
      <c r="C84" s="36"/>
    </row>
    <row r="85" ht="18.75" customHeight="1">
      <c r="B85" s="45"/>
      <c r="C85" s="36"/>
    </row>
    <row r="86" ht="18.75" customHeight="1">
      <c r="B86" s="45"/>
      <c r="C86" s="36"/>
    </row>
    <row r="87" ht="18.75" customHeight="1">
      <c r="B87" s="45"/>
      <c r="C87" s="36"/>
    </row>
    <row r="88" ht="18.75" customHeight="1">
      <c r="B88" s="45"/>
      <c r="C88" s="36"/>
    </row>
    <row r="89" ht="18.75" customHeight="1">
      <c r="B89" s="45"/>
      <c r="C89" s="36"/>
    </row>
    <row r="90" ht="18.75" customHeight="1">
      <c r="B90" s="45"/>
      <c r="C90" s="36"/>
    </row>
    <row r="91" ht="18.75" customHeight="1">
      <c r="B91" s="45"/>
      <c r="C91" s="36"/>
    </row>
    <row r="92" ht="18.75" customHeight="1">
      <c r="B92" s="45"/>
      <c r="C92" s="36"/>
    </row>
    <row r="93" ht="18.75" customHeight="1">
      <c r="B93" s="45"/>
      <c r="C93" s="36"/>
    </row>
    <row r="94" ht="18.75" customHeight="1">
      <c r="B94" s="45"/>
      <c r="C94" s="36"/>
    </row>
    <row r="95" ht="18.75" customHeight="1">
      <c r="B95" s="45"/>
      <c r="C95" s="36"/>
    </row>
    <row r="96" ht="18.75" customHeight="1">
      <c r="B96" s="45"/>
      <c r="C96" s="36"/>
    </row>
    <row r="97" ht="18.75" customHeight="1">
      <c r="B97" s="45"/>
      <c r="C97" s="36"/>
    </row>
    <row r="98" ht="18.75" customHeight="1">
      <c r="B98" s="45"/>
      <c r="C98" s="36"/>
    </row>
    <row r="99" ht="18.75" customHeight="1">
      <c r="B99" s="45"/>
      <c r="C99" s="36"/>
    </row>
    <row r="100" ht="18.75" customHeight="1">
      <c r="B100" s="45"/>
      <c r="C100" s="36"/>
    </row>
    <row r="101" ht="18.75" customHeight="1">
      <c r="B101" s="45"/>
      <c r="C101" s="36"/>
    </row>
    <row r="102" ht="18.75" customHeight="1">
      <c r="B102" s="45"/>
      <c r="C102" s="36"/>
    </row>
    <row r="103" ht="18.75" customHeight="1">
      <c r="B103" s="45"/>
      <c r="C103" s="36"/>
    </row>
    <row r="104" ht="18.75" customHeight="1">
      <c r="B104" s="45"/>
      <c r="C104" s="36"/>
    </row>
    <row r="105" ht="18.75" customHeight="1">
      <c r="B105" s="45"/>
      <c r="C105" s="36"/>
    </row>
    <row r="106" ht="18.75" customHeight="1">
      <c r="B106" s="45"/>
      <c r="C106" s="36"/>
    </row>
    <row r="107" ht="18.75" customHeight="1">
      <c r="B107" s="45"/>
      <c r="C107" s="36"/>
    </row>
    <row r="108" ht="18.75" customHeight="1">
      <c r="B108" s="45"/>
      <c r="C108" s="36"/>
    </row>
    <row r="109" ht="18.75" customHeight="1">
      <c r="B109" s="45"/>
      <c r="C109" s="36"/>
    </row>
    <row r="110" ht="18.75" customHeight="1">
      <c r="B110" s="45"/>
      <c r="C110" s="36"/>
    </row>
    <row r="111" ht="18.75" customHeight="1">
      <c r="B111" s="45"/>
      <c r="C111" s="36"/>
    </row>
    <row r="112" ht="18.75" customHeight="1">
      <c r="B112" s="45"/>
      <c r="C112" s="36"/>
    </row>
    <row r="113" ht="18.75" customHeight="1">
      <c r="B113" s="45"/>
      <c r="C113" s="36"/>
    </row>
    <row r="114" ht="18.75" customHeight="1">
      <c r="B114" s="45"/>
      <c r="C114" s="36"/>
    </row>
    <row r="115" ht="18.75" customHeight="1">
      <c r="B115" s="45"/>
      <c r="C115" s="36"/>
    </row>
    <row r="116" ht="18.75" customHeight="1">
      <c r="B116" s="45"/>
      <c r="C116" s="36"/>
    </row>
    <row r="117" ht="18.75" customHeight="1">
      <c r="B117" s="45"/>
      <c r="C117" s="36"/>
    </row>
    <row r="118" ht="18.75" customHeight="1">
      <c r="B118" s="45"/>
      <c r="C118" s="36"/>
    </row>
    <row r="119" ht="18.75" customHeight="1">
      <c r="B119" s="45"/>
      <c r="C119" s="36"/>
    </row>
    <row r="120" ht="18.75" customHeight="1">
      <c r="B120" s="45"/>
      <c r="C120" s="36"/>
    </row>
    <row r="121" ht="18.75" customHeight="1">
      <c r="B121" s="45"/>
      <c r="C121" s="36"/>
    </row>
    <row r="122" ht="18.75" customHeight="1">
      <c r="B122" s="45"/>
      <c r="C122" s="36"/>
    </row>
    <row r="123" ht="18.75" customHeight="1">
      <c r="B123" s="45"/>
      <c r="C123" s="36"/>
    </row>
    <row r="124" ht="18.75" customHeight="1">
      <c r="B124" s="45"/>
      <c r="C124" s="36"/>
    </row>
    <row r="125" ht="18.75" customHeight="1">
      <c r="B125" s="45"/>
      <c r="C125" s="36"/>
    </row>
    <row r="126" ht="18.75" customHeight="1">
      <c r="B126" s="45"/>
      <c r="C126" s="36"/>
    </row>
    <row r="127" ht="18.75" customHeight="1">
      <c r="B127" s="45"/>
      <c r="C127" s="36"/>
    </row>
    <row r="128" ht="18.75" customHeight="1">
      <c r="B128" s="45"/>
      <c r="C128" s="36"/>
    </row>
    <row r="129" ht="18.75" customHeight="1">
      <c r="B129" s="45"/>
      <c r="C129" s="36"/>
    </row>
    <row r="130" ht="18.75" customHeight="1">
      <c r="B130" s="45"/>
      <c r="C130" s="36"/>
    </row>
    <row r="131" ht="18.75" customHeight="1">
      <c r="B131" s="45"/>
      <c r="C131" s="36"/>
    </row>
    <row r="132" ht="18.75" customHeight="1">
      <c r="B132" s="45"/>
      <c r="C132" s="36"/>
    </row>
    <row r="133" ht="18.75" customHeight="1">
      <c r="B133" s="45"/>
      <c r="C133" s="36"/>
    </row>
    <row r="134" ht="18.75" customHeight="1">
      <c r="B134" s="45"/>
      <c r="C134" s="36"/>
    </row>
    <row r="135" ht="18.75" customHeight="1">
      <c r="B135" s="45"/>
      <c r="C135" s="36"/>
    </row>
    <row r="136" ht="18.75" customHeight="1">
      <c r="B136" s="45"/>
      <c r="C136" s="36"/>
    </row>
    <row r="137" ht="18.75" customHeight="1">
      <c r="B137" s="45"/>
      <c r="C137" s="36"/>
    </row>
    <row r="138" ht="18.75" customHeight="1">
      <c r="B138" s="45"/>
      <c r="C138" s="36"/>
    </row>
    <row r="139" ht="18.75" customHeight="1">
      <c r="B139" s="45"/>
      <c r="C139" s="36"/>
    </row>
    <row r="140" ht="18.75" customHeight="1">
      <c r="B140" s="45"/>
      <c r="C140" s="36"/>
    </row>
    <row r="141" ht="18.75" customHeight="1">
      <c r="B141" s="45"/>
      <c r="C141" s="36"/>
    </row>
    <row r="142" ht="18.75" customHeight="1">
      <c r="B142" s="45"/>
      <c r="C142" s="36"/>
    </row>
    <row r="143" ht="18.75" customHeight="1">
      <c r="B143" s="45"/>
      <c r="C143" s="36"/>
    </row>
    <row r="144" ht="18.75" customHeight="1">
      <c r="B144" s="45"/>
      <c r="C144" s="36"/>
    </row>
    <row r="145" ht="18.75" customHeight="1">
      <c r="B145" s="45"/>
      <c r="C145" s="36"/>
    </row>
    <row r="146" ht="18.75" customHeight="1">
      <c r="B146" s="45"/>
      <c r="C146" s="36"/>
    </row>
    <row r="147" ht="18.75" customHeight="1">
      <c r="B147" s="45"/>
      <c r="C147" s="36"/>
    </row>
    <row r="148" ht="18.75" customHeight="1">
      <c r="B148" s="45"/>
      <c r="C148" s="36"/>
    </row>
    <row r="149" ht="18.75" customHeight="1">
      <c r="B149" s="45"/>
      <c r="C149" s="36"/>
    </row>
    <row r="150" ht="18.75" customHeight="1">
      <c r="B150" s="45"/>
      <c r="C150" s="36"/>
    </row>
    <row r="151" ht="18.75" customHeight="1">
      <c r="B151" s="45"/>
      <c r="C151" s="36"/>
    </row>
    <row r="152" ht="18.75" customHeight="1">
      <c r="B152" s="45"/>
      <c r="C152" s="36"/>
    </row>
    <row r="153" ht="18.75" customHeight="1">
      <c r="B153" s="45"/>
      <c r="C153" s="36"/>
    </row>
    <row r="154" ht="18.75" customHeight="1">
      <c r="B154" s="45"/>
      <c r="C154" s="36"/>
    </row>
    <row r="155" ht="18.75" customHeight="1">
      <c r="B155" s="45"/>
      <c r="C155" s="36"/>
    </row>
    <row r="156" ht="18.75" customHeight="1">
      <c r="B156" s="45"/>
      <c r="C156" s="36"/>
    </row>
    <row r="157" ht="18.75" customHeight="1">
      <c r="B157" s="45"/>
      <c r="C157" s="36"/>
    </row>
    <row r="158" ht="18.75" customHeight="1">
      <c r="B158" s="45"/>
      <c r="C158" s="36"/>
    </row>
    <row r="159" ht="18.75" customHeight="1">
      <c r="B159" s="45"/>
      <c r="C159" s="36"/>
    </row>
    <row r="160" ht="18.75" customHeight="1">
      <c r="B160" s="45"/>
      <c r="C160" s="36"/>
    </row>
    <row r="161" ht="18.75" customHeight="1">
      <c r="B161" s="45"/>
      <c r="C161" s="36"/>
    </row>
    <row r="162" ht="18.75" customHeight="1">
      <c r="B162" s="45"/>
      <c r="C162" s="36"/>
    </row>
    <row r="163" ht="18.75" customHeight="1">
      <c r="B163" s="45"/>
      <c r="C163" s="36"/>
    </row>
    <row r="164" ht="18.75" customHeight="1">
      <c r="B164" s="45"/>
      <c r="C164" s="36"/>
    </row>
    <row r="165" ht="18.75" customHeight="1">
      <c r="B165" s="45"/>
      <c r="C165" s="36"/>
    </row>
    <row r="166" ht="18.75" customHeight="1">
      <c r="B166" s="45"/>
      <c r="C166" s="36"/>
    </row>
    <row r="167" ht="18.75" customHeight="1">
      <c r="B167" s="45"/>
      <c r="C167" s="36"/>
    </row>
    <row r="168" ht="18.75" customHeight="1">
      <c r="B168" s="45"/>
      <c r="C168" s="36"/>
    </row>
    <row r="169" ht="18.75" customHeight="1">
      <c r="B169" s="45"/>
      <c r="C169" s="36"/>
    </row>
    <row r="170" ht="18.75" customHeight="1">
      <c r="B170" s="45"/>
      <c r="C170" s="36"/>
    </row>
    <row r="171" ht="18.75" customHeight="1">
      <c r="B171" s="45"/>
      <c r="C171" s="36"/>
    </row>
    <row r="172" ht="18.75" customHeight="1">
      <c r="B172" s="45"/>
      <c r="C172" s="36"/>
    </row>
    <row r="173" ht="18.75" customHeight="1">
      <c r="B173" s="45"/>
      <c r="C173" s="36"/>
    </row>
    <row r="174" ht="18.75" customHeight="1">
      <c r="B174" s="45"/>
      <c r="C174" s="36"/>
    </row>
    <row r="175" ht="18.75" customHeight="1">
      <c r="B175" s="45"/>
      <c r="C175" s="36"/>
    </row>
    <row r="176" ht="18.75" customHeight="1">
      <c r="B176" s="45"/>
      <c r="C176" s="36"/>
    </row>
    <row r="177" ht="18.75" customHeight="1">
      <c r="B177" s="45"/>
      <c r="C177" s="36"/>
    </row>
    <row r="178" ht="18.75" customHeight="1">
      <c r="B178" s="45"/>
      <c r="C178" s="36"/>
    </row>
    <row r="179" ht="18.75" customHeight="1">
      <c r="B179" s="45"/>
      <c r="C179" s="36"/>
    </row>
    <row r="180" ht="18.75" customHeight="1">
      <c r="B180" s="45"/>
      <c r="C180" s="36"/>
    </row>
    <row r="181" ht="18.75" customHeight="1">
      <c r="B181" s="45"/>
      <c r="C181" s="36"/>
    </row>
    <row r="182" ht="18.75" customHeight="1">
      <c r="B182" s="45"/>
      <c r="C182" s="36"/>
    </row>
    <row r="183" ht="18.75" customHeight="1">
      <c r="B183" s="45"/>
      <c r="C183" s="36"/>
    </row>
    <row r="184" ht="18.75" customHeight="1">
      <c r="B184" s="45"/>
      <c r="C184" s="36"/>
    </row>
    <row r="185" ht="18.75" customHeight="1">
      <c r="B185" s="45"/>
      <c r="C185" s="36"/>
    </row>
    <row r="186" ht="18.75" customHeight="1">
      <c r="B186" s="45"/>
      <c r="C186" s="36"/>
    </row>
    <row r="187" ht="18.75" customHeight="1">
      <c r="B187" s="45"/>
      <c r="C187" s="36"/>
    </row>
    <row r="188" ht="18.75" customHeight="1">
      <c r="B188" s="45"/>
      <c r="C188" s="36"/>
    </row>
    <row r="189" ht="18.75" customHeight="1">
      <c r="B189" s="45"/>
      <c r="C189" s="36"/>
    </row>
    <row r="190" ht="18.75" customHeight="1">
      <c r="B190" s="45"/>
      <c r="C190" s="36"/>
    </row>
    <row r="191" ht="18.75" customHeight="1">
      <c r="B191" s="45"/>
      <c r="C191" s="36"/>
    </row>
    <row r="192" ht="18.75" customHeight="1">
      <c r="B192" s="45"/>
      <c r="C192" s="36"/>
    </row>
    <row r="193" ht="18.75" customHeight="1">
      <c r="B193" s="45"/>
      <c r="C193" s="36"/>
    </row>
    <row r="194" ht="18.75" customHeight="1">
      <c r="B194" s="45"/>
      <c r="C194" s="36"/>
    </row>
    <row r="195" ht="18.75" customHeight="1">
      <c r="B195" s="45"/>
      <c r="C195" s="36"/>
    </row>
    <row r="196" ht="18.75" customHeight="1">
      <c r="B196" s="45"/>
      <c r="C196" s="36"/>
    </row>
    <row r="197" ht="18.75" customHeight="1">
      <c r="B197" s="45"/>
      <c r="C197" s="36"/>
    </row>
    <row r="198" ht="18.75" customHeight="1">
      <c r="B198" s="45"/>
      <c r="C198" s="36"/>
    </row>
    <row r="199" ht="18.75" customHeight="1">
      <c r="B199" s="45"/>
      <c r="C199" s="36"/>
    </row>
    <row r="200" ht="18.75" customHeight="1">
      <c r="B200" s="45"/>
      <c r="C200" s="36"/>
    </row>
    <row r="201" ht="18.75" customHeight="1">
      <c r="B201" s="45"/>
      <c r="C201" s="36"/>
    </row>
    <row r="202" ht="18.75" customHeight="1">
      <c r="B202" s="45"/>
      <c r="C202" s="36"/>
    </row>
    <row r="203" ht="18.75" customHeight="1">
      <c r="B203" s="45"/>
      <c r="C203" s="36"/>
    </row>
    <row r="204" ht="18.75" customHeight="1">
      <c r="B204" s="45"/>
      <c r="C204" s="36"/>
    </row>
    <row r="205" ht="18.75" customHeight="1">
      <c r="B205" s="45"/>
      <c r="C205" s="36"/>
    </row>
    <row r="206" ht="18.75" customHeight="1">
      <c r="B206" s="45"/>
      <c r="C206" s="36"/>
    </row>
    <row r="207" ht="18.75" customHeight="1">
      <c r="B207" s="45"/>
      <c r="C207" s="36"/>
    </row>
    <row r="208" ht="18.75" customHeight="1">
      <c r="B208" s="45"/>
      <c r="C208" s="36"/>
    </row>
    <row r="209" ht="18.75" customHeight="1">
      <c r="B209" s="45"/>
      <c r="C209" s="36"/>
    </row>
    <row r="210" ht="18.75" customHeight="1">
      <c r="B210" s="45"/>
      <c r="C210" s="36"/>
    </row>
    <row r="211" ht="18.75" customHeight="1">
      <c r="B211" s="45"/>
      <c r="C211" s="36"/>
    </row>
    <row r="212" ht="18.75" customHeight="1">
      <c r="B212" s="45"/>
      <c r="C212" s="36"/>
    </row>
    <row r="213" ht="18.75" customHeight="1">
      <c r="B213" s="45"/>
      <c r="C213" s="36"/>
    </row>
    <row r="214" ht="18.75" customHeight="1">
      <c r="B214" s="45"/>
      <c r="C214" s="36"/>
    </row>
    <row r="215" ht="18.75" customHeight="1">
      <c r="B215" s="45"/>
      <c r="C215" s="36"/>
    </row>
    <row r="216" ht="18.75" customHeight="1">
      <c r="B216" s="45"/>
      <c r="C216" s="36"/>
    </row>
    <row r="217" ht="18.75" customHeight="1">
      <c r="B217" s="45"/>
      <c r="C217" s="36"/>
    </row>
    <row r="218" ht="18.75" customHeight="1">
      <c r="B218" s="45"/>
      <c r="C218" s="36"/>
    </row>
    <row r="219" ht="18.75" customHeight="1">
      <c r="B219" s="45"/>
      <c r="C219" s="36"/>
    </row>
    <row r="220" ht="18.75" customHeight="1">
      <c r="B220" s="45"/>
      <c r="C220" s="36"/>
    </row>
    <row r="221" ht="18.75" customHeight="1">
      <c r="B221" s="45"/>
      <c r="C221" s="36"/>
    </row>
    <row r="222" ht="18.75" customHeight="1">
      <c r="B222" s="45"/>
      <c r="C222" s="36"/>
    </row>
    <row r="223" ht="18.75" customHeight="1">
      <c r="B223" s="45"/>
      <c r="C223" s="36"/>
    </row>
    <row r="224" ht="18.75" customHeight="1">
      <c r="B224" s="45"/>
      <c r="C224" s="36"/>
    </row>
    <row r="225" ht="18.75" customHeight="1">
      <c r="B225" s="45"/>
      <c r="C225" s="36"/>
    </row>
    <row r="226" ht="18.75" customHeight="1">
      <c r="B226" s="45"/>
      <c r="C226" s="36"/>
    </row>
    <row r="227" ht="18.75" customHeight="1">
      <c r="B227" s="45"/>
      <c r="C227" s="36"/>
    </row>
    <row r="228" ht="18.75" customHeight="1">
      <c r="B228" s="45"/>
      <c r="C228" s="36"/>
    </row>
    <row r="229" ht="18.75" customHeight="1">
      <c r="B229" s="45"/>
      <c r="C229" s="36"/>
    </row>
    <row r="230" ht="18.75" customHeight="1">
      <c r="B230" s="45"/>
      <c r="C230" s="36"/>
    </row>
    <row r="231" ht="18.75" customHeight="1">
      <c r="B231" s="45"/>
      <c r="C231" s="36"/>
    </row>
    <row r="232" ht="18.75" customHeight="1">
      <c r="B232" s="45"/>
      <c r="C232" s="36"/>
    </row>
    <row r="233" ht="18.75" customHeight="1">
      <c r="B233" s="45"/>
      <c r="C233" s="36"/>
    </row>
    <row r="234" ht="18.75" customHeight="1">
      <c r="B234" s="45"/>
      <c r="C234" s="36"/>
    </row>
    <row r="235" ht="18.75" customHeight="1">
      <c r="B235" s="45"/>
      <c r="C235" s="36"/>
    </row>
    <row r="236" ht="18.75" customHeight="1">
      <c r="B236" s="45"/>
      <c r="C236" s="36"/>
    </row>
    <row r="237" ht="18.75" customHeight="1">
      <c r="B237" s="45"/>
      <c r="C237" s="36"/>
    </row>
    <row r="238" ht="18.75" customHeight="1">
      <c r="B238" s="45"/>
      <c r="C238" s="36"/>
    </row>
    <row r="239" ht="18.75" customHeight="1">
      <c r="B239" s="45"/>
      <c r="C239" s="36"/>
    </row>
    <row r="240" ht="18.75" customHeight="1">
      <c r="B240" s="45"/>
      <c r="C240" s="36"/>
    </row>
    <row r="241" ht="18.75" customHeight="1">
      <c r="B241" s="45"/>
      <c r="C241" s="36"/>
    </row>
    <row r="242" ht="18.75" customHeight="1">
      <c r="B242" s="45"/>
      <c r="C242" s="36"/>
    </row>
    <row r="243" ht="18.75" customHeight="1">
      <c r="B243" s="45"/>
      <c r="C243" s="36"/>
    </row>
    <row r="244" ht="18.75" customHeight="1">
      <c r="B244" s="45"/>
      <c r="C244" s="36"/>
    </row>
    <row r="245" ht="18.75" customHeight="1">
      <c r="B245" s="45"/>
      <c r="C245" s="36"/>
    </row>
    <row r="246" ht="18.75" customHeight="1">
      <c r="B246" s="45"/>
      <c r="C246" s="36"/>
    </row>
    <row r="247" ht="18.75" customHeight="1">
      <c r="B247" s="45"/>
      <c r="C247" s="36"/>
    </row>
    <row r="248" ht="18.75" customHeight="1">
      <c r="B248" s="45"/>
      <c r="C248" s="36"/>
    </row>
    <row r="249" ht="18.75" customHeight="1">
      <c r="B249" s="45"/>
      <c r="C249" s="36"/>
    </row>
    <row r="250" ht="18.75" customHeight="1">
      <c r="B250" s="45"/>
      <c r="C250" s="36"/>
    </row>
    <row r="251" ht="18.75" customHeight="1">
      <c r="B251" s="45"/>
      <c r="C251" s="36"/>
    </row>
    <row r="252" ht="18.75" customHeight="1">
      <c r="B252" s="45"/>
      <c r="C252" s="36"/>
    </row>
    <row r="253" ht="18.75" customHeight="1">
      <c r="B253" s="45"/>
      <c r="C253" s="36"/>
    </row>
    <row r="254" ht="18.75" customHeight="1">
      <c r="B254" s="45"/>
      <c r="C254" s="36"/>
    </row>
    <row r="255" ht="18.75" customHeight="1">
      <c r="B255" s="45"/>
      <c r="C255" s="36"/>
    </row>
    <row r="256" ht="18.75" customHeight="1">
      <c r="B256" s="45"/>
      <c r="C256" s="36"/>
    </row>
    <row r="257" ht="18.75" customHeight="1">
      <c r="B257" s="45"/>
      <c r="C257" s="36"/>
    </row>
    <row r="258" ht="18.75" customHeight="1">
      <c r="B258" s="45"/>
      <c r="C258" s="36"/>
    </row>
    <row r="259" ht="18.75" customHeight="1">
      <c r="B259" s="45"/>
      <c r="C259" s="36"/>
    </row>
    <row r="260" ht="18.75" customHeight="1">
      <c r="B260" s="45"/>
      <c r="C260" s="36"/>
    </row>
    <row r="261" ht="18.75" customHeight="1">
      <c r="B261" s="45"/>
      <c r="C261" s="36"/>
    </row>
    <row r="262" ht="18.75" customHeight="1">
      <c r="B262" s="45"/>
      <c r="C262" s="36"/>
    </row>
    <row r="263" ht="18.75" customHeight="1">
      <c r="B263" s="45"/>
      <c r="C263" s="36"/>
    </row>
    <row r="264" ht="18.75" customHeight="1">
      <c r="B264" s="45"/>
      <c r="C264" s="36"/>
    </row>
    <row r="265" ht="18.75" customHeight="1">
      <c r="B265" s="45"/>
      <c r="C265" s="36"/>
    </row>
    <row r="266" ht="18.75" customHeight="1">
      <c r="B266" s="45"/>
      <c r="C266" s="36"/>
    </row>
    <row r="267" ht="18.75" customHeight="1">
      <c r="B267" s="45"/>
      <c r="C267" s="36"/>
    </row>
    <row r="268" ht="18.75" customHeight="1">
      <c r="B268" s="45"/>
      <c r="C268" s="36"/>
    </row>
    <row r="269" ht="18.75" customHeight="1">
      <c r="B269" s="45"/>
      <c r="C269" s="36"/>
    </row>
    <row r="270" ht="18.75" customHeight="1">
      <c r="B270" s="45"/>
      <c r="C270" s="36"/>
    </row>
    <row r="271" ht="18.75" customHeight="1">
      <c r="B271" s="45"/>
      <c r="C271" s="36"/>
    </row>
    <row r="272" ht="18.75" customHeight="1">
      <c r="B272" s="45"/>
      <c r="C272" s="36"/>
    </row>
    <row r="273" ht="18.75" customHeight="1">
      <c r="B273" s="45"/>
      <c r="C273" s="36"/>
    </row>
    <row r="274" ht="18.75" customHeight="1">
      <c r="B274" s="45"/>
      <c r="C274" s="36"/>
    </row>
    <row r="275" ht="18.75" customHeight="1">
      <c r="B275" s="45"/>
      <c r="C275" s="36"/>
    </row>
    <row r="276" ht="18.75" customHeight="1">
      <c r="B276" s="45"/>
      <c r="C276" s="36"/>
    </row>
    <row r="277" ht="18.75" customHeight="1">
      <c r="B277" s="45"/>
      <c r="C277" s="36"/>
    </row>
    <row r="278" ht="18.75" customHeight="1">
      <c r="B278" s="45"/>
      <c r="C278" s="36"/>
    </row>
    <row r="279" ht="18.75" customHeight="1">
      <c r="B279" s="45"/>
      <c r="C279" s="36"/>
    </row>
    <row r="280" ht="18.75" customHeight="1">
      <c r="B280" s="45"/>
      <c r="C280" s="36"/>
    </row>
    <row r="281" ht="18.75" customHeight="1">
      <c r="B281" s="45"/>
      <c r="C281" s="36"/>
    </row>
    <row r="282" ht="18.75" customHeight="1">
      <c r="B282" s="45"/>
      <c r="C282" s="36"/>
    </row>
    <row r="283" ht="18.75" customHeight="1">
      <c r="B283" s="45"/>
      <c r="C283" s="36"/>
    </row>
    <row r="284" ht="18.75" customHeight="1">
      <c r="B284" s="45"/>
      <c r="C284" s="36"/>
    </row>
    <row r="285" ht="18.75" customHeight="1">
      <c r="B285" s="45"/>
      <c r="C285" s="36"/>
    </row>
    <row r="286" ht="18.75" customHeight="1">
      <c r="B286" s="45"/>
      <c r="C286" s="36"/>
    </row>
    <row r="287" ht="18.75" customHeight="1">
      <c r="B287" s="45"/>
      <c r="C287" s="36"/>
    </row>
    <row r="288" ht="18.75" customHeight="1">
      <c r="B288" s="45"/>
      <c r="C288" s="36"/>
    </row>
    <row r="289" ht="18.75" customHeight="1">
      <c r="B289" s="45"/>
      <c r="C289" s="36"/>
    </row>
    <row r="290" ht="18.75" customHeight="1">
      <c r="B290" s="45"/>
      <c r="C290" s="36"/>
    </row>
    <row r="291" ht="18.75" customHeight="1">
      <c r="B291" s="45"/>
      <c r="C291" s="36"/>
    </row>
    <row r="292" ht="18.75" customHeight="1">
      <c r="B292" s="45"/>
      <c r="C292" s="36"/>
    </row>
    <row r="293" ht="18.75" customHeight="1">
      <c r="B293" s="45"/>
      <c r="C293" s="36"/>
    </row>
    <row r="294" ht="18.75" customHeight="1">
      <c r="B294" s="45"/>
      <c r="C294" s="36"/>
    </row>
    <row r="295" ht="18.75" customHeight="1">
      <c r="B295" s="45"/>
      <c r="C295" s="36"/>
    </row>
    <row r="296" ht="18.75" customHeight="1">
      <c r="B296" s="45"/>
      <c r="C296" s="36"/>
    </row>
    <row r="297" ht="18.75" customHeight="1">
      <c r="B297" s="45"/>
      <c r="C297" s="36"/>
    </row>
    <row r="298" ht="18.75" customHeight="1">
      <c r="B298" s="45"/>
      <c r="C298" s="36"/>
    </row>
    <row r="299" ht="18.75" customHeight="1">
      <c r="B299" s="45"/>
      <c r="C299" s="36"/>
    </row>
    <row r="300" ht="18.75" customHeight="1">
      <c r="B300" s="45"/>
      <c r="C300" s="36"/>
    </row>
    <row r="301" ht="18.75" customHeight="1">
      <c r="B301" s="45"/>
      <c r="C301" s="36"/>
    </row>
    <row r="302" ht="18.75" customHeight="1">
      <c r="B302" s="45"/>
      <c r="C302" s="36"/>
    </row>
    <row r="303" ht="18.75" customHeight="1">
      <c r="B303" s="45"/>
      <c r="C303" s="36"/>
    </row>
    <row r="304" ht="18.75" customHeight="1">
      <c r="B304" s="45"/>
      <c r="C304" s="36"/>
    </row>
    <row r="305" ht="18.75" customHeight="1">
      <c r="B305" s="45"/>
      <c r="C305" s="36"/>
    </row>
    <row r="306" ht="18.75" customHeight="1">
      <c r="B306" s="45"/>
      <c r="C306" s="36"/>
    </row>
    <row r="307" ht="18.75" customHeight="1">
      <c r="B307" s="45"/>
      <c r="C307" s="36"/>
    </row>
    <row r="308" ht="18.75" customHeight="1">
      <c r="B308" s="45"/>
      <c r="C308" s="36"/>
    </row>
    <row r="309" ht="18.75" customHeight="1">
      <c r="B309" s="45"/>
      <c r="C309" s="36"/>
    </row>
    <row r="310" ht="18.75" customHeight="1">
      <c r="B310" s="45"/>
      <c r="C310" s="36"/>
    </row>
    <row r="311" ht="18.75" customHeight="1">
      <c r="B311" s="45"/>
      <c r="C311" s="36"/>
    </row>
    <row r="312" ht="18.75" customHeight="1">
      <c r="B312" s="45"/>
      <c r="C312" s="36"/>
    </row>
    <row r="313" ht="18.75" customHeight="1">
      <c r="B313" s="45"/>
      <c r="C313" s="36"/>
    </row>
    <row r="314" ht="18.75" customHeight="1">
      <c r="B314" s="45"/>
      <c r="C314" s="36"/>
    </row>
    <row r="315" ht="18.75" customHeight="1">
      <c r="B315" s="45"/>
      <c r="C315" s="36"/>
    </row>
    <row r="316" ht="18.75" customHeight="1">
      <c r="B316" s="45"/>
      <c r="C316" s="36"/>
    </row>
    <row r="317" ht="18.75" customHeight="1">
      <c r="B317" s="45"/>
      <c r="C317" s="36"/>
    </row>
    <row r="318" ht="18.75" customHeight="1">
      <c r="B318" s="45"/>
      <c r="C318" s="36"/>
    </row>
    <row r="319" ht="18.75" customHeight="1">
      <c r="B319" s="45"/>
      <c r="C319" s="36"/>
    </row>
    <row r="320" ht="18.75" customHeight="1">
      <c r="B320" s="45"/>
      <c r="C320" s="36"/>
    </row>
    <row r="321" ht="18.75" customHeight="1">
      <c r="B321" s="45"/>
      <c r="C321" s="36"/>
    </row>
    <row r="322" ht="18.75" customHeight="1">
      <c r="B322" s="45"/>
      <c r="C322" s="36"/>
    </row>
    <row r="323" ht="18.75" customHeight="1">
      <c r="B323" s="45"/>
      <c r="C323" s="36"/>
    </row>
    <row r="324" ht="18.75" customHeight="1">
      <c r="B324" s="45"/>
      <c r="C324" s="36"/>
    </row>
    <row r="325" ht="18.75" customHeight="1">
      <c r="B325" s="45"/>
      <c r="C325" s="36"/>
    </row>
    <row r="326" ht="18.75" customHeight="1">
      <c r="B326" s="45"/>
      <c r="C326" s="36"/>
    </row>
    <row r="327" ht="18.75" customHeight="1">
      <c r="B327" s="45"/>
      <c r="C327" s="36"/>
    </row>
    <row r="328" ht="18.75" customHeight="1">
      <c r="B328" s="45"/>
      <c r="C328" s="36"/>
    </row>
    <row r="329" ht="18.75" customHeight="1">
      <c r="B329" s="45"/>
      <c r="C329" s="36"/>
    </row>
    <row r="330" ht="18.75" customHeight="1">
      <c r="B330" s="45"/>
      <c r="C330" s="36"/>
    </row>
    <row r="331" ht="18.75" customHeight="1">
      <c r="B331" s="45"/>
      <c r="C331" s="36"/>
    </row>
    <row r="332" ht="18.75" customHeight="1">
      <c r="B332" s="45"/>
      <c r="C332" s="36"/>
    </row>
    <row r="333" ht="18.75" customHeight="1">
      <c r="B333" s="45"/>
      <c r="C333" s="36"/>
    </row>
    <row r="334" ht="18.75" customHeight="1">
      <c r="B334" s="45"/>
      <c r="C334" s="36"/>
    </row>
    <row r="335" ht="18.75" customHeight="1">
      <c r="B335" s="45"/>
      <c r="C335" s="36"/>
    </row>
    <row r="336" ht="18.75" customHeight="1">
      <c r="B336" s="45"/>
      <c r="C336" s="36"/>
    </row>
    <row r="337" ht="18.75" customHeight="1">
      <c r="B337" s="45"/>
      <c r="C337" s="36"/>
    </row>
    <row r="338" ht="18.75" customHeight="1">
      <c r="B338" s="45"/>
      <c r="C338" s="36"/>
    </row>
    <row r="339" ht="18.75" customHeight="1">
      <c r="B339" s="45"/>
      <c r="C339" s="36"/>
    </row>
    <row r="340" ht="18.75" customHeight="1">
      <c r="B340" s="45"/>
      <c r="C340" s="36"/>
    </row>
    <row r="341" ht="18.75" customHeight="1">
      <c r="B341" s="45"/>
      <c r="C341" s="36"/>
    </row>
    <row r="342" ht="18.75" customHeight="1">
      <c r="B342" s="45"/>
      <c r="C342" s="36"/>
    </row>
    <row r="343" ht="18.75" customHeight="1">
      <c r="B343" s="45"/>
      <c r="C343" s="36"/>
    </row>
    <row r="344" ht="18.75" customHeight="1">
      <c r="B344" s="45"/>
      <c r="C344" s="36"/>
    </row>
    <row r="345" ht="18.75" customHeight="1">
      <c r="B345" s="45"/>
      <c r="C345" s="36"/>
    </row>
    <row r="346" ht="18.75" customHeight="1">
      <c r="B346" s="45"/>
      <c r="C346" s="36"/>
    </row>
    <row r="347" ht="18.75" customHeight="1">
      <c r="B347" s="45"/>
      <c r="C347" s="36"/>
    </row>
    <row r="348" ht="18.75" customHeight="1">
      <c r="B348" s="45"/>
      <c r="C348" s="36"/>
    </row>
    <row r="349" ht="18.75" customHeight="1">
      <c r="B349" s="45"/>
      <c r="C349" s="36"/>
    </row>
    <row r="350" ht="18.75" customHeight="1">
      <c r="B350" s="45"/>
      <c r="C350" s="36"/>
    </row>
    <row r="351" ht="18.75" customHeight="1">
      <c r="B351" s="45"/>
      <c r="C351" s="36"/>
    </row>
    <row r="352" ht="18.75" customHeight="1">
      <c r="B352" s="45"/>
      <c r="C352" s="36"/>
    </row>
    <row r="353" ht="18.75" customHeight="1">
      <c r="B353" s="45"/>
      <c r="C353" s="36"/>
    </row>
    <row r="354" ht="18.75" customHeight="1">
      <c r="B354" s="45"/>
      <c r="C354" s="36"/>
    </row>
    <row r="355" ht="18.75" customHeight="1">
      <c r="B355" s="45"/>
      <c r="C355" s="36"/>
    </row>
    <row r="356" ht="18.75" customHeight="1">
      <c r="B356" s="45"/>
      <c r="C356" s="36"/>
    </row>
    <row r="357" ht="18.75" customHeight="1">
      <c r="B357" s="45"/>
      <c r="C357" s="36"/>
    </row>
    <row r="358" ht="18.75" customHeight="1">
      <c r="B358" s="45"/>
      <c r="C358" s="36"/>
    </row>
    <row r="359" ht="18.75" customHeight="1">
      <c r="B359" s="45"/>
      <c r="C359" s="36"/>
    </row>
    <row r="360" ht="18.75" customHeight="1">
      <c r="B360" s="45"/>
      <c r="C360" s="36"/>
    </row>
    <row r="361" ht="18.75" customHeight="1">
      <c r="B361" s="45"/>
      <c r="C361" s="36"/>
    </row>
    <row r="362" ht="18.75" customHeight="1">
      <c r="B362" s="45"/>
      <c r="C362" s="36"/>
    </row>
    <row r="363" ht="18.75" customHeight="1">
      <c r="B363" s="45"/>
      <c r="C363" s="36"/>
    </row>
    <row r="364" ht="18.75" customHeight="1">
      <c r="B364" s="45"/>
      <c r="C364" s="36"/>
    </row>
    <row r="365" ht="18.75" customHeight="1">
      <c r="B365" s="45"/>
      <c r="C365" s="36"/>
    </row>
    <row r="366" ht="18.75" customHeight="1">
      <c r="B366" s="45"/>
      <c r="C366" s="36"/>
    </row>
    <row r="367" ht="18.75" customHeight="1">
      <c r="B367" s="45"/>
      <c r="C367" s="36"/>
    </row>
    <row r="368" ht="18.75" customHeight="1">
      <c r="B368" s="45"/>
      <c r="C368" s="36"/>
    </row>
    <row r="369" ht="18.75" customHeight="1">
      <c r="B369" s="45"/>
      <c r="C369" s="36"/>
    </row>
    <row r="370" ht="18.75" customHeight="1">
      <c r="B370" s="45"/>
      <c r="C370" s="36"/>
    </row>
    <row r="371" ht="18.75" customHeight="1">
      <c r="B371" s="45"/>
      <c r="C371" s="36"/>
    </row>
    <row r="372" ht="18.75" customHeight="1">
      <c r="B372" s="45"/>
      <c r="C372" s="36"/>
    </row>
    <row r="373" ht="18.75" customHeight="1">
      <c r="B373" s="45"/>
      <c r="C373" s="36"/>
    </row>
    <row r="374" ht="18.75" customHeight="1">
      <c r="B374" s="45"/>
      <c r="C374" s="36"/>
    </row>
    <row r="375" ht="18.75" customHeight="1">
      <c r="B375" s="45"/>
      <c r="C375" s="36"/>
    </row>
    <row r="376" ht="18.75" customHeight="1">
      <c r="B376" s="45"/>
      <c r="C376" s="36"/>
    </row>
    <row r="377" ht="18.75" customHeight="1">
      <c r="B377" s="45"/>
      <c r="C377" s="36"/>
    </row>
    <row r="378" ht="18.75" customHeight="1">
      <c r="B378" s="45"/>
      <c r="C378" s="36"/>
    </row>
    <row r="379" ht="18.75" customHeight="1">
      <c r="B379" s="45"/>
      <c r="C379" s="36"/>
    </row>
    <row r="380" ht="18.75" customHeight="1">
      <c r="B380" s="45"/>
      <c r="C380" s="36"/>
    </row>
    <row r="381" ht="18.75" customHeight="1">
      <c r="B381" s="45"/>
      <c r="C381" s="36"/>
    </row>
    <row r="382" ht="18.75" customHeight="1">
      <c r="B382" s="45"/>
      <c r="C382" s="36"/>
    </row>
    <row r="383" ht="18.75" customHeight="1">
      <c r="B383" s="45"/>
      <c r="C383" s="36"/>
    </row>
    <row r="384" ht="18.75" customHeight="1">
      <c r="B384" s="45"/>
      <c r="C384" s="36"/>
    </row>
    <row r="385" ht="18.75" customHeight="1">
      <c r="B385" s="45"/>
      <c r="C385" s="36"/>
    </row>
    <row r="386" ht="18.75" customHeight="1">
      <c r="B386" s="45"/>
      <c r="C386" s="36"/>
    </row>
    <row r="387" ht="18.75" customHeight="1">
      <c r="B387" s="45"/>
      <c r="C387" s="36"/>
    </row>
    <row r="388" ht="18.75" customHeight="1">
      <c r="B388" s="45"/>
      <c r="C388" s="36"/>
    </row>
    <row r="389" ht="18.75" customHeight="1">
      <c r="B389" s="45"/>
      <c r="C389" s="36"/>
    </row>
    <row r="390" ht="18.75" customHeight="1">
      <c r="B390" s="45"/>
      <c r="C390" s="36"/>
    </row>
    <row r="391" ht="18.75" customHeight="1">
      <c r="B391" s="45"/>
      <c r="C391" s="36"/>
    </row>
    <row r="392" ht="18.75" customHeight="1">
      <c r="B392" s="45"/>
      <c r="C392" s="36"/>
    </row>
    <row r="393" ht="18.75" customHeight="1">
      <c r="B393" s="45"/>
      <c r="C393" s="36"/>
    </row>
    <row r="394" ht="18.75" customHeight="1">
      <c r="B394" s="45"/>
      <c r="C394" s="36"/>
    </row>
    <row r="395" ht="18.75" customHeight="1">
      <c r="B395" s="45"/>
      <c r="C395" s="36"/>
    </row>
    <row r="396" ht="18.75" customHeight="1">
      <c r="B396" s="45"/>
      <c r="C396" s="36"/>
    </row>
    <row r="397" ht="18.75" customHeight="1">
      <c r="B397" s="45"/>
      <c r="C397" s="36"/>
    </row>
    <row r="398" ht="18.75" customHeight="1">
      <c r="B398" s="45"/>
      <c r="C398" s="36"/>
    </row>
    <row r="399" ht="18.75" customHeight="1">
      <c r="B399" s="45"/>
      <c r="C399" s="36"/>
    </row>
    <row r="400" ht="18.75" customHeight="1">
      <c r="B400" s="45"/>
      <c r="C400" s="36"/>
    </row>
    <row r="401" ht="18.75" customHeight="1">
      <c r="B401" s="45"/>
      <c r="C401" s="36"/>
    </row>
    <row r="402" ht="18.75" customHeight="1">
      <c r="B402" s="45"/>
      <c r="C402" s="36"/>
    </row>
    <row r="403" ht="18.75" customHeight="1">
      <c r="B403" s="45"/>
      <c r="C403" s="36"/>
    </row>
    <row r="404" ht="18.75" customHeight="1">
      <c r="B404" s="45"/>
      <c r="C404" s="36"/>
    </row>
    <row r="405" ht="18.75" customHeight="1">
      <c r="B405" s="45"/>
      <c r="C405" s="36"/>
    </row>
    <row r="406" ht="18.75" customHeight="1">
      <c r="B406" s="45"/>
      <c r="C406" s="36"/>
    </row>
    <row r="407" ht="18.75" customHeight="1">
      <c r="B407" s="45"/>
      <c r="C407" s="36"/>
    </row>
    <row r="408" ht="18.75" customHeight="1">
      <c r="B408" s="45"/>
      <c r="C408" s="36"/>
    </row>
    <row r="409" ht="18.75" customHeight="1">
      <c r="B409" s="45"/>
      <c r="C409" s="36"/>
    </row>
    <row r="410" ht="18.75" customHeight="1">
      <c r="B410" s="45"/>
      <c r="C410" s="36"/>
    </row>
    <row r="411" ht="18.75" customHeight="1">
      <c r="B411" s="45"/>
      <c r="C411" s="36"/>
    </row>
    <row r="412" ht="18.75" customHeight="1">
      <c r="B412" s="45"/>
      <c r="C412" s="36"/>
    </row>
    <row r="413" ht="18.75" customHeight="1">
      <c r="B413" s="45"/>
      <c r="C413" s="36"/>
    </row>
    <row r="414" ht="18.75" customHeight="1">
      <c r="B414" s="45"/>
      <c r="C414" s="36"/>
    </row>
    <row r="415" ht="18.75" customHeight="1">
      <c r="B415" s="45"/>
      <c r="C415" s="36"/>
    </row>
    <row r="416" ht="18.75" customHeight="1">
      <c r="B416" s="45"/>
      <c r="C416" s="36"/>
    </row>
    <row r="417" ht="18.75" customHeight="1">
      <c r="B417" s="45"/>
      <c r="C417" s="36"/>
    </row>
    <row r="418" ht="18.75" customHeight="1">
      <c r="B418" s="45"/>
      <c r="C418" s="36"/>
    </row>
    <row r="419" ht="18.75" customHeight="1">
      <c r="B419" s="45"/>
      <c r="C419" s="36"/>
    </row>
    <row r="420" ht="18.75" customHeight="1">
      <c r="B420" s="45"/>
      <c r="C420" s="36"/>
    </row>
    <row r="421" ht="18.75" customHeight="1">
      <c r="B421" s="45"/>
      <c r="C421" s="36"/>
    </row>
    <row r="422" ht="18.75" customHeight="1">
      <c r="B422" s="45"/>
      <c r="C422" s="36"/>
    </row>
    <row r="423" ht="18.75" customHeight="1">
      <c r="B423" s="45"/>
      <c r="C423" s="36"/>
    </row>
    <row r="424" ht="18.75" customHeight="1">
      <c r="B424" s="45"/>
      <c r="C424" s="36"/>
    </row>
    <row r="425" ht="18.75" customHeight="1">
      <c r="B425" s="45"/>
      <c r="C425" s="36"/>
    </row>
    <row r="426" ht="18.75" customHeight="1">
      <c r="B426" s="45"/>
      <c r="C426" s="36"/>
    </row>
    <row r="427" ht="18.75" customHeight="1">
      <c r="B427" s="45"/>
      <c r="C427" s="36"/>
    </row>
    <row r="428" ht="18.75" customHeight="1">
      <c r="B428" s="45"/>
      <c r="C428" s="36"/>
    </row>
    <row r="429" ht="18.75" customHeight="1">
      <c r="B429" s="45"/>
      <c r="C429" s="36"/>
    </row>
    <row r="430" ht="18.75" customHeight="1">
      <c r="B430" s="45"/>
      <c r="C430" s="36"/>
    </row>
    <row r="431" ht="18.75" customHeight="1">
      <c r="B431" s="45"/>
      <c r="C431" s="36"/>
    </row>
    <row r="432" ht="18.75" customHeight="1">
      <c r="B432" s="45"/>
      <c r="C432" s="36"/>
    </row>
    <row r="433" ht="18.75" customHeight="1">
      <c r="B433" s="45"/>
      <c r="C433" s="36"/>
    </row>
    <row r="434" ht="18.75" customHeight="1">
      <c r="B434" s="45"/>
      <c r="C434" s="36"/>
    </row>
    <row r="435" ht="18.75" customHeight="1">
      <c r="B435" s="45"/>
      <c r="C435" s="36"/>
    </row>
    <row r="436" ht="18.75" customHeight="1">
      <c r="B436" s="45"/>
      <c r="C436" s="36"/>
    </row>
    <row r="437" ht="18.75" customHeight="1">
      <c r="B437" s="45"/>
      <c r="C437" s="36"/>
    </row>
    <row r="438" ht="18.75" customHeight="1">
      <c r="B438" s="45"/>
      <c r="C438" s="36"/>
    </row>
    <row r="439" ht="18.75" customHeight="1">
      <c r="B439" s="45"/>
      <c r="C439" s="36"/>
    </row>
    <row r="440" ht="18.75" customHeight="1">
      <c r="B440" s="45"/>
      <c r="C440" s="36"/>
    </row>
    <row r="441" ht="18.75" customHeight="1">
      <c r="B441" s="45"/>
      <c r="C441" s="36"/>
    </row>
    <row r="442" ht="18.75" customHeight="1">
      <c r="B442" s="45"/>
      <c r="C442" s="36"/>
    </row>
    <row r="443" ht="18.75" customHeight="1">
      <c r="B443" s="45"/>
      <c r="C443" s="36"/>
    </row>
    <row r="444" ht="18.75" customHeight="1">
      <c r="B444" s="45"/>
      <c r="C444" s="36"/>
    </row>
    <row r="445" ht="18.75" customHeight="1">
      <c r="B445" s="45"/>
      <c r="C445" s="36"/>
    </row>
    <row r="446" ht="18.75" customHeight="1">
      <c r="B446" s="45"/>
      <c r="C446" s="36"/>
    </row>
    <row r="447" ht="18.75" customHeight="1">
      <c r="B447" s="45"/>
      <c r="C447" s="36"/>
    </row>
    <row r="448" ht="18.75" customHeight="1">
      <c r="B448" s="45"/>
      <c r="C448" s="36"/>
    </row>
    <row r="449" ht="18.75" customHeight="1">
      <c r="B449" s="45"/>
      <c r="C449" s="36"/>
    </row>
    <row r="450" ht="18.75" customHeight="1">
      <c r="B450" s="45"/>
      <c r="C450" s="36"/>
    </row>
    <row r="451" ht="18.75" customHeight="1">
      <c r="B451" s="45"/>
      <c r="C451" s="36"/>
    </row>
    <row r="452" ht="18.75" customHeight="1">
      <c r="B452" s="45"/>
      <c r="C452" s="36"/>
    </row>
    <row r="453" ht="18.75" customHeight="1">
      <c r="B453" s="45"/>
      <c r="C453" s="36"/>
    </row>
    <row r="454" ht="18.75" customHeight="1">
      <c r="B454" s="45"/>
      <c r="C454" s="36"/>
    </row>
    <row r="455" ht="18.75" customHeight="1">
      <c r="B455" s="45"/>
      <c r="C455" s="36"/>
    </row>
    <row r="456" ht="18.75" customHeight="1">
      <c r="B456" s="45"/>
      <c r="C456" s="36"/>
    </row>
    <row r="457" ht="18.75" customHeight="1">
      <c r="B457" s="45"/>
      <c r="C457" s="36"/>
    </row>
    <row r="458" ht="18.75" customHeight="1">
      <c r="B458" s="45"/>
      <c r="C458" s="36"/>
    </row>
    <row r="459" ht="18.75" customHeight="1">
      <c r="B459" s="45"/>
      <c r="C459" s="36"/>
    </row>
    <row r="460" ht="18.75" customHeight="1">
      <c r="B460" s="45"/>
      <c r="C460" s="36"/>
    </row>
    <row r="461" ht="18.75" customHeight="1">
      <c r="B461" s="45"/>
      <c r="C461" s="36"/>
    </row>
    <row r="462" ht="18.75" customHeight="1">
      <c r="B462" s="45"/>
      <c r="C462" s="36"/>
    </row>
    <row r="463" ht="18.75" customHeight="1">
      <c r="B463" s="45"/>
      <c r="C463" s="36"/>
    </row>
    <row r="464" ht="18.75" customHeight="1">
      <c r="B464" s="45"/>
      <c r="C464" s="36"/>
    </row>
    <row r="465" ht="18.75" customHeight="1">
      <c r="B465" s="45"/>
      <c r="C465" s="36"/>
    </row>
    <row r="466" ht="18.75" customHeight="1">
      <c r="B466" s="45"/>
      <c r="C466" s="36"/>
    </row>
    <row r="467" ht="18.75" customHeight="1">
      <c r="B467" s="45"/>
      <c r="C467" s="36"/>
    </row>
    <row r="468" ht="18.75" customHeight="1">
      <c r="B468" s="45"/>
      <c r="C468" s="36"/>
    </row>
    <row r="469" ht="18.75" customHeight="1">
      <c r="B469" s="45"/>
      <c r="C469" s="36"/>
    </row>
    <row r="470" ht="18.75" customHeight="1">
      <c r="B470" s="45"/>
      <c r="C470" s="36"/>
    </row>
    <row r="471" ht="18.75" customHeight="1">
      <c r="B471" s="45"/>
      <c r="C471" s="36"/>
    </row>
    <row r="472" ht="18.75" customHeight="1">
      <c r="B472" s="45"/>
      <c r="C472" s="36"/>
    </row>
    <row r="473" ht="18.75" customHeight="1">
      <c r="B473" s="45"/>
      <c r="C473" s="36"/>
    </row>
    <row r="474" ht="18.75" customHeight="1">
      <c r="B474" s="45"/>
      <c r="C474" s="36"/>
    </row>
    <row r="475" ht="18.75" customHeight="1">
      <c r="B475" s="45"/>
      <c r="C475" s="36"/>
    </row>
    <row r="476" ht="18.75" customHeight="1">
      <c r="B476" s="45"/>
      <c r="C476" s="36"/>
    </row>
    <row r="477" ht="18.75" customHeight="1">
      <c r="B477" s="45"/>
      <c r="C477" s="36"/>
    </row>
    <row r="478" ht="18.75" customHeight="1">
      <c r="B478" s="45"/>
      <c r="C478" s="36"/>
    </row>
    <row r="479" ht="18.75" customHeight="1">
      <c r="B479" s="45"/>
      <c r="C479" s="36"/>
    </row>
    <row r="480" ht="18.75" customHeight="1">
      <c r="B480" s="45"/>
      <c r="C480" s="36"/>
    </row>
    <row r="481" ht="18.75" customHeight="1">
      <c r="B481" s="45"/>
      <c r="C481" s="36"/>
    </row>
    <row r="482" ht="18.75" customHeight="1">
      <c r="B482" s="45"/>
      <c r="C482" s="36"/>
    </row>
    <row r="483" ht="18.75" customHeight="1">
      <c r="B483" s="45"/>
      <c r="C483" s="36"/>
    </row>
    <row r="484" ht="18.75" customHeight="1">
      <c r="B484" s="45"/>
      <c r="C484" s="36"/>
    </row>
    <row r="485" ht="18.75" customHeight="1">
      <c r="B485" s="45"/>
      <c r="C485" s="36"/>
    </row>
    <row r="486" ht="18.75" customHeight="1">
      <c r="B486" s="45"/>
      <c r="C486" s="36"/>
    </row>
    <row r="487" ht="18.75" customHeight="1">
      <c r="B487" s="45"/>
      <c r="C487" s="36"/>
    </row>
    <row r="488" ht="18.75" customHeight="1">
      <c r="B488" s="45"/>
      <c r="C488" s="36"/>
    </row>
    <row r="489" ht="18.75" customHeight="1">
      <c r="B489" s="45"/>
      <c r="C489" s="36"/>
    </row>
    <row r="490" ht="18.75" customHeight="1">
      <c r="B490" s="45"/>
      <c r="C490" s="36"/>
    </row>
    <row r="491" ht="18.75" customHeight="1">
      <c r="B491" s="45"/>
      <c r="C491" s="36"/>
    </row>
    <row r="492" ht="18.75" customHeight="1">
      <c r="B492" s="45"/>
      <c r="C492" s="36"/>
    </row>
    <row r="493" ht="18.75" customHeight="1">
      <c r="B493" s="45"/>
      <c r="C493" s="36"/>
    </row>
    <row r="494" ht="18.75" customHeight="1">
      <c r="B494" s="45"/>
      <c r="C494" s="36"/>
    </row>
    <row r="495" ht="18.75" customHeight="1">
      <c r="B495" s="45"/>
      <c r="C495" s="36"/>
    </row>
    <row r="496" ht="18.75" customHeight="1">
      <c r="B496" s="45"/>
      <c r="C496" s="36"/>
    </row>
    <row r="497" ht="18.75" customHeight="1">
      <c r="B497" s="45"/>
      <c r="C497" s="36"/>
    </row>
    <row r="498" ht="18.75" customHeight="1">
      <c r="B498" s="45"/>
      <c r="C498" s="36"/>
    </row>
    <row r="499" ht="18.75" customHeight="1">
      <c r="B499" s="45"/>
      <c r="C499" s="36"/>
    </row>
    <row r="500" ht="18.75" customHeight="1">
      <c r="B500" s="45"/>
      <c r="C500" s="36"/>
    </row>
    <row r="501" ht="18.75" customHeight="1">
      <c r="B501" s="45"/>
      <c r="C501" s="36"/>
    </row>
    <row r="502" ht="18.75" customHeight="1">
      <c r="B502" s="45"/>
      <c r="C502" s="36"/>
    </row>
    <row r="503" ht="18.75" customHeight="1">
      <c r="B503" s="45"/>
      <c r="C503" s="36"/>
    </row>
    <row r="504" ht="18.75" customHeight="1">
      <c r="B504" s="45"/>
      <c r="C504" s="36"/>
    </row>
    <row r="505" ht="18.75" customHeight="1">
      <c r="B505" s="45"/>
      <c r="C505" s="36"/>
    </row>
    <row r="506" ht="18.75" customHeight="1">
      <c r="B506" s="45"/>
      <c r="C506" s="36"/>
    </row>
    <row r="507" ht="18.75" customHeight="1">
      <c r="B507" s="45"/>
      <c r="C507" s="36"/>
    </row>
    <row r="508" ht="18.75" customHeight="1">
      <c r="B508" s="45"/>
      <c r="C508" s="36"/>
    </row>
    <row r="509" ht="18.75" customHeight="1">
      <c r="B509" s="45"/>
      <c r="C509" s="36"/>
    </row>
    <row r="510" ht="18.75" customHeight="1">
      <c r="B510" s="45"/>
      <c r="C510" s="36"/>
    </row>
    <row r="511" ht="18.75" customHeight="1">
      <c r="B511" s="45"/>
      <c r="C511" s="36"/>
    </row>
    <row r="512" ht="18.75" customHeight="1">
      <c r="B512" s="45"/>
      <c r="C512" s="36"/>
    </row>
    <row r="513" ht="18.75" customHeight="1">
      <c r="B513" s="45"/>
      <c r="C513" s="36"/>
    </row>
    <row r="514" ht="18.75" customHeight="1">
      <c r="B514" s="45"/>
      <c r="C514" s="36"/>
    </row>
    <row r="515" ht="18.75" customHeight="1">
      <c r="B515" s="45"/>
      <c r="C515" s="36"/>
    </row>
    <row r="516" ht="18.75" customHeight="1">
      <c r="B516" s="45"/>
      <c r="C516" s="36"/>
    </row>
    <row r="517" ht="18.75" customHeight="1">
      <c r="B517" s="45"/>
      <c r="C517" s="36"/>
    </row>
    <row r="518" ht="18.75" customHeight="1">
      <c r="B518" s="45"/>
      <c r="C518" s="36"/>
    </row>
    <row r="519" ht="18.75" customHeight="1">
      <c r="B519" s="45"/>
      <c r="C519" s="36"/>
    </row>
    <row r="520" ht="18.75" customHeight="1">
      <c r="B520" s="45"/>
      <c r="C520" s="36"/>
    </row>
    <row r="521" ht="18.75" customHeight="1">
      <c r="B521" s="45"/>
      <c r="C521" s="36"/>
    </row>
    <row r="522" ht="18.75" customHeight="1">
      <c r="B522" s="45"/>
      <c r="C522" s="36"/>
    </row>
    <row r="523" ht="18.75" customHeight="1">
      <c r="B523" s="45"/>
      <c r="C523" s="36"/>
    </row>
    <row r="524" ht="18.75" customHeight="1">
      <c r="B524" s="45"/>
      <c r="C524" s="36"/>
    </row>
    <row r="525" ht="18.75" customHeight="1">
      <c r="B525" s="45"/>
      <c r="C525" s="36"/>
    </row>
    <row r="526" ht="18.75" customHeight="1">
      <c r="B526" s="45"/>
      <c r="C526" s="36"/>
    </row>
    <row r="527" ht="18.75" customHeight="1">
      <c r="B527" s="45"/>
      <c r="C527" s="36"/>
    </row>
    <row r="528" ht="18.75" customHeight="1">
      <c r="B528" s="45"/>
      <c r="C528" s="36"/>
    </row>
    <row r="529" ht="18.75" customHeight="1">
      <c r="B529" s="45"/>
      <c r="C529" s="36"/>
    </row>
    <row r="530" ht="18.75" customHeight="1">
      <c r="B530" s="45"/>
      <c r="C530" s="36"/>
    </row>
    <row r="531" ht="18.75" customHeight="1">
      <c r="B531" s="45"/>
      <c r="C531" s="36"/>
    </row>
    <row r="532" ht="18.75" customHeight="1">
      <c r="B532" s="45"/>
      <c r="C532" s="36"/>
    </row>
    <row r="533" ht="18.75" customHeight="1">
      <c r="B533" s="45"/>
      <c r="C533" s="36"/>
    </row>
    <row r="534" ht="18.75" customHeight="1">
      <c r="B534" s="45"/>
      <c r="C534" s="36"/>
    </row>
    <row r="535" ht="18.75" customHeight="1">
      <c r="B535" s="45"/>
      <c r="C535" s="36"/>
    </row>
    <row r="536" ht="18.75" customHeight="1">
      <c r="B536" s="45"/>
      <c r="C536" s="36"/>
    </row>
    <row r="537" ht="18.75" customHeight="1">
      <c r="B537" s="45"/>
      <c r="C537" s="36"/>
    </row>
    <row r="538" ht="18.75" customHeight="1">
      <c r="B538" s="45"/>
      <c r="C538" s="36"/>
    </row>
    <row r="539" ht="18.75" customHeight="1">
      <c r="B539" s="45"/>
      <c r="C539" s="36"/>
    </row>
    <row r="540" ht="18.75" customHeight="1">
      <c r="B540" s="45"/>
      <c r="C540" s="36"/>
    </row>
    <row r="541" ht="18.75" customHeight="1">
      <c r="B541" s="45"/>
      <c r="C541" s="36"/>
    </row>
    <row r="542" ht="18.75" customHeight="1">
      <c r="B542" s="45"/>
      <c r="C542" s="36"/>
    </row>
    <row r="543" ht="18.75" customHeight="1">
      <c r="B543" s="45"/>
      <c r="C543" s="36"/>
    </row>
    <row r="544" ht="18.75" customHeight="1">
      <c r="B544" s="45"/>
      <c r="C544" s="36"/>
    </row>
    <row r="545" ht="18.75" customHeight="1">
      <c r="B545" s="45"/>
      <c r="C545" s="36"/>
    </row>
    <row r="546" ht="18.75" customHeight="1">
      <c r="B546" s="45"/>
      <c r="C546" s="36"/>
    </row>
    <row r="547" ht="18.75" customHeight="1">
      <c r="B547" s="45"/>
      <c r="C547" s="36"/>
    </row>
    <row r="548" ht="18.75" customHeight="1">
      <c r="B548" s="45"/>
      <c r="C548" s="36"/>
    </row>
    <row r="549" ht="18.75" customHeight="1">
      <c r="B549" s="45"/>
      <c r="C549" s="36"/>
    </row>
    <row r="550" ht="18.75" customHeight="1">
      <c r="B550" s="45"/>
      <c r="C550" s="36"/>
    </row>
    <row r="551" ht="18.75" customHeight="1">
      <c r="B551" s="45"/>
      <c r="C551" s="36"/>
    </row>
    <row r="552" ht="18.75" customHeight="1">
      <c r="B552" s="45"/>
      <c r="C552" s="36"/>
    </row>
    <row r="553" ht="18.75" customHeight="1">
      <c r="B553" s="45"/>
      <c r="C553" s="36"/>
    </row>
    <row r="554" ht="18.75" customHeight="1">
      <c r="B554" s="45"/>
      <c r="C554" s="36"/>
    </row>
    <row r="555" ht="18.75" customHeight="1">
      <c r="B555" s="45"/>
      <c r="C555" s="36"/>
    </row>
    <row r="556" ht="18.75" customHeight="1">
      <c r="B556" s="45"/>
      <c r="C556" s="36"/>
    </row>
    <row r="557" ht="18.75" customHeight="1">
      <c r="B557" s="45"/>
      <c r="C557" s="36"/>
    </row>
    <row r="558" ht="18.75" customHeight="1">
      <c r="B558" s="45"/>
      <c r="C558" s="36"/>
    </row>
    <row r="559" ht="18.75" customHeight="1">
      <c r="B559" s="45"/>
      <c r="C559" s="36"/>
    </row>
    <row r="560" ht="18.75" customHeight="1">
      <c r="B560" s="45"/>
      <c r="C560" s="36"/>
    </row>
    <row r="561" ht="18.75" customHeight="1">
      <c r="B561" s="45"/>
      <c r="C561" s="36"/>
    </row>
    <row r="562" ht="18.75" customHeight="1">
      <c r="B562" s="45"/>
      <c r="C562" s="36"/>
    </row>
    <row r="563" ht="18.75" customHeight="1">
      <c r="B563" s="45"/>
      <c r="C563" s="36"/>
    </row>
    <row r="564" ht="18.75" customHeight="1">
      <c r="B564" s="45"/>
      <c r="C564" s="36"/>
    </row>
    <row r="565" ht="18.75" customHeight="1">
      <c r="B565" s="45"/>
      <c r="C565" s="36"/>
    </row>
    <row r="566" ht="18.75" customHeight="1">
      <c r="B566" s="45"/>
      <c r="C566" s="36"/>
    </row>
    <row r="567" ht="18.75" customHeight="1">
      <c r="B567" s="45"/>
      <c r="C567" s="36"/>
    </row>
    <row r="568" ht="18.75" customHeight="1">
      <c r="B568" s="45"/>
      <c r="C568" s="36"/>
    </row>
    <row r="569" ht="18.75" customHeight="1">
      <c r="B569" s="45"/>
      <c r="C569" s="36"/>
    </row>
    <row r="570" ht="18.75" customHeight="1">
      <c r="B570" s="45"/>
      <c r="C570" s="36"/>
    </row>
    <row r="571" ht="18.75" customHeight="1">
      <c r="B571" s="45"/>
      <c r="C571" s="36"/>
    </row>
    <row r="572" ht="18.75" customHeight="1">
      <c r="B572" s="45"/>
      <c r="C572" s="36"/>
    </row>
    <row r="573" ht="18.75" customHeight="1">
      <c r="B573" s="45"/>
      <c r="C573" s="36"/>
    </row>
    <row r="574" ht="18.75" customHeight="1">
      <c r="B574" s="45"/>
      <c r="C574" s="36"/>
    </row>
    <row r="575" ht="18.75" customHeight="1">
      <c r="B575" s="45"/>
      <c r="C575" s="36"/>
    </row>
    <row r="576" ht="18.75" customHeight="1">
      <c r="B576" s="45"/>
      <c r="C576" s="36"/>
    </row>
    <row r="577" ht="18.75" customHeight="1">
      <c r="B577" s="45"/>
      <c r="C577" s="36"/>
    </row>
    <row r="578" ht="18.75" customHeight="1">
      <c r="B578" s="45"/>
      <c r="C578" s="36"/>
    </row>
    <row r="579" ht="18.75" customHeight="1">
      <c r="B579" s="45"/>
      <c r="C579" s="36"/>
    </row>
    <row r="580" ht="18.75" customHeight="1">
      <c r="B580" s="45"/>
      <c r="C580" s="36"/>
    </row>
    <row r="581" ht="18.75" customHeight="1">
      <c r="B581" s="45"/>
      <c r="C581" s="36"/>
    </row>
    <row r="582" ht="18.75" customHeight="1">
      <c r="B582" s="45"/>
      <c r="C582" s="36"/>
    </row>
    <row r="583" ht="18.75" customHeight="1">
      <c r="B583" s="45"/>
      <c r="C583" s="36"/>
    </row>
    <row r="584" ht="18.75" customHeight="1">
      <c r="B584" s="45"/>
      <c r="C584" s="36"/>
    </row>
    <row r="585" ht="18.75" customHeight="1">
      <c r="B585" s="45"/>
      <c r="C585" s="36"/>
    </row>
    <row r="586" ht="18.75" customHeight="1">
      <c r="B586" s="45"/>
      <c r="C586" s="36"/>
    </row>
    <row r="587" ht="18.75" customHeight="1">
      <c r="B587" s="45"/>
      <c r="C587" s="36"/>
    </row>
    <row r="588" ht="18.75" customHeight="1">
      <c r="B588" s="45"/>
      <c r="C588" s="36"/>
    </row>
    <row r="589" ht="18.75" customHeight="1">
      <c r="B589" s="45"/>
      <c r="C589" s="36"/>
    </row>
    <row r="590" ht="18.75" customHeight="1">
      <c r="B590" s="45"/>
      <c r="C590" s="36"/>
    </row>
    <row r="591" ht="18.75" customHeight="1">
      <c r="B591" s="45"/>
      <c r="C591" s="36"/>
    </row>
    <row r="592" ht="18.75" customHeight="1">
      <c r="B592" s="45"/>
      <c r="C592" s="36"/>
    </row>
    <row r="593" ht="18.75" customHeight="1">
      <c r="B593" s="45"/>
      <c r="C593" s="36"/>
    </row>
    <row r="594" ht="18.75" customHeight="1">
      <c r="B594" s="45"/>
      <c r="C594" s="36"/>
    </row>
    <row r="595" ht="18.75" customHeight="1">
      <c r="B595" s="45"/>
      <c r="C595" s="36"/>
    </row>
    <row r="596" ht="18.75" customHeight="1">
      <c r="B596" s="45"/>
      <c r="C596" s="36"/>
    </row>
    <row r="597" ht="18.75" customHeight="1">
      <c r="B597" s="45"/>
      <c r="C597" s="36"/>
    </row>
    <row r="598" ht="18.75" customHeight="1">
      <c r="B598" s="45"/>
      <c r="C598" s="36"/>
    </row>
    <row r="599" ht="18.75" customHeight="1">
      <c r="B599" s="45"/>
      <c r="C599" s="36"/>
    </row>
    <row r="600" ht="18.75" customHeight="1">
      <c r="B600" s="45"/>
      <c r="C600" s="36"/>
    </row>
    <row r="601" ht="18.75" customHeight="1">
      <c r="B601" s="45"/>
      <c r="C601" s="36"/>
    </row>
    <row r="602" ht="18.75" customHeight="1">
      <c r="B602" s="45"/>
      <c r="C602" s="36"/>
    </row>
    <row r="603" ht="18.75" customHeight="1">
      <c r="B603" s="45"/>
      <c r="C603" s="36"/>
    </row>
    <row r="604" ht="18.75" customHeight="1">
      <c r="B604" s="45"/>
      <c r="C604" s="36"/>
    </row>
    <row r="605" ht="18.75" customHeight="1">
      <c r="B605" s="45"/>
      <c r="C605" s="36"/>
    </row>
    <row r="606" ht="18.75" customHeight="1">
      <c r="B606" s="45"/>
      <c r="C606" s="36"/>
    </row>
    <row r="607" ht="18.75" customHeight="1">
      <c r="B607" s="45"/>
      <c r="C607" s="36"/>
    </row>
    <row r="608" ht="18.75" customHeight="1">
      <c r="B608" s="45"/>
      <c r="C608" s="36"/>
    </row>
    <row r="609" ht="18.75" customHeight="1">
      <c r="B609" s="45"/>
      <c r="C609" s="36"/>
    </row>
    <row r="610" ht="18.75" customHeight="1">
      <c r="B610" s="45"/>
      <c r="C610" s="36"/>
    </row>
    <row r="611" ht="18.75" customHeight="1">
      <c r="B611" s="45"/>
      <c r="C611" s="36"/>
    </row>
    <row r="612" ht="18.75" customHeight="1">
      <c r="B612" s="45"/>
      <c r="C612" s="36"/>
    </row>
    <row r="613" ht="18.75" customHeight="1">
      <c r="B613" s="45"/>
      <c r="C613" s="36"/>
    </row>
    <row r="614" ht="18.75" customHeight="1">
      <c r="B614" s="45"/>
      <c r="C614" s="36"/>
    </row>
    <row r="615" ht="18.75" customHeight="1">
      <c r="B615" s="45"/>
      <c r="C615" s="36"/>
    </row>
    <row r="616" ht="18.75" customHeight="1">
      <c r="B616" s="45"/>
      <c r="C616" s="36"/>
    </row>
    <row r="617" ht="18.75" customHeight="1">
      <c r="B617" s="45"/>
      <c r="C617" s="36"/>
    </row>
    <row r="618" ht="18.75" customHeight="1">
      <c r="B618" s="45"/>
      <c r="C618" s="36"/>
    </row>
    <row r="619" ht="18.75" customHeight="1">
      <c r="B619" s="45"/>
      <c r="C619" s="36"/>
    </row>
    <row r="620" ht="18.75" customHeight="1">
      <c r="B620" s="45"/>
      <c r="C620" s="36"/>
    </row>
    <row r="621" ht="18.75" customHeight="1">
      <c r="B621" s="45"/>
      <c r="C621" s="36"/>
    </row>
    <row r="622" ht="18.75" customHeight="1">
      <c r="B622" s="45"/>
      <c r="C622" s="36"/>
    </row>
    <row r="623" ht="18.75" customHeight="1">
      <c r="B623" s="45"/>
      <c r="C623" s="36"/>
    </row>
    <row r="624" ht="18.75" customHeight="1">
      <c r="B624" s="45"/>
      <c r="C624" s="36"/>
    </row>
    <row r="625" ht="18.75" customHeight="1">
      <c r="B625" s="45"/>
      <c r="C625" s="36"/>
    </row>
    <row r="626" ht="18.75" customHeight="1">
      <c r="B626" s="45"/>
      <c r="C626" s="36"/>
    </row>
    <row r="627" ht="18.75" customHeight="1">
      <c r="B627" s="45"/>
      <c r="C627" s="36"/>
    </row>
    <row r="628" ht="18.75" customHeight="1">
      <c r="B628" s="45"/>
      <c r="C628" s="36"/>
    </row>
    <row r="629" ht="18.75" customHeight="1">
      <c r="B629" s="45"/>
      <c r="C629" s="36"/>
    </row>
    <row r="630" ht="18.75" customHeight="1">
      <c r="B630" s="45"/>
      <c r="C630" s="36"/>
    </row>
    <row r="631" ht="18.75" customHeight="1">
      <c r="B631" s="45"/>
      <c r="C631" s="36"/>
    </row>
    <row r="632" ht="18.75" customHeight="1">
      <c r="B632" s="45"/>
      <c r="C632" s="36"/>
    </row>
    <row r="633" ht="18.75" customHeight="1">
      <c r="B633" s="45"/>
      <c r="C633" s="36"/>
    </row>
    <row r="634" ht="18.75" customHeight="1">
      <c r="B634" s="45"/>
      <c r="C634" s="36"/>
    </row>
    <row r="635" ht="18.75" customHeight="1">
      <c r="B635" s="45"/>
      <c r="C635" s="36"/>
    </row>
    <row r="636" ht="18.75" customHeight="1">
      <c r="B636" s="45"/>
      <c r="C636" s="36"/>
    </row>
    <row r="637" ht="18.75" customHeight="1">
      <c r="B637" s="45"/>
      <c r="C637" s="36"/>
    </row>
    <row r="638" ht="18.75" customHeight="1">
      <c r="B638" s="45"/>
      <c r="C638" s="36"/>
    </row>
    <row r="639" ht="18.75" customHeight="1">
      <c r="B639" s="45"/>
      <c r="C639" s="36"/>
    </row>
    <row r="640" ht="18.75" customHeight="1">
      <c r="B640" s="45"/>
      <c r="C640" s="36"/>
    </row>
    <row r="641" ht="18.75" customHeight="1">
      <c r="B641" s="45"/>
      <c r="C641" s="36"/>
    </row>
    <row r="642" ht="18.75" customHeight="1">
      <c r="B642" s="45"/>
      <c r="C642" s="36"/>
    </row>
    <row r="643" ht="18.75" customHeight="1">
      <c r="B643" s="45"/>
      <c r="C643" s="36"/>
    </row>
    <row r="644" ht="18.75" customHeight="1">
      <c r="B644" s="45"/>
      <c r="C644" s="36"/>
    </row>
    <row r="645" ht="18.75" customHeight="1">
      <c r="B645" s="45"/>
      <c r="C645" s="36"/>
    </row>
    <row r="646" ht="18.75" customHeight="1">
      <c r="B646" s="45"/>
      <c r="C646" s="36"/>
    </row>
    <row r="647" ht="18.75" customHeight="1">
      <c r="B647" s="45"/>
      <c r="C647" s="36"/>
    </row>
    <row r="648" ht="18.75" customHeight="1">
      <c r="B648" s="45"/>
      <c r="C648" s="36"/>
    </row>
    <row r="649" ht="18.75" customHeight="1">
      <c r="B649" s="45"/>
      <c r="C649" s="36"/>
    </row>
    <row r="650" ht="18.75" customHeight="1">
      <c r="B650" s="45"/>
      <c r="C650" s="36"/>
    </row>
    <row r="651" ht="18.75" customHeight="1">
      <c r="B651" s="45"/>
      <c r="C651" s="36"/>
    </row>
    <row r="652" ht="18.75" customHeight="1">
      <c r="B652" s="45"/>
      <c r="C652" s="36"/>
    </row>
    <row r="653" ht="18.75" customHeight="1">
      <c r="B653" s="45"/>
      <c r="C653" s="36"/>
    </row>
    <row r="654" ht="18.75" customHeight="1">
      <c r="B654" s="45"/>
      <c r="C654" s="36"/>
    </row>
    <row r="655" ht="18.75" customHeight="1">
      <c r="B655" s="45"/>
      <c r="C655" s="36"/>
    </row>
    <row r="656" ht="18.75" customHeight="1">
      <c r="B656" s="45"/>
      <c r="C656" s="36"/>
    </row>
    <row r="657" ht="18.75" customHeight="1">
      <c r="B657" s="45"/>
      <c r="C657" s="36"/>
    </row>
    <row r="658" ht="18.75" customHeight="1">
      <c r="B658" s="45"/>
      <c r="C658" s="36"/>
    </row>
    <row r="659" ht="18.75" customHeight="1">
      <c r="B659" s="45"/>
      <c r="C659" s="36"/>
    </row>
    <row r="660" ht="18.75" customHeight="1">
      <c r="B660" s="45"/>
      <c r="C660" s="36"/>
    </row>
    <row r="661" ht="18.75" customHeight="1">
      <c r="B661" s="45"/>
      <c r="C661" s="36"/>
    </row>
    <row r="662" ht="18.75" customHeight="1">
      <c r="B662" s="45"/>
      <c r="C662" s="36"/>
    </row>
    <row r="663" ht="18.75" customHeight="1">
      <c r="B663" s="45"/>
      <c r="C663" s="36"/>
    </row>
    <row r="664" ht="18.75" customHeight="1">
      <c r="B664" s="45"/>
      <c r="C664" s="36"/>
    </row>
    <row r="665" ht="18.75" customHeight="1">
      <c r="B665" s="45"/>
      <c r="C665" s="36"/>
    </row>
    <row r="666" ht="18.75" customHeight="1">
      <c r="B666" s="45"/>
      <c r="C666" s="36"/>
    </row>
    <row r="667" ht="18.75" customHeight="1">
      <c r="B667" s="45"/>
      <c r="C667" s="36"/>
    </row>
    <row r="668" ht="18.75" customHeight="1">
      <c r="B668" s="45"/>
      <c r="C668" s="36"/>
    </row>
    <row r="669" ht="18.75" customHeight="1">
      <c r="B669" s="45"/>
      <c r="C669" s="36"/>
    </row>
    <row r="670" ht="18.75" customHeight="1">
      <c r="B670" s="45"/>
      <c r="C670" s="36"/>
    </row>
    <row r="671" ht="18.75" customHeight="1">
      <c r="B671" s="45"/>
      <c r="C671" s="36"/>
    </row>
    <row r="672" ht="18.75" customHeight="1">
      <c r="B672" s="45"/>
      <c r="C672" s="36"/>
    </row>
    <row r="673" ht="18.75" customHeight="1">
      <c r="B673" s="45"/>
      <c r="C673" s="36"/>
    </row>
    <row r="674" ht="18.75" customHeight="1">
      <c r="B674" s="45"/>
      <c r="C674" s="36"/>
    </row>
    <row r="675" ht="18.75" customHeight="1">
      <c r="B675" s="45"/>
      <c r="C675" s="36"/>
    </row>
    <row r="676" ht="18.75" customHeight="1">
      <c r="B676" s="45"/>
      <c r="C676" s="36"/>
    </row>
    <row r="677" ht="18.75" customHeight="1">
      <c r="B677" s="45"/>
      <c r="C677" s="36"/>
    </row>
    <row r="678" ht="18.75" customHeight="1">
      <c r="B678" s="45"/>
      <c r="C678" s="36"/>
    </row>
    <row r="679" ht="18.75" customHeight="1">
      <c r="B679" s="45"/>
      <c r="C679" s="36"/>
    </row>
    <row r="680" ht="18.75" customHeight="1">
      <c r="B680" s="45"/>
      <c r="C680" s="36"/>
    </row>
    <row r="681" ht="18.75" customHeight="1">
      <c r="B681" s="45"/>
      <c r="C681" s="36"/>
    </row>
    <row r="682" ht="18.75" customHeight="1">
      <c r="B682" s="45"/>
      <c r="C682" s="36"/>
    </row>
    <row r="683" ht="18.75" customHeight="1">
      <c r="B683" s="45"/>
      <c r="C683" s="36"/>
    </row>
    <row r="684" ht="18.75" customHeight="1">
      <c r="B684" s="45"/>
      <c r="C684" s="36"/>
    </row>
    <row r="685" ht="18.75" customHeight="1">
      <c r="B685" s="45"/>
      <c r="C685" s="36"/>
    </row>
    <row r="686" ht="18.75" customHeight="1">
      <c r="B686" s="45"/>
      <c r="C686" s="36"/>
    </row>
    <row r="687" ht="18.75" customHeight="1">
      <c r="B687" s="45"/>
      <c r="C687" s="36"/>
    </row>
    <row r="688" ht="18.75" customHeight="1">
      <c r="B688" s="45"/>
      <c r="C688" s="36"/>
    </row>
    <row r="689" ht="18.75" customHeight="1">
      <c r="B689" s="45"/>
      <c r="C689" s="36"/>
    </row>
    <row r="690" ht="18.75" customHeight="1">
      <c r="B690" s="45"/>
      <c r="C690" s="36"/>
    </row>
    <row r="691" ht="18.75" customHeight="1">
      <c r="B691" s="45"/>
      <c r="C691" s="36"/>
    </row>
    <row r="692" ht="18.75" customHeight="1">
      <c r="B692" s="45"/>
      <c r="C692" s="36"/>
    </row>
    <row r="693" ht="18.75" customHeight="1">
      <c r="B693" s="45"/>
      <c r="C693" s="36"/>
    </row>
    <row r="694" ht="18.75" customHeight="1">
      <c r="B694" s="45"/>
      <c r="C694" s="36"/>
    </row>
    <row r="695" ht="18.75" customHeight="1">
      <c r="B695" s="45"/>
      <c r="C695" s="36"/>
    </row>
    <row r="696" ht="18.75" customHeight="1">
      <c r="B696" s="45"/>
      <c r="C696" s="36"/>
    </row>
    <row r="697" ht="18.75" customHeight="1">
      <c r="B697" s="45"/>
      <c r="C697" s="36"/>
    </row>
    <row r="698" ht="18.75" customHeight="1">
      <c r="B698" s="45"/>
      <c r="C698" s="36"/>
    </row>
    <row r="699" ht="18.75" customHeight="1">
      <c r="B699" s="45"/>
      <c r="C699" s="36"/>
    </row>
    <row r="700" ht="18.75" customHeight="1">
      <c r="B700" s="45"/>
      <c r="C700" s="36"/>
    </row>
    <row r="701" ht="18.75" customHeight="1">
      <c r="B701" s="45"/>
      <c r="C701" s="36"/>
    </row>
    <row r="702" ht="18.75" customHeight="1">
      <c r="B702" s="45"/>
      <c r="C702" s="36"/>
    </row>
    <row r="703" ht="18.75" customHeight="1">
      <c r="B703" s="45"/>
      <c r="C703" s="36"/>
    </row>
    <row r="704" ht="18.75" customHeight="1">
      <c r="B704" s="45"/>
      <c r="C704" s="36"/>
    </row>
    <row r="705" ht="18.75" customHeight="1">
      <c r="B705" s="45"/>
      <c r="C705" s="36"/>
    </row>
    <row r="706" ht="18.75" customHeight="1">
      <c r="B706" s="45"/>
      <c r="C706" s="36"/>
    </row>
    <row r="707" ht="18.75" customHeight="1">
      <c r="B707" s="45"/>
      <c r="C707" s="36"/>
    </row>
    <row r="708" ht="18.75" customHeight="1">
      <c r="B708" s="45"/>
      <c r="C708" s="36"/>
    </row>
    <row r="709" ht="18.75" customHeight="1">
      <c r="B709" s="45"/>
      <c r="C709" s="36"/>
    </row>
    <row r="710" ht="18.75" customHeight="1">
      <c r="B710" s="45"/>
      <c r="C710" s="36"/>
    </row>
    <row r="711" ht="18.75" customHeight="1">
      <c r="B711" s="45"/>
      <c r="C711" s="36"/>
    </row>
    <row r="712" ht="18.75" customHeight="1">
      <c r="B712" s="45"/>
      <c r="C712" s="36"/>
    </row>
    <row r="713" ht="18.75" customHeight="1">
      <c r="B713" s="45"/>
      <c r="C713" s="36"/>
    </row>
    <row r="714" ht="18.75" customHeight="1">
      <c r="B714" s="45"/>
      <c r="C714" s="36"/>
    </row>
    <row r="715" ht="18.75" customHeight="1">
      <c r="B715" s="45"/>
      <c r="C715" s="36"/>
    </row>
    <row r="716" ht="18.75" customHeight="1">
      <c r="B716" s="45"/>
      <c r="C716" s="36"/>
    </row>
    <row r="717" ht="18.75" customHeight="1">
      <c r="B717" s="45"/>
      <c r="C717" s="36"/>
    </row>
    <row r="718" ht="18.75" customHeight="1">
      <c r="B718" s="45"/>
      <c r="C718" s="36"/>
    </row>
    <row r="719" ht="18.75" customHeight="1">
      <c r="B719" s="45"/>
      <c r="C719" s="36"/>
    </row>
    <row r="720" ht="18.75" customHeight="1">
      <c r="B720" s="45"/>
      <c r="C720" s="36"/>
    </row>
    <row r="721" ht="18.75" customHeight="1">
      <c r="B721" s="45"/>
      <c r="C721" s="36"/>
    </row>
    <row r="722" ht="18.75" customHeight="1">
      <c r="B722" s="45"/>
      <c r="C722" s="36"/>
    </row>
    <row r="723" ht="18.75" customHeight="1">
      <c r="B723" s="45"/>
      <c r="C723" s="36"/>
    </row>
    <row r="724" ht="18.75" customHeight="1">
      <c r="B724" s="45"/>
      <c r="C724" s="36"/>
    </row>
    <row r="725" ht="18.75" customHeight="1">
      <c r="B725" s="45"/>
      <c r="C725" s="36"/>
    </row>
    <row r="726" ht="18.75" customHeight="1">
      <c r="B726" s="45"/>
      <c r="C726" s="36"/>
    </row>
    <row r="727" ht="18.75" customHeight="1">
      <c r="B727" s="45"/>
      <c r="C727" s="36"/>
    </row>
    <row r="728" ht="18.75" customHeight="1">
      <c r="B728" s="45"/>
      <c r="C728" s="36"/>
    </row>
    <row r="729" ht="18.75" customHeight="1">
      <c r="B729" s="45"/>
      <c r="C729" s="36"/>
    </row>
    <row r="730" ht="18.75" customHeight="1">
      <c r="B730" s="45"/>
      <c r="C730" s="36"/>
    </row>
    <row r="731" ht="18.75" customHeight="1">
      <c r="B731" s="45"/>
      <c r="C731" s="36"/>
    </row>
    <row r="732" ht="18.75" customHeight="1">
      <c r="B732" s="45"/>
      <c r="C732" s="36"/>
    </row>
    <row r="733" ht="18.75" customHeight="1">
      <c r="B733" s="45"/>
      <c r="C733" s="36"/>
    </row>
    <row r="734" ht="18.75" customHeight="1">
      <c r="B734" s="45"/>
      <c r="C734" s="36"/>
    </row>
    <row r="735" ht="18.75" customHeight="1">
      <c r="B735" s="45"/>
      <c r="C735" s="36"/>
    </row>
    <row r="736" ht="18.75" customHeight="1">
      <c r="B736" s="45"/>
      <c r="C736" s="36"/>
    </row>
    <row r="737" ht="18.75" customHeight="1">
      <c r="B737" s="45"/>
      <c r="C737" s="36"/>
    </row>
    <row r="738" ht="18.75" customHeight="1">
      <c r="B738" s="45"/>
      <c r="C738" s="36"/>
    </row>
    <row r="739" ht="18.75" customHeight="1">
      <c r="B739" s="45"/>
      <c r="C739" s="36"/>
    </row>
    <row r="740" ht="18.75" customHeight="1">
      <c r="B740" s="45"/>
      <c r="C740" s="36"/>
    </row>
    <row r="741" ht="18.75" customHeight="1">
      <c r="B741" s="45"/>
      <c r="C741" s="36"/>
    </row>
    <row r="742" ht="18.75" customHeight="1">
      <c r="B742" s="45"/>
      <c r="C742" s="36"/>
    </row>
    <row r="743" ht="18.75" customHeight="1">
      <c r="B743" s="45"/>
      <c r="C743" s="36"/>
    </row>
    <row r="744" ht="18.75" customHeight="1">
      <c r="B744" s="45"/>
      <c r="C744" s="36"/>
    </row>
    <row r="745" ht="18.75" customHeight="1">
      <c r="B745" s="45"/>
      <c r="C745" s="36"/>
    </row>
    <row r="746" ht="18.75" customHeight="1">
      <c r="B746" s="45"/>
      <c r="C746" s="36"/>
    </row>
    <row r="747" ht="18.75" customHeight="1">
      <c r="B747" s="45"/>
      <c r="C747" s="36"/>
    </row>
    <row r="748" ht="18.75" customHeight="1">
      <c r="B748" s="45"/>
      <c r="C748" s="36"/>
    </row>
    <row r="749" ht="18.75" customHeight="1">
      <c r="B749" s="45"/>
      <c r="C749" s="36"/>
    </row>
    <row r="750" ht="18.75" customHeight="1">
      <c r="B750" s="45"/>
      <c r="C750" s="36"/>
    </row>
    <row r="751" ht="18.75" customHeight="1">
      <c r="B751" s="45"/>
      <c r="C751" s="36"/>
    </row>
    <row r="752" ht="18.75" customHeight="1">
      <c r="B752" s="45"/>
      <c r="C752" s="36"/>
    </row>
    <row r="753" ht="18.75" customHeight="1">
      <c r="B753" s="45"/>
      <c r="C753" s="36"/>
    </row>
    <row r="754" ht="18.75" customHeight="1">
      <c r="B754" s="45"/>
      <c r="C754" s="36"/>
    </row>
    <row r="755" ht="18.75" customHeight="1">
      <c r="B755" s="45"/>
      <c r="C755" s="36"/>
    </row>
    <row r="756" ht="18.75" customHeight="1">
      <c r="B756" s="45"/>
      <c r="C756" s="36"/>
    </row>
    <row r="757" ht="18.75" customHeight="1">
      <c r="B757" s="45"/>
      <c r="C757" s="36"/>
    </row>
    <row r="758" ht="18.75" customHeight="1">
      <c r="B758" s="45"/>
      <c r="C758" s="36"/>
    </row>
    <row r="759" ht="18.75" customHeight="1">
      <c r="B759" s="45"/>
      <c r="C759" s="36"/>
    </row>
    <row r="760" ht="18.75" customHeight="1">
      <c r="B760" s="45"/>
      <c r="C760" s="36"/>
    </row>
    <row r="761" ht="18.75" customHeight="1">
      <c r="B761" s="45"/>
      <c r="C761" s="36"/>
    </row>
    <row r="762" ht="18.75" customHeight="1">
      <c r="B762" s="45"/>
      <c r="C762" s="36"/>
    </row>
    <row r="763" ht="18.75" customHeight="1">
      <c r="B763" s="45"/>
      <c r="C763" s="36"/>
    </row>
    <row r="764" ht="18.75" customHeight="1">
      <c r="B764" s="45"/>
      <c r="C764" s="36"/>
    </row>
    <row r="765" ht="18.75" customHeight="1">
      <c r="B765" s="45"/>
      <c r="C765" s="36"/>
    </row>
    <row r="766" ht="18.75" customHeight="1">
      <c r="B766" s="45"/>
      <c r="C766" s="36"/>
    </row>
    <row r="767" ht="18.75" customHeight="1">
      <c r="B767" s="45"/>
      <c r="C767" s="36"/>
    </row>
    <row r="768" ht="18.75" customHeight="1">
      <c r="B768" s="45"/>
      <c r="C768" s="36"/>
    </row>
    <row r="769" ht="18.75" customHeight="1">
      <c r="B769" s="45"/>
      <c r="C769" s="36"/>
    </row>
    <row r="770" ht="18.75" customHeight="1">
      <c r="B770" s="45"/>
      <c r="C770" s="36"/>
    </row>
    <row r="771" ht="18.75" customHeight="1">
      <c r="B771" s="45"/>
      <c r="C771" s="36"/>
    </row>
    <row r="772" ht="18.75" customHeight="1">
      <c r="B772" s="45"/>
      <c r="C772" s="36"/>
    </row>
    <row r="773" ht="18.75" customHeight="1">
      <c r="B773" s="45"/>
      <c r="C773" s="36"/>
    </row>
    <row r="774" ht="18.75" customHeight="1">
      <c r="B774" s="45"/>
      <c r="C774" s="36"/>
    </row>
    <row r="775" ht="18.75" customHeight="1">
      <c r="B775" s="45"/>
      <c r="C775" s="36"/>
    </row>
    <row r="776" ht="18.75" customHeight="1">
      <c r="B776" s="45"/>
      <c r="C776" s="36"/>
    </row>
    <row r="777" ht="18.75" customHeight="1">
      <c r="B777" s="45"/>
      <c r="C777" s="36"/>
    </row>
    <row r="778" ht="18.75" customHeight="1">
      <c r="B778" s="45"/>
      <c r="C778" s="36"/>
    </row>
    <row r="779" ht="18.75" customHeight="1">
      <c r="B779" s="45"/>
      <c r="C779" s="36"/>
    </row>
    <row r="780" ht="18.75" customHeight="1">
      <c r="B780" s="45"/>
      <c r="C780" s="36"/>
    </row>
    <row r="781" ht="18.75" customHeight="1">
      <c r="B781" s="45"/>
      <c r="C781" s="36"/>
    </row>
    <row r="782" ht="18.75" customHeight="1">
      <c r="B782" s="45"/>
      <c r="C782" s="36"/>
    </row>
    <row r="783" ht="18.75" customHeight="1">
      <c r="B783" s="45"/>
      <c r="C783" s="36"/>
    </row>
    <row r="784" ht="18.75" customHeight="1">
      <c r="B784" s="45"/>
      <c r="C784" s="36"/>
    </row>
    <row r="785" ht="18.75" customHeight="1">
      <c r="B785" s="45"/>
      <c r="C785" s="36"/>
    </row>
    <row r="786" ht="18.75" customHeight="1">
      <c r="B786" s="45"/>
      <c r="C786" s="36"/>
    </row>
    <row r="787" ht="18.75" customHeight="1">
      <c r="B787" s="45"/>
      <c r="C787" s="36"/>
    </row>
    <row r="788" ht="18.75" customHeight="1">
      <c r="B788" s="45"/>
      <c r="C788" s="36"/>
    </row>
    <row r="789" ht="18.75" customHeight="1">
      <c r="B789" s="45"/>
      <c r="C789" s="36"/>
    </row>
    <row r="790" ht="18.75" customHeight="1">
      <c r="B790" s="45"/>
      <c r="C790" s="36"/>
    </row>
    <row r="791" ht="18.75" customHeight="1">
      <c r="B791" s="45"/>
      <c r="C791" s="36"/>
    </row>
    <row r="792" ht="18.75" customHeight="1">
      <c r="B792" s="45"/>
      <c r="C792" s="36"/>
    </row>
    <row r="793" ht="18.75" customHeight="1">
      <c r="B793" s="45"/>
      <c r="C793" s="36"/>
    </row>
    <row r="794" ht="18.75" customHeight="1">
      <c r="B794" s="45"/>
      <c r="C794" s="36"/>
    </row>
    <row r="795" ht="18.75" customHeight="1">
      <c r="B795" s="45"/>
      <c r="C795" s="36"/>
    </row>
    <row r="796" ht="18.75" customHeight="1">
      <c r="B796" s="45"/>
      <c r="C796" s="36"/>
    </row>
    <row r="797" ht="18.75" customHeight="1">
      <c r="B797" s="45"/>
      <c r="C797" s="36"/>
    </row>
    <row r="798" ht="18.75" customHeight="1">
      <c r="B798" s="45"/>
      <c r="C798" s="36"/>
    </row>
    <row r="799" ht="18.75" customHeight="1">
      <c r="B799" s="45"/>
      <c r="C799" s="36"/>
    </row>
    <row r="800" ht="18.75" customHeight="1">
      <c r="B800" s="45"/>
      <c r="C800" s="36"/>
    </row>
    <row r="801" ht="18.75" customHeight="1">
      <c r="B801" s="45"/>
      <c r="C801" s="36"/>
    </row>
    <row r="802" ht="18.75" customHeight="1">
      <c r="B802" s="45"/>
      <c r="C802" s="36"/>
    </row>
    <row r="803" ht="18.75" customHeight="1">
      <c r="B803" s="45"/>
      <c r="C803" s="36"/>
    </row>
    <row r="804" ht="18.75" customHeight="1">
      <c r="B804" s="45"/>
      <c r="C804" s="36"/>
    </row>
    <row r="805" ht="18.75" customHeight="1">
      <c r="B805" s="45"/>
      <c r="C805" s="36"/>
    </row>
    <row r="806" ht="18.75" customHeight="1">
      <c r="B806" s="45"/>
      <c r="C806" s="36"/>
    </row>
    <row r="807" ht="18.75" customHeight="1">
      <c r="B807" s="45"/>
      <c r="C807" s="36"/>
    </row>
    <row r="808" ht="18.75" customHeight="1">
      <c r="B808" s="45"/>
      <c r="C808" s="36"/>
    </row>
    <row r="809" ht="18.75" customHeight="1">
      <c r="B809" s="45"/>
      <c r="C809" s="36"/>
    </row>
    <row r="810" ht="18.75" customHeight="1">
      <c r="B810" s="45"/>
      <c r="C810" s="36"/>
    </row>
    <row r="811" ht="18.75" customHeight="1">
      <c r="B811" s="45"/>
      <c r="C811" s="36"/>
    </row>
    <row r="812" ht="18.75" customHeight="1">
      <c r="B812" s="45"/>
      <c r="C812" s="36"/>
    </row>
    <row r="813" ht="18.75" customHeight="1">
      <c r="B813" s="45"/>
      <c r="C813" s="36"/>
    </row>
    <row r="814" ht="18.75" customHeight="1">
      <c r="B814" s="45"/>
      <c r="C814" s="36"/>
    </row>
    <row r="815" ht="18.75" customHeight="1">
      <c r="B815" s="45"/>
      <c r="C815" s="36"/>
    </row>
    <row r="816" ht="18.75" customHeight="1">
      <c r="B816" s="45"/>
      <c r="C816" s="36"/>
    </row>
    <row r="817" ht="18.75" customHeight="1">
      <c r="B817" s="45"/>
      <c r="C817" s="36"/>
    </row>
    <row r="818" ht="18.75" customHeight="1">
      <c r="B818" s="45"/>
      <c r="C818" s="36"/>
    </row>
    <row r="819" ht="18.75" customHeight="1">
      <c r="B819" s="45"/>
      <c r="C819" s="36"/>
    </row>
    <row r="820" ht="18.75" customHeight="1">
      <c r="B820" s="45"/>
      <c r="C820" s="36"/>
    </row>
    <row r="821" ht="18.75" customHeight="1">
      <c r="B821" s="45"/>
      <c r="C821" s="36"/>
    </row>
    <row r="822" ht="18.75" customHeight="1">
      <c r="B822" s="45"/>
      <c r="C822" s="36"/>
    </row>
    <row r="823" ht="18.75" customHeight="1">
      <c r="B823" s="45"/>
      <c r="C823" s="36"/>
    </row>
    <row r="824" ht="18.75" customHeight="1">
      <c r="B824" s="45"/>
      <c r="C824" s="36"/>
    </row>
    <row r="825" ht="18.75" customHeight="1">
      <c r="B825" s="45"/>
      <c r="C825" s="36"/>
    </row>
    <row r="826" ht="18.75" customHeight="1">
      <c r="B826" s="45"/>
      <c r="C826" s="36"/>
    </row>
    <row r="827" ht="18.75" customHeight="1">
      <c r="B827" s="45"/>
      <c r="C827" s="36"/>
    </row>
    <row r="828" ht="18.75" customHeight="1">
      <c r="B828" s="45"/>
      <c r="C828" s="36"/>
    </row>
    <row r="829" ht="18.75" customHeight="1">
      <c r="B829" s="45"/>
      <c r="C829" s="36"/>
    </row>
    <row r="830" ht="18.75" customHeight="1">
      <c r="B830" s="45"/>
      <c r="C830" s="36"/>
    </row>
    <row r="831" ht="18.75" customHeight="1">
      <c r="B831" s="45"/>
      <c r="C831" s="36"/>
    </row>
    <row r="832" ht="18.75" customHeight="1">
      <c r="B832" s="45"/>
      <c r="C832" s="36"/>
    </row>
    <row r="833" ht="18.75" customHeight="1">
      <c r="B833" s="45"/>
      <c r="C833" s="36"/>
    </row>
    <row r="834" ht="18.75" customHeight="1">
      <c r="B834" s="45"/>
      <c r="C834" s="36"/>
    </row>
    <row r="835" ht="18.75" customHeight="1">
      <c r="B835" s="45"/>
      <c r="C835" s="36"/>
    </row>
    <row r="836" ht="18.75" customHeight="1">
      <c r="B836" s="45"/>
      <c r="C836" s="36"/>
    </row>
    <row r="837" ht="18.75" customHeight="1">
      <c r="B837" s="45"/>
      <c r="C837" s="36"/>
    </row>
    <row r="838" ht="18.75" customHeight="1">
      <c r="B838" s="45"/>
      <c r="C838" s="36"/>
    </row>
    <row r="839" ht="18.75" customHeight="1">
      <c r="B839" s="45"/>
      <c r="C839" s="36"/>
    </row>
    <row r="840" ht="18.75" customHeight="1">
      <c r="B840" s="45"/>
      <c r="C840" s="36"/>
    </row>
    <row r="841" ht="18.75" customHeight="1">
      <c r="B841" s="45"/>
      <c r="C841" s="36"/>
    </row>
    <row r="842" ht="18.75" customHeight="1">
      <c r="B842" s="45"/>
      <c r="C842" s="36"/>
    </row>
    <row r="843" ht="18.75" customHeight="1">
      <c r="B843" s="45"/>
      <c r="C843" s="36"/>
    </row>
    <row r="844" ht="18.75" customHeight="1">
      <c r="B844" s="45"/>
      <c r="C844" s="36"/>
    </row>
    <row r="845" ht="18.75" customHeight="1">
      <c r="B845" s="45"/>
      <c r="C845" s="36"/>
    </row>
    <row r="846" ht="18.75" customHeight="1">
      <c r="B846" s="45"/>
      <c r="C846" s="36"/>
    </row>
    <row r="847" ht="18.75" customHeight="1">
      <c r="B847" s="45"/>
      <c r="C847" s="36"/>
    </row>
    <row r="848" ht="18.75" customHeight="1">
      <c r="B848" s="45"/>
      <c r="C848" s="36"/>
    </row>
    <row r="849" ht="18.75" customHeight="1">
      <c r="B849" s="45"/>
      <c r="C849" s="36"/>
    </row>
    <row r="850" ht="18.75" customHeight="1">
      <c r="B850" s="45"/>
      <c r="C850" s="36"/>
    </row>
    <row r="851" ht="18.75" customHeight="1">
      <c r="B851" s="45"/>
      <c r="C851" s="36"/>
    </row>
    <row r="852" ht="18.75" customHeight="1">
      <c r="B852" s="45"/>
      <c r="C852" s="36"/>
    </row>
    <row r="853" ht="18.75" customHeight="1">
      <c r="B853" s="45"/>
      <c r="C853" s="36"/>
    </row>
    <row r="854" ht="18.75" customHeight="1">
      <c r="B854" s="45"/>
      <c r="C854" s="36"/>
    </row>
    <row r="855" ht="18.75" customHeight="1">
      <c r="B855" s="45"/>
      <c r="C855" s="36"/>
    </row>
    <row r="856" ht="18.75" customHeight="1">
      <c r="B856" s="45"/>
      <c r="C856" s="36"/>
    </row>
    <row r="857" ht="18.75" customHeight="1">
      <c r="B857" s="45"/>
      <c r="C857" s="36"/>
    </row>
    <row r="858" ht="18.75" customHeight="1">
      <c r="B858" s="45"/>
      <c r="C858" s="36"/>
    </row>
    <row r="859" ht="18.75" customHeight="1">
      <c r="B859" s="45"/>
      <c r="C859" s="36"/>
    </row>
    <row r="860" ht="18.75" customHeight="1">
      <c r="B860" s="45"/>
      <c r="C860" s="36"/>
    </row>
    <row r="861" ht="18.75" customHeight="1">
      <c r="B861" s="45"/>
      <c r="C861" s="36"/>
    </row>
    <row r="862" ht="18.75" customHeight="1">
      <c r="B862" s="45"/>
      <c r="C862" s="36"/>
    </row>
    <row r="863" ht="18.75" customHeight="1">
      <c r="B863" s="45"/>
      <c r="C863" s="36"/>
    </row>
    <row r="864" ht="18.75" customHeight="1">
      <c r="B864" s="45"/>
      <c r="C864" s="36"/>
    </row>
    <row r="865" ht="18.75" customHeight="1">
      <c r="B865" s="45"/>
      <c r="C865" s="36"/>
    </row>
    <row r="866" ht="18.75" customHeight="1">
      <c r="B866" s="45"/>
      <c r="C866" s="36"/>
    </row>
    <row r="867" ht="18.75" customHeight="1">
      <c r="B867" s="45"/>
      <c r="C867" s="36"/>
    </row>
    <row r="868" ht="18.75" customHeight="1">
      <c r="B868" s="45"/>
      <c r="C868" s="36"/>
    </row>
    <row r="869" ht="18.75" customHeight="1">
      <c r="B869" s="45"/>
      <c r="C869" s="36"/>
    </row>
    <row r="870" ht="18.75" customHeight="1">
      <c r="B870" s="45"/>
      <c r="C870" s="36"/>
    </row>
    <row r="871" ht="18.75" customHeight="1">
      <c r="B871" s="45"/>
      <c r="C871" s="36"/>
    </row>
    <row r="872" ht="18.75" customHeight="1">
      <c r="B872" s="45"/>
      <c r="C872" s="36"/>
    </row>
    <row r="873" ht="18.75" customHeight="1">
      <c r="B873" s="45"/>
      <c r="C873" s="36"/>
    </row>
    <row r="874" ht="18.75" customHeight="1">
      <c r="B874" s="45"/>
      <c r="C874" s="36"/>
    </row>
    <row r="875" ht="18.75" customHeight="1">
      <c r="B875" s="45"/>
      <c r="C875" s="36"/>
    </row>
    <row r="876" ht="18.75" customHeight="1">
      <c r="B876" s="45"/>
      <c r="C876" s="36"/>
    </row>
    <row r="877" ht="18.75" customHeight="1">
      <c r="B877" s="45"/>
      <c r="C877" s="36"/>
    </row>
    <row r="878" ht="18.75" customHeight="1">
      <c r="B878" s="45"/>
      <c r="C878" s="36"/>
    </row>
    <row r="879" ht="18.75" customHeight="1">
      <c r="B879" s="45"/>
      <c r="C879" s="36"/>
    </row>
    <row r="880" ht="18.75" customHeight="1">
      <c r="B880" s="45"/>
      <c r="C880" s="36"/>
    </row>
    <row r="881" ht="18.75" customHeight="1">
      <c r="B881" s="45"/>
      <c r="C881" s="36"/>
    </row>
    <row r="882" ht="18.75" customHeight="1">
      <c r="B882" s="45"/>
      <c r="C882" s="36"/>
    </row>
    <row r="883" ht="18.75" customHeight="1">
      <c r="B883" s="45"/>
      <c r="C883" s="36"/>
    </row>
    <row r="884" ht="18.75" customHeight="1">
      <c r="B884" s="45"/>
      <c r="C884" s="36"/>
    </row>
    <row r="885" ht="18.75" customHeight="1">
      <c r="B885" s="45"/>
      <c r="C885" s="36"/>
    </row>
    <row r="886" ht="18.75" customHeight="1">
      <c r="B886" s="45"/>
      <c r="C886" s="36"/>
    </row>
    <row r="887" ht="18.75" customHeight="1">
      <c r="B887" s="45"/>
      <c r="C887" s="36"/>
    </row>
    <row r="888" ht="18.75" customHeight="1">
      <c r="B888" s="45"/>
      <c r="C888" s="36"/>
    </row>
    <row r="889" ht="18.75" customHeight="1">
      <c r="B889" s="45"/>
      <c r="C889" s="36"/>
    </row>
    <row r="890" ht="18.75" customHeight="1">
      <c r="B890" s="45"/>
      <c r="C890" s="36"/>
    </row>
    <row r="891" ht="18.75" customHeight="1">
      <c r="B891" s="45"/>
      <c r="C891" s="36"/>
    </row>
    <row r="892" ht="18.75" customHeight="1">
      <c r="B892" s="45"/>
      <c r="C892" s="36"/>
    </row>
    <row r="893" ht="18.75" customHeight="1">
      <c r="B893" s="45"/>
      <c r="C893" s="36"/>
    </row>
    <row r="894" ht="18.75" customHeight="1">
      <c r="B894" s="45"/>
      <c r="C894" s="36"/>
    </row>
    <row r="895" ht="18.75" customHeight="1">
      <c r="B895" s="45"/>
      <c r="C895" s="36"/>
    </row>
    <row r="896" ht="18.75" customHeight="1">
      <c r="B896" s="45"/>
      <c r="C896" s="36"/>
    </row>
    <row r="897" ht="18.75" customHeight="1">
      <c r="B897" s="45"/>
      <c r="C897" s="36"/>
    </row>
    <row r="898" ht="18.75" customHeight="1">
      <c r="B898" s="45"/>
      <c r="C898" s="36"/>
    </row>
    <row r="899" ht="18.75" customHeight="1">
      <c r="B899" s="45"/>
      <c r="C899" s="36"/>
    </row>
    <row r="900" ht="18.75" customHeight="1">
      <c r="B900" s="45"/>
      <c r="C900" s="36"/>
    </row>
    <row r="901" ht="18.75" customHeight="1">
      <c r="B901" s="45"/>
      <c r="C901" s="36"/>
    </row>
    <row r="902" ht="18.75" customHeight="1">
      <c r="B902" s="45"/>
      <c r="C902" s="36"/>
    </row>
    <row r="903" ht="18.75" customHeight="1">
      <c r="B903" s="45"/>
      <c r="C903" s="36"/>
    </row>
    <row r="904" ht="18.75" customHeight="1">
      <c r="B904" s="45"/>
      <c r="C904" s="36"/>
    </row>
    <row r="905" ht="18.75" customHeight="1">
      <c r="B905" s="45"/>
      <c r="C905" s="36"/>
    </row>
    <row r="906" ht="18.75" customHeight="1">
      <c r="B906" s="45"/>
      <c r="C906" s="36"/>
    </row>
    <row r="907" ht="18.75" customHeight="1">
      <c r="B907" s="45"/>
      <c r="C907" s="36"/>
    </row>
    <row r="908" ht="18.75" customHeight="1">
      <c r="B908" s="45"/>
      <c r="C908" s="36"/>
    </row>
    <row r="909" ht="18.75" customHeight="1">
      <c r="B909" s="45"/>
      <c r="C909" s="36"/>
    </row>
    <row r="910" ht="18.75" customHeight="1">
      <c r="B910" s="45"/>
      <c r="C910" s="36"/>
    </row>
    <row r="911" ht="18.75" customHeight="1">
      <c r="B911" s="45"/>
      <c r="C911" s="36"/>
    </row>
    <row r="912" ht="18.75" customHeight="1">
      <c r="B912" s="45"/>
      <c r="C912" s="36"/>
    </row>
    <row r="913" ht="18.75" customHeight="1">
      <c r="B913" s="45"/>
      <c r="C913" s="36"/>
    </row>
    <row r="914" ht="18.75" customHeight="1">
      <c r="B914" s="45"/>
      <c r="C914" s="36"/>
    </row>
    <row r="915" ht="18.75" customHeight="1">
      <c r="B915" s="45"/>
      <c r="C915" s="36"/>
    </row>
    <row r="916" ht="18.75" customHeight="1">
      <c r="B916" s="45"/>
      <c r="C916" s="36"/>
    </row>
    <row r="917" ht="18.75" customHeight="1">
      <c r="B917" s="45"/>
      <c r="C917" s="36"/>
    </row>
    <row r="918" ht="18.75" customHeight="1">
      <c r="B918" s="45"/>
      <c r="C918" s="36"/>
    </row>
    <row r="919" ht="18.75" customHeight="1">
      <c r="B919" s="45"/>
      <c r="C919" s="36"/>
    </row>
    <row r="920" ht="18.75" customHeight="1">
      <c r="B920" s="45"/>
      <c r="C920" s="36"/>
    </row>
    <row r="921" ht="18.75" customHeight="1">
      <c r="B921" s="45"/>
      <c r="C921" s="36"/>
    </row>
    <row r="922" ht="18.75" customHeight="1">
      <c r="B922" s="45"/>
      <c r="C922" s="36"/>
    </row>
    <row r="923" ht="18.75" customHeight="1">
      <c r="B923" s="45"/>
      <c r="C923" s="36"/>
    </row>
    <row r="924" ht="18.75" customHeight="1">
      <c r="B924" s="45"/>
      <c r="C924" s="36"/>
    </row>
    <row r="925" ht="18.75" customHeight="1">
      <c r="B925" s="45"/>
      <c r="C925" s="36"/>
    </row>
    <row r="926" ht="18.75" customHeight="1">
      <c r="B926" s="45"/>
      <c r="C926" s="36"/>
    </row>
    <row r="927" ht="18.75" customHeight="1">
      <c r="B927" s="45"/>
      <c r="C927" s="36"/>
    </row>
    <row r="928" ht="18.75" customHeight="1">
      <c r="B928" s="45"/>
      <c r="C928" s="36"/>
    </row>
    <row r="929" ht="18.75" customHeight="1">
      <c r="B929" s="45"/>
      <c r="C929" s="36"/>
    </row>
    <row r="930" ht="18.75" customHeight="1">
      <c r="B930" s="45"/>
      <c r="C930" s="36"/>
    </row>
    <row r="931" ht="18.75" customHeight="1">
      <c r="B931" s="45"/>
      <c r="C931" s="36"/>
    </row>
    <row r="932" ht="18.75" customHeight="1">
      <c r="B932" s="45"/>
      <c r="C932" s="36"/>
    </row>
    <row r="933" ht="18.75" customHeight="1">
      <c r="B933" s="45"/>
      <c r="C933" s="36"/>
    </row>
    <row r="934" ht="18.75" customHeight="1">
      <c r="B934" s="45"/>
      <c r="C934" s="36"/>
    </row>
    <row r="935" ht="18.75" customHeight="1">
      <c r="B935" s="45"/>
      <c r="C935" s="36"/>
    </row>
    <row r="936" ht="18.75" customHeight="1">
      <c r="B936" s="45"/>
      <c r="C936" s="36"/>
    </row>
    <row r="937" ht="18.75" customHeight="1">
      <c r="B937" s="45"/>
      <c r="C937" s="36"/>
    </row>
    <row r="938" ht="18.75" customHeight="1">
      <c r="B938" s="45"/>
      <c r="C938" s="36"/>
    </row>
    <row r="939" ht="18.75" customHeight="1">
      <c r="B939" s="45"/>
      <c r="C939" s="36"/>
    </row>
    <row r="940" ht="18.75" customHeight="1">
      <c r="B940" s="45"/>
      <c r="C940" s="36"/>
    </row>
    <row r="941" ht="18.75" customHeight="1">
      <c r="B941" s="45"/>
      <c r="C941" s="36"/>
    </row>
    <row r="942" ht="18.75" customHeight="1">
      <c r="B942" s="45"/>
      <c r="C942" s="36"/>
    </row>
    <row r="943" ht="18.75" customHeight="1">
      <c r="B943" s="45"/>
      <c r="C943" s="36"/>
    </row>
    <row r="944" ht="18.75" customHeight="1">
      <c r="B944" s="45"/>
      <c r="C944" s="36"/>
    </row>
    <row r="945" ht="18.75" customHeight="1">
      <c r="B945" s="45"/>
      <c r="C945" s="36"/>
    </row>
    <row r="946" ht="18.75" customHeight="1">
      <c r="B946" s="45"/>
      <c r="C946" s="36"/>
    </row>
    <row r="947" ht="18.75" customHeight="1">
      <c r="B947" s="45"/>
      <c r="C947" s="36"/>
    </row>
    <row r="948" ht="18.75" customHeight="1">
      <c r="B948" s="45"/>
      <c r="C948" s="36"/>
    </row>
    <row r="949" ht="18.75" customHeight="1">
      <c r="B949" s="45"/>
      <c r="C949" s="36"/>
    </row>
    <row r="950" ht="18.75" customHeight="1">
      <c r="B950" s="45"/>
      <c r="C950" s="36"/>
    </row>
    <row r="951" ht="18.75" customHeight="1">
      <c r="B951" s="45"/>
      <c r="C951" s="36"/>
    </row>
    <row r="952" ht="18.75" customHeight="1">
      <c r="B952" s="45"/>
      <c r="C952" s="36"/>
    </row>
    <row r="953" ht="18.75" customHeight="1">
      <c r="B953" s="45"/>
      <c r="C953" s="36"/>
    </row>
    <row r="954" ht="18.75" customHeight="1">
      <c r="B954" s="45"/>
      <c r="C954" s="36"/>
    </row>
    <row r="955" ht="18.75" customHeight="1">
      <c r="B955" s="45"/>
      <c r="C955" s="36"/>
    </row>
    <row r="956" ht="18.75" customHeight="1">
      <c r="B956" s="45"/>
      <c r="C956" s="36"/>
    </row>
    <row r="957" ht="18.75" customHeight="1">
      <c r="B957" s="45"/>
      <c r="C957" s="36"/>
    </row>
    <row r="958" ht="18.75" customHeight="1">
      <c r="B958" s="45"/>
      <c r="C958" s="36"/>
    </row>
    <row r="959" ht="18.75" customHeight="1">
      <c r="B959" s="45"/>
      <c r="C959" s="36"/>
    </row>
    <row r="960" ht="18.75" customHeight="1">
      <c r="B960" s="45"/>
      <c r="C960" s="36"/>
    </row>
    <row r="961" ht="18.75" customHeight="1">
      <c r="B961" s="45"/>
      <c r="C961" s="36"/>
    </row>
    <row r="962" ht="18.75" customHeight="1">
      <c r="B962" s="45"/>
      <c r="C962" s="36"/>
    </row>
    <row r="963" ht="18.75" customHeight="1">
      <c r="B963" s="45"/>
      <c r="C963" s="36"/>
    </row>
    <row r="964" ht="18.75" customHeight="1">
      <c r="B964" s="45"/>
      <c r="C964" s="36"/>
    </row>
    <row r="965" ht="18.75" customHeight="1">
      <c r="B965" s="45"/>
      <c r="C965" s="36"/>
    </row>
    <row r="966" ht="18.75" customHeight="1">
      <c r="B966" s="45"/>
      <c r="C966" s="36"/>
    </row>
    <row r="967" ht="18.75" customHeight="1">
      <c r="B967" s="45"/>
      <c r="C967" s="36"/>
    </row>
    <row r="968" ht="18.75" customHeight="1">
      <c r="B968" s="45"/>
      <c r="C968" s="36"/>
    </row>
    <row r="969" ht="18.75" customHeight="1">
      <c r="B969" s="45"/>
      <c r="C969" s="36"/>
    </row>
    <row r="970" ht="18.75" customHeight="1">
      <c r="B970" s="45"/>
      <c r="C970" s="36"/>
    </row>
    <row r="971" ht="18.75" customHeight="1">
      <c r="B971" s="45"/>
      <c r="C971" s="36"/>
    </row>
    <row r="972" ht="18.75" customHeight="1">
      <c r="B972" s="45"/>
      <c r="C972" s="36"/>
    </row>
    <row r="973" ht="18.75" customHeight="1">
      <c r="B973" s="45"/>
      <c r="C973" s="36"/>
    </row>
    <row r="974" ht="18.75" customHeight="1">
      <c r="B974" s="45"/>
      <c r="C974" s="36"/>
    </row>
    <row r="975" ht="18.75" customHeight="1">
      <c r="B975" s="45"/>
      <c r="C975" s="36"/>
    </row>
    <row r="976" ht="18.75" customHeight="1">
      <c r="B976" s="45"/>
      <c r="C976" s="36"/>
    </row>
    <row r="977" ht="18.75" customHeight="1">
      <c r="B977" s="45"/>
      <c r="C977" s="36"/>
    </row>
    <row r="978" ht="18.75" customHeight="1">
      <c r="B978" s="45"/>
      <c r="C978" s="36"/>
    </row>
    <row r="979" ht="18.75" customHeight="1">
      <c r="B979" s="45"/>
      <c r="C979" s="36"/>
    </row>
    <row r="980" ht="18.75" customHeight="1">
      <c r="B980" s="45"/>
      <c r="C980" s="36"/>
    </row>
    <row r="981" ht="18.75" customHeight="1">
      <c r="B981" s="45"/>
      <c r="C981" s="36"/>
    </row>
    <row r="982" ht="18.75" customHeight="1">
      <c r="B982" s="45"/>
      <c r="C982" s="36"/>
    </row>
    <row r="983" ht="18.75" customHeight="1">
      <c r="B983" s="45"/>
      <c r="C983" s="36"/>
    </row>
    <row r="984" ht="18.75" customHeight="1">
      <c r="B984" s="45"/>
      <c r="C984" s="36"/>
    </row>
    <row r="985" ht="18.75" customHeight="1">
      <c r="B985" s="45"/>
      <c r="C985" s="36"/>
    </row>
    <row r="986" ht="18.75" customHeight="1">
      <c r="B986" s="45"/>
      <c r="C986" s="36"/>
    </row>
    <row r="987" ht="18.75" customHeight="1">
      <c r="B987" s="45"/>
      <c r="C987" s="36"/>
    </row>
    <row r="988" ht="18.75" customHeight="1">
      <c r="B988" s="45"/>
      <c r="C988" s="36"/>
    </row>
    <row r="989" ht="18.75" customHeight="1">
      <c r="B989" s="45"/>
      <c r="C989" s="36"/>
    </row>
    <row r="990" ht="18.75" customHeight="1">
      <c r="B990" s="45"/>
      <c r="C990" s="36"/>
    </row>
    <row r="991" ht="18.75" customHeight="1">
      <c r="B991" s="45"/>
      <c r="C991" s="36"/>
    </row>
    <row r="992" ht="18.75" customHeight="1">
      <c r="B992" s="45"/>
      <c r="C992" s="36"/>
    </row>
    <row r="993" ht="18.75" customHeight="1">
      <c r="B993" s="45"/>
      <c r="C993" s="36"/>
    </row>
    <row r="994" ht="18.75" customHeight="1">
      <c r="B994" s="45"/>
      <c r="C994" s="36"/>
    </row>
    <row r="995" ht="18.75" customHeight="1">
      <c r="B995" s="45"/>
      <c r="C995" s="36"/>
    </row>
    <row r="996" ht="18.75" customHeight="1">
      <c r="B996" s="45"/>
      <c r="C996" s="36"/>
    </row>
    <row r="997" ht="18.75" customHeight="1">
      <c r="B997" s="45"/>
      <c r="C997" s="36"/>
    </row>
    <row r="998" ht="18.75" customHeight="1">
      <c r="B998" s="45"/>
      <c r="C998" s="36"/>
    </row>
    <row r="999" ht="18.75" customHeight="1">
      <c r="B999" s="45"/>
      <c r="C999" s="36"/>
    </row>
    <row r="1000" ht="18.75" customHeight="1">
      <c r="B1000" s="45"/>
      <c r="C1000" s="36"/>
    </row>
  </sheetData>
  <mergeCells count="11">
    <mergeCell ref="A22:A28"/>
    <mergeCell ref="A29:A36"/>
    <mergeCell ref="A37:A43"/>
    <mergeCell ref="A44:A51"/>
    <mergeCell ref="A1:F1"/>
    <mergeCell ref="A2:B2"/>
    <mergeCell ref="D2:E2"/>
    <mergeCell ref="A3:B3"/>
    <mergeCell ref="D3:F3"/>
    <mergeCell ref="A5:A16"/>
    <mergeCell ref="A17:A21"/>
  </mergeCells>
  <dataValidations>
    <dataValidation type="list" allowBlank="1" showErrorMessage="1" sqref="D17 D20 D22 D29 D37 D44 D48">
      <formula1>"Sim,Não,NA"</formula1>
    </dataValidation>
    <dataValidation type="list" allowBlank="1" showErrorMessage="1" sqref="D6 D8 D10:D12 D14 D16 D18:D19 D21 D23:D28 D30:D36 D38:D43 D45:D47 D49:D51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1" t="s">
        <v>29</v>
      </c>
      <c r="B1" s="12"/>
      <c r="C1" s="12"/>
      <c r="D1" s="12"/>
      <c r="E1" s="12"/>
      <c r="F1" s="2"/>
    </row>
    <row r="2" ht="18.75" customHeight="1">
      <c r="A2" s="13" t="s">
        <v>30</v>
      </c>
      <c r="B2" s="2"/>
      <c r="C2" s="46"/>
      <c r="D2" s="15" t="s">
        <v>31</v>
      </c>
      <c r="E2" s="16"/>
      <c r="F2" s="17" t="str">
        <f>COUNTIF(D5:D50,"Sim")/(COUNTA(D5:D49)-COUNTIF(D5:D49,"NA"))</f>
        <v>#DIV/0!</v>
      </c>
    </row>
    <row r="3" ht="18.75" customHeight="1">
      <c r="A3" s="13" t="s">
        <v>32</v>
      </c>
      <c r="B3" s="2"/>
      <c r="C3" s="47"/>
      <c r="D3" s="19" t="s">
        <v>34</v>
      </c>
      <c r="E3" s="20"/>
      <c r="F3" s="21"/>
    </row>
    <row r="4" ht="18.75" customHeight="1">
      <c r="A4" s="22" t="s">
        <v>35</v>
      </c>
      <c r="B4" s="22" t="s">
        <v>36</v>
      </c>
      <c r="C4" s="22" t="s">
        <v>37</v>
      </c>
      <c r="D4" s="48" t="s">
        <v>38</v>
      </c>
      <c r="E4" s="22" t="s">
        <v>39</v>
      </c>
      <c r="F4" s="22" t="s">
        <v>40</v>
      </c>
    </row>
    <row r="5" ht="15.0" customHeight="1">
      <c r="A5" s="25" t="s">
        <v>44</v>
      </c>
      <c r="B5" s="26"/>
      <c r="C5" s="27" t="s">
        <v>13</v>
      </c>
      <c r="D5" s="28"/>
      <c r="E5" s="28"/>
      <c r="F5" s="28"/>
    </row>
    <row r="6" ht="18.75" customHeight="1">
      <c r="A6" s="33"/>
      <c r="B6" s="30">
        <v>1.0</v>
      </c>
      <c r="C6" s="31" t="s">
        <v>77</v>
      </c>
      <c r="D6" s="39"/>
      <c r="E6" s="31"/>
      <c r="F6" s="31"/>
      <c r="G6" s="8">
        <f>COUNTIF(D6,"Sim")</f>
        <v>0</v>
      </c>
      <c r="H6" s="8">
        <f>COUNTIF(D6,"Parcialmente")</f>
        <v>0</v>
      </c>
      <c r="I6" s="8">
        <f>COUNTIF(D6,"Não")</f>
        <v>0</v>
      </c>
      <c r="J6" s="8">
        <f>COUNTIF(D6,"NA")</f>
        <v>0</v>
      </c>
    </row>
    <row r="7" ht="18.75" customHeight="1">
      <c r="A7" s="33"/>
      <c r="B7" s="26"/>
      <c r="C7" s="27" t="s">
        <v>14</v>
      </c>
      <c r="D7" s="28"/>
      <c r="E7" s="28"/>
      <c r="F7" s="28"/>
    </row>
    <row r="8" ht="18.75" customHeight="1">
      <c r="A8" s="33"/>
      <c r="B8" s="30">
        <v>2.0</v>
      </c>
      <c r="C8" s="31" t="s">
        <v>78</v>
      </c>
      <c r="D8" s="39"/>
      <c r="E8" s="31"/>
      <c r="F8" s="31"/>
      <c r="G8" s="8">
        <f>COUNTIF(D8,"Sim")</f>
        <v>0</v>
      </c>
      <c r="H8" s="8">
        <f>COUNTIF(D8,"Parcialmente")</f>
        <v>0</v>
      </c>
      <c r="I8" s="8">
        <f>COUNTIF(D8,"Não")</f>
        <v>0</v>
      </c>
      <c r="J8" s="8">
        <f>COUNTIF(D8,"NA")</f>
        <v>0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8.75" customHeight="1">
      <c r="A9" s="33"/>
      <c r="B9" s="26"/>
      <c r="C9" s="27" t="s">
        <v>15</v>
      </c>
      <c r="D9" s="28"/>
      <c r="E9" s="28"/>
      <c r="F9" s="28"/>
    </row>
    <row r="10" ht="18.75" customHeight="1">
      <c r="A10" s="33"/>
      <c r="B10" s="30">
        <v>3.0</v>
      </c>
      <c r="C10" s="31" t="s">
        <v>79</v>
      </c>
      <c r="D10" s="39"/>
      <c r="E10" s="31"/>
      <c r="F10" s="31"/>
      <c r="G10" s="8">
        <f>COUNTIF(D10:D12,"Sim")</f>
        <v>0</v>
      </c>
      <c r="H10" s="8">
        <f>COUNTIF(D10:D12,"Parcialmente")</f>
        <v>0</v>
      </c>
      <c r="I10" s="8">
        <f>COUNTIF(D10:D12,"Não")</f>
        <v>0</v>
      </c>
      <c r="J10" s="8">
        <f>COUNTIF(D10:D12,"NA")</f>
        <v>0</v>
      </c>
    </row>
    <row r="11" ht="18.75" customHeight="1">
      <c r="A11" s="33"/>
      <c r="B11" s="30">
        <v>4.0</v>
      </c>
      <c r="C11" s="31" t="s">
        <v>118</v>
      </c>
      <c r="D11" s="39"/>
      <c r="E11" s="31"/>
      <c r="F11" s="31"/>
    </row>
    <row r="12" ht="29.25" customHeight="1">
      <c r="A12" s="33"/>
      <c r="B12" s="30">
        <v>5.0</v>
      </c>
      <c r="C12" s="31" t="s">
        <v>119</v>
      </c>
      <c r="D12" s="39"/>
      <c r="E12" s="31"/>
      <c r="F12" s="31"/>
    </row>
    <row r="13" ht="18.75" customHeight="1">
      <c r="A13" s="33"/>
      <c r="B13" s="26"/>
      <c r="C13" s="27" t="s">
        <v>16</v>
      </c>
      <c r="D13" s="28"/>
      <c r="E13" s="28"/>
      <c r="F13" s="28"/>
    </row>
    <row r="14" ht="18.75" customHeight="1">
      <c r="A14" s="33"/>
      <c r="B14" s="30">
        <v>6.0</v>
      </c>
      <c r="C14" s="31" t="s">
        <v>83</v>
      </c>
      <c r="D14" s="39"/>
      <c r="E14" s="31"/>
      <c r="F14" s="31"/>
      <c r="G14" s="8">
        <f>COUNTIF(D14,"Sim")</f>
        <v>0</v>
      </c>
      <c r="H14" s="8">
        <f>COUNTIF(D14,"Parcialmente")</f>
        <v>0</v>
      </c>
      <c r="I14" s="8">
        <f>COUNTIF(D14,"Não")</f>
        <v>0</v>
      </c>
      <c r="J14" s="8">
        <f>COUNTIF(D14,"NA")</f>
        <v>0</v>
      </c>
    </row>
    <row r="15" ht="18.75" customHeight="1">
      <c r="A15" s="33"/>
      <c r="B15" s="26"/>
      <c r="C15" s="27" t="s">
        <v>17</v>
      </c>
      <c r="D15" s="28"/>
      <c r="E15" s="28"/>
      <c r="F15" s="28"/>
    </row>
    <row r="16" ht="18.75" customHeight="1">
      <c r="A16" s="38"/>
      <c r="B16" s="30">
        <v>7.0</v>
      </c>
      <c r="C16" s="31" t="s">
        <v>120</v>
      </c>
      <c r="D16" s="39"/>
      <c r="E16" s="31"/>
      <c r="F16" s="31"/>
      <c r="G16" s="8">
        <f>COUNTIF(D16,"Sim")</f>
        <v>0</v>
      </c>
      <c r="H16" s="8">
        <f>COUNTIF(D16,"Parcialmente")</f>
        <v>0</v>
      </c>
      <c r="I16" s="8">
        <f>COUNTIF(D16,"Não")</f>
        <v>0</v>
      </c>
      <c r="J16" s="8">
        <f>COUNTIF(D16,"NA")</f>
        <v>0</v>
      </c>
    </row>
    <row r="17" ht="15.0" customHeight="1">
      <c r="A17" s="25" t="s">
        <v>84</v>
      </c>
      <c r="B17" s="26"/>
      <c r="C17" s="27" t="s">
        <v>18</v>
      </c>
      <c r="D17" s="49"/>
      <c r="E17" s="28"/>
      <c r="F17" s="28"/>
    </row>
    <row r="18" ht="18.75" customHeight="1">
      <c r="A18" s="38"/>
      <c r="B18" s="30">
        <v>8.0</v>
      </c>
      <c r="C18" s="31" t="s">
        <v>105</v>
      </c>
      <c r="D18" s="39"/>
      <c r="E18" s="31"/>
      <c r="F18" s="31"/>
      <c r="G18" s="8">
        <f>COUNTIF(D18,"Sim")</f>
        <v>0</v>
      </c>
      <c r="H18" s="8">
        <f>COUNTIF(D18,"Parcialmente")</f>
        <v>0</v>
      </c>
      <c r="I18" s="8">
        <f>COUNTIF(D18,"Não")</f>
        <v>0</v>
      </c>
      <c r="J18" s="8">
        <f>COUNTIF(D18,"NA")</f>
        <v>0</v>
      </c>
    </row>
    <row r="19" ht="15.0" customHeight="1">
      <c r="A19" s="25" t="s">
        <v>91</v>
      </c>
      <c r="B19" s="26"/>
      <c r="C19" s="27" t="s">
        <v>22</v>
      </c>
      <c r="D19" s="49"/>
      <c r="E19" s="28"/>
      <c r="F19" s="28"/>
    </row>
    <row r="20" ht="18.75" customHeight="1">
      <c r="A20" s="33"/>
      <c r="B20" s="30">
        <v>9.0</v>
      </c>
      <c r="C20" s="31" t="s">
        <v>121</v>
      </c>
      <c r="D20" s="39"/>
      <c r="E20" s="31"/>
      <c r="F20" s="31"/>
      <c r="G20" s="8">
        <f>COUNTIF(D20:D24,"Sim")</f>
        <v>0</v>
      </c>
      <c r="H20" s="8">
        <f>COUNTIF(D20:D24,"Parcialmente")</f>
        <v>0</v>
      </c>
      <c r="I20" s="8">
        <f>COUNTIF(D20:D24,"Não")</f>
        <v>0</v>
      </c>
      <c r="J20" s="8">
        <f>COUNTIF(D20:D24,"NA")</f>
        <v>0</v>
      </c>
    </row>
    <row r="21" ht="18.75" customHeight="1">
      <c r="A21" s="33"/>
      <c r="B21" s="30">
        <v>10.0</v>
      </c>
      <c r="C21" s="31" t="s">
        <v>122</v>
      </c>
      <c r="D21" s="39"/>
      <c r="E21" s="31"/>
      <c r="F21" s="31"/>
    </row>
    <row r="22" ht="18.75" customHeight="1">
      <c r="A22" s="33"/>
      <c r="B22" s="30">
        <v>11.0</v>
      </c>
      <c r="C22" s="31" t="s">
        <v>93</v>
      </c>
      <c r="D22" s="39"/>
      <c r="E22" s="31"/>
      <c r="F22" s="31"/>
    </row>
    <row r="23" ht="18.75" customHeight="1">
      <c r="A23" s="33"/>
      <c r="B23" s="30">
        <v>12.0</v>
      </c>
      <c r="C23" s="31" t="s">
        <v>94</v>
      </c>
      <c r="D23" s="39"/>
      <c r="E23" s="31"/>
      <c r="F23" s="31"/>
    </row>
    <row r="24" ht="18.75" customHeight="1">
      <c r="A24" s="29"/>
      <c r="B24" s="30">
        <v>13.0</v>
      </c>
      <c r="C24" s="31" t="s">
        <v>96</v>
      </c>
      <c r="D24" s="39"/>
      <c r="E24" s="31"/>
      <c r="F24" s="31"/>
    </row>
    <row r="25" ht="18.75" customHeight="1">
      <c r="A25" s="25" t="s">
        <v>108</v>
      </c>
      <c r="B25" s="26"/>
      <c r="C25" s="27" t="s">
        <v>26</v>
      </c>
      <c r="D25" s="49"/>
      <c r="E25" s="28"/>
      <c r="F25" s="28"/>
    </row>
    <row r="26" ht="18.75" customHeight="1">
      <c r="A26" s="33"/>
      <c r="B26" s="30">
        <v>14.0</v>
      </c>
      <c r="C26" s="31" t="s">
        <v>123</v>
      </c>
      <c r="D26" s="39"/>
      <c r="E26" s="31"/>
      <c r="F26" s="31"/>
      <c r="G26" s="8">
        <f>COUNTIF(D26:D28,"Sim")</f>
        <v>0</v>
      </c>
      <c r="H26" s="8">
        <f>COUNTIF(D26:D28,"Parcialmente")</f>
        <v>0</v>
      </c>
      <c r="I26" s="8">
        <f>COUNTIF(D26:D28,"Não")</f>
        <v>0</v>
      </c>
      <c r="J26" s="8">
        <f>COUNTIF(D26:D28,"NA")</f>
        <v>0</v>
      </c>
    </row>
    <row r="27" ht="18.75" customHeight="1">
      <c r="A27" s="33"/>
      <c r="B27" s="30">
        <v>15.0</v>
      </c>
      <c r="C27" s="31" t="s">
        <v>113</v>
      </c>
      <c r="D27" s="39"/>
      <c r="E27" s="31"/>
      <c r="F27" s="31"/>
    </row>
    <row r="28" ht="18.75" customHeight="1">
      <c r="A28" s="29"/>
      <c r="B28" s="30">
        <v>16.0</v>
      </c>
      <c r="C28" s="31" t="s">
        <v>124</v>
      </c>
      <c r="D28" s="39"/>
      <c r="E28" s="31"/>
      <c r="F28" s="31"/>
    </row>
    <row r="29" ht="15.0" customHeight="1">
      <c r="A29" s="25" t="s">
        <v>125</v>
      </c>
      <c r="B29" s="26"/>
      <c r="C29" s="27" t="s">
        <v>27</v>
      </c>
      <c r="D29" s="49"/>
      <c r="E29" s="28"/>
      <c r="F29" s="28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8.75" customHeight="1">
      <c r="A30" s="33"/>
      <c r="B30" s="37">
        <v>24.0</v>
      </c>
      <c r="C30" s="35" t="s">
        <v>45</v>
      </c>
      <c r="D30" s="39"/>
      <c r="E30" s="31"/>
      <c r="F30" s="31"/>
      <c r="G30" s="8">
        <f>COUNTIF(D30:D31,"Sim")</f>
        <v>0</v>
      </c>
      <c r="H30" s="8">
        <f>COUNTIF(D30:D31,"Parcialmente")</f>
        <v>0</v>
      </c>
      <c r="I30" s="8">
        <f>COUNTIF(D30:D31,"Não")</f>
        <v>0</v>
      </c>
      <c r="J30" s="8">
        <f>COUNTIF(D30:D31,"NA")</f>
        <v>0</v>
      </c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8.75" customHeight="1">
      <c r="A31" s="33"/>
      <c r="B31" s="30">
        <v>25.0</v>
      </c>
      <c r="C31" s="31" t="s">
        <v>126</v>
      </c>
      <c r="D31" s="39"/>
      <c r="E31" s="31"/>
      <c r="F31" s="31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8.75" customHeight="1">
      <c r="A32" s="33"/>
      <c r="B32" s="26"/>
      <c r="C32" s="27" t="s">
        <v>28</v>
      </c>
      <c r="D32" s="49"/>
      <c r="E32" s="28"/>
      <c r="F32" s="28"/>
    </row>
    <row r="33" ht="18.75" customHeight="1">
      <c r="A33" s="33"/>
      <c r="B33" s="37">
        <v>26.0</v>
      </c>
      <c r="C33" s="35" t="s">
        <v>45</v>
      </c>
      <c r="D33" s="39"/>
      <c r="E33" s="31"/>
      <c r="F33" s="31"/>
      <c r="G33" s="8">
        <f>COUNTIF(D33:D34,"Sim")</f>
        <v>0</v>
      </c>
      <c r="H33" s="8">
        <f>COUNTIF(D33:D34,"Parcialmente")</f>
        <v>0</v>
      </c>
      <c r="I33" s="8">
        <f>COUNTIF(D33:D34,"Não")</f>
        <v>0</v>
      </c>
      <c r="J33" s="8">
        <f>COUNTIF(D33:D34,"NA")</f>
        <v>0</v>
      </c>
    </row>
    <row r="34" ht="18.75" customHeight="1">
      <c r="A34" s="29"/>
      <c r="B34" s="30">
        <v>27.0</v>
      </c>
      <c r="C34" s="31" t="s">
        <v>127</v>
      </c>
      <c r="D34" s="39"/>
      <c r="E34" s="31"/>
      <c r="F34" s="31"/>
    </row>
    <row r="35" ht="18.75" customHeight="1">
      <c r="A35" s="25" t="s">
        <v>59</v>
      </c>
      <c r="B35" s="26"/>
      <c r="C35" s="27" t="s">
        <v>23</v>
      </c>
      <c r="D35" s="49"/>
      <c r="E35" s="28"/>
      <c r="F35" s="28"/>
    </row>
    <row r="36" ht="18.75" customHeight="1">
      <c r="A36" s="33"/>
      <c r="B36" s="30">
        <v>19.0</v>
      </c>
      <c r="C36" s="31" t="s">
        <v>115</v>
      </c>
      <c r="D36" s="39"/>
      <c r="E36" s="31"/>
      <c r="F36" s="31"/>
      <c r="G36" s="8">
        <f>COUNTIF(D36:D42,"Sim")</f>
        <v>0</v>
      </c>
      <c r="H36" s="8">
        <f>COUNTIF(D36:D42,"Parcialmente")</f>
        <v>0</v>
      </c>
      <c r="I36" s="8">
        <f>COUNTIF(D36:D42,"Não")</f>
        <v>0</v>
      </c>
      <c r="J36" s="8">
        <f>COUNTIF(D36:D42,"NA")</f>
        <v>0</v>
      </c>
    </row>
    <row r="37" ht="18.75" customHeight="1">
      <c r="A37" s="33"/>
      <c r="B37" s="30">
        <v>20.0</v>
      </c>
      <c r="C37" s="31" t="s">
        <v>116</v>
      </c>
      <c r="D37" s="39"/>
      <c r="E37" s="31"/>
      <c r="F37" s="31"/>
    </row>
    <row r="38" ht="18.75" customHeight="1">
      <c r="A38" s="33"/>
      <c r="B38" s="30">
        <v>21.0</v>
      </c>
      <c r="C38" s="31" t="s">
        <v>99</v>
      </c>
      <c r="D38" s="39"/>
      <c r="E38" s="31"/>
      <c r="F38" s="31"/>
    </row>
    <row r="39" ht="18.75" customHeight="1">
      <c r="A39" s="33"/>
      <c r="B39" s="30">
        <v>22.0</v>
      </c>
      <c r="C39" s="31" t="s">
        <v>117</v>
      </c>
      <c r="D39" s="39"/>
      <c r="E39" s="31"/>
      <c r="F39" s="31"/>
    </row>
    <row r="40" ht="18.75" customHeight="1">
      <c r="A40" s="33"/>
      <c r="B40" s="30">
        <v>23.0</v>
      </c>
      <c r="C40" s="31" t="s">
        <v>101</v>
      </c>
      <c r="D40" s="39"/>
      <c r="E40" s="31"/>
      <c r="F40" s="31"/>
    </row>
    <row r="41" ht="18.75" customHeight="1">
      <c r="A41" s="33"/>
      <c r="B41" s="30">
        <v>24.0</v>
      </c>
      <c r="C41" s="31" t="s">
        <v>128</v>
      </c>
      <c r="D41" s="39"/>
      <c r="E41" s="31"/>
      <c r="F41" s="31"/>
    </row>
    <row r="42" ht="18.75" customHeight="1">
      <c r="A42" s="29"/>
      <c r="B42" s="30">
        <v>25.0</v>
      </c>
      <c r="C42" s="31" t="s">
        <v>102</v>
      </c>
      <c r="D42" s="39"/>
      <c r="E42" s="31"/>
      <c r="F42" s="31"/>
    </row>
    <row r="43" ht="15.0" customHeight="1">
      <c r="A43" s="42" t="s">
        <v>70</v>
      </c>
      <c r="B43" s="26"/>
      <c r="C43" s="27" t="s">
        <v>24</v>
      </c>
      <c r="D43" s="49"/>
      <c r="E43" s="28"/>
      <c r="F43" s="28"/>
    </row>
    <row r="44" ht="18.75" customHeight="1">
      <c r="A44" s="43"/>
      <c r="B44" s="30">
        <v>26.0</v>
      </c>
      <c r="C44" s="31" t="s">
        <v>72</v>
      </c>
      <c r="D44" s="39"/>
      <c r="E44" s="31"/>
      <c r="F44" s="31"/>
      <c r="G44" s="8">
        <f>COUNTIF(D44:D46,"Sim")</f>
        <v>0</v>
      </c>
      <c r="H44" s="8">
        <f>COUNTIF(D44:D46,"Parcialmente")</f>
        <v>0</v>
      </c>
      <c r="I44" s="8">
        <f>COUNTIF(D44:D46,"Não")</f>
        <v>0</v>
      </c>
      <c r="J44" s="8">
        <f>COUNTIF(D44:D46,"NA")</f>
        <v>0</v>
      </c>
    </row>
    <row r="45" ht="18.75" customHeight="1">
      <c r="A45" s="43"/>
      <c r="B45" s="30">
        <v>27.0</v>
      </c>
      <c r="C45" s="31" t="s">
        <v>73</v>
      </c>
      <c r="D45" s="39"/>
      <c r="E45" s="31"/>
      <c r="F45" s="31"/>
    </row>
    <row r="46" ht="18.75" customHeight="1">
      <c r="A46" s="43"/>
      <c r="B46" s="30">
        <v>28.0</v>
      </c>
      <c r="C46" s="31" t="s">
        <v>74</v>
      </c>
      <c r="D46" s="39"/>
      <c r="E46" s="31"/>
      <c r="F46" s="31"/>
    </row>
    <row r="47" ht="18.75" customHeight="1">
      <c r="A47" s="43"/>
      <c r="B47" s="26"/>
      <c r="C47" s="27" t="s">
        <v>25</v>
      </c>
      <c r="D47" s="49"/>
      <c r="E47" s="28"/>
      <c r="F47" s="28"/>
    </row>
    <row r="48" ht="18.75" customHeight="1">
      <c r="A48" s="43"/>
      <c r="B48" s="30">
        <v>29.0</v>
      </c>
      <c r="C48" s="31" t="s">
        <v>75</v>
      </c>
      <c r="D48" s="39"/>
      <c r="E48" s="31"/>
      <c r="F48" s="31"/>
      <c r="G48" s="8">
        <f>COUNTIF(D48:D50,"Sim")</f>
        <v>0</v>
      </c>
      <c r="H48" s="8">
        <f>COUNTIF(D48:D50,"Parcialmente")</f>
        <v>0</v>
      </c>
      <c r="I48" s="8">
        <f>COUNTIF(D48:D50,"Não")</f>
        <v>0</v>
      </c>
      <c r="J48" s="8">
        <f>COUNTIF(D48:D50,"NA")</f>
        <v>0</v>
      </c>
    </row>
    <row r="49" ht="18.75" customHeight="1">
      <c r="A49" s="43"/>
      <c r="B49" s="30">
        <v>30.0</v>
      </c>
      <c r="C49" s="31" t="s">
        <v>103</v>
      </c>
      <c r="D49" s="39"/>
      <c r="E49" s="31"/>
      <c r="F49" s="31"/>
    </row>
    <row r="50" ht="18.75" customHeight="1">
      <c r="A50" s="44"/>
      <c r="B50" s="30">
        <v>31.0</v>
      </c>
      <c r="C50" s="31" t="s">
        <v>76</v>
      </c>
      <c r="D50" s="39"/>
      <c r="E50" s="31"/>
      <c r="F50" s="31"/>
    </row>
    <row r="51" ht="18.75" customHeight="1">
      <c r="B51" s="45"/>
      <c r="C51" s="36"/>
    </row>
    <row r="52" ht="18.75" customHeight="1">
      <c r="B52" s="45"/>
      <c r="C52" s="36"/>
    </row>
    <row r="53" ht="18.75" customHeight="1">
      <c r="B53" s="45"/>
      <c r="C53" s="36"/>
    </row>
    <row r="54" ht="18.75" customHeight="1">
      <c r="B54" s="45"/>
      <c r="C54" s="36"/>
    </row>
    <row r="55" ht="18.75" customHeight="1">
      <c r="B55" s="45"/>
      <c r="C55" s="36"/>
    </row>
    <row r="56" ht="18.75" customHeight="1">
      <c r="B56" s="45"/>
      <c r="C56" s="36"/>
    </row>
    <row r="57" ht="18.75" customHeight="1">
      <c r="B57" s="45"/>
      <c r="C57" s="36"/>
    </row>
    <row r="58" ht="18.75" customHeight="1">
      <c r="B58" s="45"/>
      <c r="C58" s="36"/>
    </row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>
      <c r="B66" s="45"/>
      <c r="C66" s="36"/>
    </row>
    <row r="67" ht="18.75" customHeight="1">
      <c r="B67" s="45"/>
      <c r="C67" s="36"/>
    </row>
    <row r="68" ht="18.75" customHeight="1">
      <c r="B68" s="45"/>
      <c r="C68" s="36"/>
    </row>
    <row r="69" ht="18.75" customHeight="1">
      <c r="B69" s="45"/>
      <c r="C69" s="36"/>
    </row>
    <row r="70" ht="18.75" customHeight="1">
      <c r="B70" s="45"/>
      <c r="C70" s="36"/>
    </row>
    <row r="71" ht="18.75" customHeight="1">
      <c r="B71" s="45"/>
      <c r="C71" s="36"/>
    </row>
    <row r="72" ht="18.75" customHeight="1">
      <c r="B72" s="45"/>
      <c r="C72" s="36"/>
    </row>
    <row r="73" ht="18.75" customHeight="1">
      <c r="B73" s="45"/>
      <c r="C73" s="36"/>
    </row>
    <row r="74" ht="18.75" customHeight="1">
      <c r="B74" s="45"/>
      <c r="C74" s="36"/>
    </row>
    <row r="75" ht="18.75" customHeight="1">
      <c r="B75" s="45"/>
      <c r="C75" s="36"/>
    </row>
    <row r="76" ht="18.75" customHeight="1">
      <c r="B76" s="45"/>
      <c r="C76" s="36"/>
    </row>
    <row r="77" ht="18.75" customHeight="1">
      <c r="B77" s="45"/>
      <c r="C77" s="36"/>
    </row>
    <row r="78" ht="18.75" customHeight="1">
      <c r="B78" s="45"/>
      <c r="C78" s="36"/>
    </row>
    <row r="79" ht="18.75" customHeight="1">
      <c r="B79" s="45"/>
      <c r="C79" s="36"/>
    </row>
    <row r="80" ht="18.75" customHeight="1">
      <c r="B80" s="45"/>
      <c r="C80" s="36"/>
    </row>
    <row r="81" ht="18.75" customHeight="1">
      <c r="B81" s="45"/>
      <c r="C81" s="36"/>
    </row>
    <row r="82" ht="18.75" customHeight="1">
      <c r="B82" s="45"/>
      <c r="C82" s="36"/>
    </row>
    <row r="83" ht="18.75" customHeight="1">
      <c r="B83" s="45"/>
      <c r="C83" s="36"/>
    </row>
    <row r="84" ht="18.75" customHeight="1">
      <c r="B84" s="45"/>
      <c r="C84" s="36"/>
    </row>
    <row r="85" ht="18.75" customHeight="1">
      <c r="B85" s="45"/>
      <c r="C85" s="36"/>
    </row>
    <row r="86" ht="18.75" customHeight="1">
      <c r="B86" s="45"/>
      <c r="C86" s="36"/>
    </row>
    <row r="87" ht="18.75" customHeight="1">
      <c r="B87" s="45"/>
      <c r="C87" s="36"/>
    </row>
    <row r="88" ht="18.75" customHeight="1">
      <c r="B88" s="45"/>
      <c r="C88" s="36"/>
    </row>
    <row r="89" ht="18.75" customHeight="1">
      <c r="B89" s="45"/>
      <c r="C89" s="36"/>
    </row>
    <row r="90" ht="18.75" customHeight="1">
      <c r="B90" s="45"/>
      <c r="C90" s="36"/>
    </row>
    <row r="91" ht="18.75" customHeight="1">
      <c r="B91" s="45"/>
      <c r="C91" s="36"/>
    </row>
    <row r="92" ht="18.75" customHeight="1">
      <c r="B92" s="45"/>
      <c r="C92" s="36"/>
    </row>
    <row r="93" ht="18.75" customHeight="1">
      <c r="B93" s="45"/>
      <c r="C93" s="36"/>
    </row>
    <row r="94" ht="18.75" customHeight="1">
      <c r="B94" s="45"/>
      <c r="C94" s="36"/>
    </row>
    <row r="95" ht="18.75" customHeight="1">
      <c r="B95" s="45"/>
      <c r="C95" s="36"/>
    </row>
    <row r="96" ht="18.75" customHeight="1">
      <c r="B96" s="45"/>
      <c r="C96" s="36"/>
    </row>
    <row r="97" ht="18.75" customHeight="1">
      <c r="B97" s="45"/>
      <c r="C97" s="36"/>
    </row>
    <row r="98" ht="18.75" customHeight="1">
      <c r="B98" s="45"/>
      <c r="C98" s="36"/>
    </row>
    <row r="99" ht="18.75" customHeight="1">
      <c r="B99" s="45"/>
      <c r="C99" s="36"/>
    </row>
    <row r="100" ht="18.75" customHeight="1">
      <c r="B100" s="45"/>
      <c r="C100" s="36"/>
    </row>
    <row r="101" ht="18.75" customHeight="1">
      <c r="B101" s="45"/>
      <c r="C101" s="36"/>
    </row>
    <row r="102" ht="18.75" customHeight="1">
      <c r="B102" s="45"/>
      <c r="C102" s="36"/>
    </row>
    <row r="103" ht="18.75" customHeight="1">
      <c r="B103" s="45"/>
      <c r="C103" s="36"/>
    </row>
    <row r="104" ht="18.75" customHeight="1">
      <c r="B104" s="45"/>
      <c r="C104" s="36"/>
    </row>
    <row r="105" ht="18.75" customHeight="1">
      <c r="B105" s="45"/>
      <c r="C105" s="36"/>
    </row>
    <row r="106" ht="18.75" customHeight="1">
      <c r="B106" s="45"/>
      <c r="C106" s="36"/>
    </row>
    <row r="107" ht="18.75" customHeight="1">
      <c r="B107" s="45"/>
      <c r="C107" s="36"/>
    </row>
    <row r="108" ht="18.75" customHeight="1">
      <c r="B108" s="45"/>
      <c r="C108" s="36"/>
    </row>
    <row r="109" ht="18.75" customHeight="1">
      <c r="B109" s="45"/>
      <c r="C109" s="36"/>
    </row>
    <row r="110" ht="18.75" customHeight="1">
      <c r="B110" s="45"/>
      <c r="C110" s="36"/>
    </row>
    <row r="111" ht="18.75" customHeight="1">
      <c r="B111" s="45"/>
      <c r="C111" s="36"/>
    </row>
    <row r="112" ht="18.75" customHeight="1">
      <c r="B112" s="45"/>
      <c r="C112" s="36"/>
    </row>
    <row r="113" ht="18.75" customHeight="1">
      <c r="B113" s="45"/>
      <c r="C113" s="36"/>
    </row>
    <row r="114" ht="18.75" customHeight="1">
      <c r="B114" s="45"/>
      <c r="C114" s="36"/>
    </row>
    <row r="115" ht="18.75" customHeight="1">
      <c r="B115" s="45"/>
      <c r="C115" s="36"/>
    </row>
    <row r="116" ht="18.75" customHeight="1">
      <c r="B116" s="45"/>
      <c r="C116" s="36"/>
    </row>
    <row r="117" ht="18.75" customHeight="1">
      <c r="B117" s="45"/>
      <c r="C117" s="36"/>
    </row>
    <row r="118" ht="18.75" customHeight="1">
      <c r="B118" s="45"/>
      <c r="C118" s="36"/>
    </row>
    <row r="119" ht="18.75" customHeight="1">
      <c r="B119" s="45"/>
      <c r="C119" s="36"/>
    </row>
    <row r="120" ht="18.75" customHeight="1">
      <c r="B120" s="45"/>
      <c r="C120" s="36"/>
    </row>
    <row r="121" ht="18.75" customHeight="1">
      <c r="B121" s="45"/>
      <c r="C121" s="36"/>
    </row>
    <row r="122" ht="18.75" customHeight="1">
      <c r="B122" s="45"/>
      <c r="C122" s="36"/>
    </row>
    <row r="123" ht="18.75" customHeight="1">
      <c r="B123" s="45"/>
      <c r="C123" s="36"/>
    </row>
    <row r="124" ht="18.75" customHeight="1">
      <c r="B124" s="45"/>
      <c r="C124" s="36"/>
    </row>
    <row r="125" ht="18.75" customHeight="1">
      <c r="B125" s="45"/>
      <c r="C125" s="36"/>
    </row>
    <row r="126" ht="18.75" customHeight="1">
      <c r="B126" s="45"/>
      <c r="C126" s="36"/>
    </row>
    <row r="127" ht="18.75" customHeight="1">
      <c r="B127" s="45"/>
      <c r="C127" s="36"/>
    </row>
    <row r="128" ht="18.75" customHeight="1">
      <c r="B128" s="45"/>
      <c r="C128" s="36"/>
    </row>
    <row r="129" ht="18.75" customHeight="1">
      <c r="B129" s="45"/>
      <c r="C129" s="36"/>
    </row>
    <row r="130" ht="18.75" customHeight="1">
      <c r="B130" s="45"/>
      <c r="C130" s="36"/>
    </row>
    <row r="131" ht="18.75" customHeight="1">
      <c r="B131" s="45"/>
      <c r="C131" s="36"/>
    </row>
    <row r="132" ht="18.75" customHeight="1">
      <c r="B132" s="45"/>
      <c r="C132" s="36"/>
    </row>
    <row r="133" ht="18.75" customHeight="1">
      <c r="B133" s="45"/>
      <c r="C133" s="36"/>
    </row>
    <row r="134" ht="18.75" customHeight="1">
      <c r="B134" s="45"/>
      <c r="C134" s="36"/>
    </row>
    <row r="135" ht="18.75" customHeight="1">
      <c r="B135" s="45"/>
      <c r="C135" s="36"/>
    </row>
    <row r="136" ht="18.75" customHeight="1">
      <c r="B136" s="45"/>
      <c r="C136" s="36"/>
    </row>
    <row r="137" ht="18.75" customHeight="1">
      <c r="B137" s="45"/>
      <c r="C137" s="36"/>
    </row>
    <row r="138" ht="18.75" customHeight="1">
      <c r="B138" s="45"/>
      <c r="C138" s="36"/>
    </row>
    <row r="139" ht="18.75" customHeight="1">
      <c r="B139" s="45"/>
      <c r="C139" s="36"/>
    </row>
    <row r="140" ht="18.75" customHeight="1">
      <c r="B140" s="45"/>
      <c r="C140" s="36"/>
    </row>
    <row r="141" ht="18.75" customHeight="1">
      <c r="B141" s="45"/>
      <c r="C141" s="36"/>
    </row>
    <row r="142" ht="18.75" customHeight="1">
      <c r="B142" s="45"/>
      <c r="C142" s="36"/>
    </row>
    <row r="143" ht="18.75" customHeight="1">
      <c r="B143" s="45"/>
      <c r="C143" s="36"/>
    </row>
    <row r="144" ht="18.75" customHeight="1">
      <c r="B144" s="45"/>
      <c r="C144" s="36"/>
    </row>
    <row r="145" ht="18.75" customHeight="1">
      <c r="B145" s="45"/>
      <c r="C145" s="36"/>
    </row>
    <row r="146" ht="18.75" customHeight="1">
      <c r="B146" s="45"/>
      <c r="C146" s="36"/>
    </row>
    <row r="147" ht="18.75" customHeight="1">
      <c r="B147" s="45"/>
      <c r="C147" s="36"/>
    </row>
    <row r="148" ht="18.75" customHeight="1">
      <c r="B148" s="45"/>
      <c r="C148" s="36"/>
    </row>
    <row r="149" ht="18.75" customHeight="1">
      <c r="B149" s="45"/>
      <c r="C149" s="36"/>
    </row>
    <row r="150" ht="18.75" customHeight="1">
      <c r="B150" s="45"/>
      <c r="C150" s="36"/>
    </row>
    <row r="151" ht="18.75" customHeight="1">
      <c r="B151" s="45"/>
      <c r="C151" s="36"/>
    </row>
    <row r="152" ht="18.75" customHeight="1">
      <c r="B152" s="45"/>
      <c r="C152" s="36"/>
    </row>
    <row r="153" ht="18.75" customHeight="1">
      <c r="B153" s="45"/>
      <c r="C153" s="36"/>
    </row>
    <row r="154" ht="18.75" customHeight="1">
      <c r="B154" s="45"/>
      <c r="C154" s="36"/>
    </row>
    <row r="155" ht="18.75" customHeight="1">
      <c r="B155" s="45"/>
      <c r="C155" s="36"/>
    </row>
    <row r="156" ht="18.75" customHeight="1">
      <c r="B156" s="45"/>
      <c r="C156" s="36"/>
    </row>
    <row r="157" ht="18.75" customHeight="1">
      <c r="B157" s="45"/>
      <c r="C157" s="36"/>
    </row>
    <row r="158" ht="18.75" customHeight="1">
      <c r="B158" s="45"/>
      <c r="C158" s="36"/>
    </row>
    <row r="159" ht="18.75" customHeight="1">
      <c r="B159" s="45"/>
      <c r="C159" s="36"/>
    </row>
    <row r="160" ht="18.75" customHeight="1">
      <c r="B160" s="45"/>
      <c r="C160" s="36"/>
    </row>
    <row r="161" ht="18.75" customHeight="1">
      <c r="B161" s="45"/>
      <c r="C161" s="36"/>
    </row>
    <row r="162" ht="18.75" customHeight="1">
      <c r="B162" s="45"/>
      <c r="C162" s="36"/>
    </row>
    <row r="163" ht="18.75" customHeight="1">
      <c r="B163" s="45"/>
      <c r="C163" s="36"/>
    </row>
    <row r="164" ht="18.75" customHeight="1">
      <c r="B164" s="45"/>
      <c r="C164" s="36"/>
    </row>
    <row r="165" ht="18.75" customHeight="1">
      <c r="B165" s="45"/>
      <c r="C165" s="36"/>
    </row>
    <row r="166" ht="18.75" customHeight="1">
      <c r="B166" s="45"/>
      <c r="C166" s="36"/>
    </row>
    <row r="167" ht="18.75" customHeight="1">
      <c r="B167" s="45"/>
      <c r="C167" s="36"/>
    </row>
    <row r="168" ht="18.75" customHeight="1">
      <c r="B168" s="45"/>
      <c r="C168" s="36"/>
    </row>
    <row r="169" ht="18.75" customHeight="1">
      <c r="B169" s="45"/>
      <c r="C169" s="36"/>
    </row>
    <row r="170" ht="18.75" customHeight="1">
      <c r="B170" s="45"/>
      <c r="C170" s="36"/>
    </row>
    <row r="171" ht="18.75" customHeight="1">
      <c r="B171" s="45"/>
      <c r="C171" s="36"/>
    </row>
    <row r="172" ht="18.75" customHeight="1">
      <c r="B172" s="45"/>
      <c r="C172" s="36"/>
    </row>
    <row r="173" ht="18.75" customHeight="1">
      <c r="B173" s="45"/>
      <c r="C173" s="36"/>
    </row>
    <row r="174" ht="18.75" customHeight="1">
      <c r="B174" s="45"/>
      <c r="C174" s="36"/>
    </row>
    <row r="175" ht="18.75" customHeight="1">
      <c r="B175" s="45"/>
      <c r="C175" s="36"/>
    </row>
    <row r="176" ht="18.75" customHeight="1">
      <c r="B176" s="45"/>
      <c r="C176" s="36"/>
    </row>
    <row r="177" ht="18.75" customHeight="1">
      <c r="B177" s="45"/>
      <c r="C177" s="36"/>
    </row>
    <row r="178" ht="18.75" customHeight="1">
      <c r="B178" s="45"/>
      <c r="C178" s="36"/>
    </row>
    <row r="179" ht="18.75" customHeight="1">
      <c r="B179" s="45"/>
      <c r="C179" s="36"/>
    </row>
    <row r="180" ht="18.75" customHeight="1">
      <c r="B180" s="45"/>
      <c r="C180" s="36"/>
    </row>
    <row r="181" ht="18.75" customHeight="1">
      <c r="B181" s="45"/>
      <c r="C181" s="36"/>
    </row>
    <row r="182" ht="18.75" customHeight="1">
      <c r="B182" s="45"/>
      <c r="C182" s="36"/>
    </row>
    <row r="183" ht="18.75" customHeight="1">
      <c r="B183" s="45"/>
      <c r="C183" s="36"/>
    </row>
    <row r="184" ht="18.75" customHeight="1">
      <c r="B184" s="45"/>
      <c r="C184" s="36"/>
    </row>
    <row r="185" ht="18.75" customHeight="1">
      <c r="B185" s="45"/>
      <c r="C185" s="36"/>
    </row>
    <row r="186" ht="18.75" customHeight="1">
      <c r="B186" s="45"/>
      <c r="C186" s="36"/>
    </row>
    <row r="187" ht="18.75" customHeight="1">
      <c r="B187" s="45"/>
      <c r="C187" s="36"/>
    </row>
    <row r="188" ht="18.75" customHeight="1">
      <c r="B188" s="45"/>
      <c r="C188" s="36"/>
    </row>
    <row r="189" ht="18.75" customHeight="1">
      <c r="B189" s="45"/>
      <c r="C189" s="36"/>
    </row>
    <row r="190" ht="18.75" customHeight="1">
      <c r="B190" s="45"/>
      <c r="C190" s="36"/>
    </row>
    <row r="191" ht="18.75" customHeight="1">
      <c r="B191" s="45"/>
      <c r="C191" s="36"/>
    </row>
    <row r="192" ht="18.75" customHeight="1">
      <c r="B192" s="45"/>
      <c r="C192" s="36"/>
    </row>
    <row r="193" ht="18.75" customHeight="1">
      <c r="B193" s="45"/>
      <c r="C193" s="36"/>
    </row>
    <row r="194" ht="18.75" customHeight="1">
      <c r="B194" s="45"/>
      <c r="C194" s="36"/>
    </row>
    <row r="195" ht="18.75" customHeight="1">
      <c r="B195" s="45"/>
      <c r="C195" s="36"/>
    </row>
    <row r="196" ht="18.75" customHeight="1">
      <c r="B196" s="45"/>
      <c r="C196" s="36"/>
    </row>
    <row r="197" ht="18.75" customHeight="1">
      <c r="B197" s="45"/>
      <c r="C197" s="36"/>
    </row>
    <row r="198" ht="18.75" customHeight="1">
      <c r="B198" s="45"/>
      <c r="C198" s="36"/>
    </row>
    <row r="199" ht="18.75" customHeight="1">
      <c r="B199" s="45"/>
      <c r="C199" s="36"/>
    </row>
    <row r="200" ht="18.75" customHeight="1">
      <c r="B200" s="45"/>
      <c r="C200" s="36"/>
    </row>
    <row r="201" ht="18.75" customHeight="1">
      <c r="B201" s="45"/>
      <c r="C201" s="36"/>
    </row>
    <row r="202" ht="18.75" customHeight="1">
      <c r="B202" s="45"/>
      <c r="C202" s="36"/>
    </row>
    <row r="203" ht="18.75" customHeight="1">
      <c r="B203" s="45"/>
      <c r="C203" s="36"/>
    </row>
    <row r="204" ht="18.75" customHeight="1">
      <c r="B204" s="45"/>
      <c r="C204" s="36"/>
    </row>
    <row r="205" ht="18.75" customHeight="1">
      <c r="B205" s="45"/>
      <c r="C205" s="36"/>
    </row>
    <row r="206" ht="18.75" customHeight="1">
      <c r="B206" s="45"/>
      <c r="C206" s="36"/>
    </row>
    <row r="207" ht="18.75" customHeight="1">
      <c r="B207" s="45"/>
      <c r="C207" s="36"/>
    </row>
    <row r="208" ht="18.75" customHeight="1">
      <c r="B208" s="45"/>
      <c r="C208" s="36"/>
    </row>
    <row r="209" ht="18.75" customHeight="1">
      <c r="B209" s="45"/>
      <c r="C209" s="36"/>
    </row>
    <row r="210" ht="18.75" customHeight="1">
      <c r="B210" s="45"/>
      <c r="C210" s="36"/>
    </row>
    <row r="211" ht="18.75" customHeight="1">
      <c r="B211" s="45"/>
      <c r="C211" s="36"/>
    </row>
    <row r="212" ht="18.75" customHeight="1">
      <c r="B212" s="45"/>
      <c r="C212" s="36"/>
    </row>
    <row r="213" ht="18.75" customHeight="1">
      <c r="B213" s="45"/>
      <c r="C213" s="36"/>
    </row>
    <row r="214" ht="18.75" customHeight="1">
      <c r="B214" s="45"/>
      <c r="C214" s="36"/>
    </row>
    <row r="215" ht="18.75" customHeight="1">
      <c r="B215" s="45"/>
      <c r="C215" s="36"/>
    </row>
    <row r="216" ht="18.75" customHeight="1">
      <c r="B216" s="45"/>
      <c r="C216" s="36"/>
    </row>
    <row r="217" ht="18.75" customHeight="1">
      <c r="B217" s="45"/>
      <c r="C217" s="36"/>
    </row>
    <row r="218" ht="18.75" customHeight="1">
      <c r="B218" s="45"/>
      <c r="C218" s="36"/>
    </row>
    <row r="219" ht="18.75" customHeight="1">
      <c r="B219" s="45"/>
      <c r="C219" s="36"/>
    </row>
    <row r="220" ht="18.75" customHeight="1">
      <c r="B220" s="45"/>
      <c r="C220" s="36"/>
    </row>
    <row r="221" ht="18.75" customHeight="1">
      <c r="B221" s="45"/>
      <c r="C221" s="36"/>
    </row>
    <row r="222" ht="18.75" customHeight="1">
      <c r="B222" s="45"/>
      <c r="C222" s="36"/>
    </row>
    <row r="223" ht="18.75" customHeight="1">
      <c r="B223" s="45"/>
      <c r="C223" s="36"/>
    </row>
    <row r="224" ht="18.75" customHeight="1">
      <c r="B224" s="45"/>
      <c r="C224" s="36"/>
    </row>
    <row r="225" ht="18.75" customHeight="1">
      <c r="B225" s="45"/>
      <c r="C225" s="36"/>
    </row>
    <row r="226" ht="18.75" customHeight="1">
      <c r="B226" s="45"/>
      <c r="C226" s="36"/>
    </row>
    <row r="227" ht="18.75" customHeight="1">
      <c r="B227" s="45"/>
      <c r="C227" s="36"/>
    </row>
    <row r="228" ht="18.75" customHeight="1">
      <c r="B228" s="45"/>
      <c r="C228" s="36"/>
    </row>
    <row r="229" ht="18.75" customHeight="1">
      <c r="B229" s="45"/>
      <c r="C229" s="36"/>
    </row>
    <row r="230" ht="18.75" customHeight="1">
      <c r="B230" s="45"/>
      <c r="C230" s="36"/>
    </row>
    <row r="231" ht="18.75" customHeight="1">
      <c r="B231" s="45"/>
      <c r="C231" s="36"/>
    </row>
    <row r="232" ht="18.75" customHeight="1">
      <c r="B232" s="45"/>
      <c r="C232" s="36"/>
    </row>
    <row r="233" ht="18.75" customHeight="1">
      <c r="B233" s="45"/>
      <c r="C233" s="36"/>
    </row>
    <row r="234" ht="18.75" customHeight="1">
      <c r="B234" s="45"/>
      <c r="C234" s="36"/>
    </row>
    <row r="235" ht="18.75" customHeight="1">
      <c r="B235" s="45"/>
      <c r="C235" s="36"/>
    </row>
    <row r="236" ht="18.75" customHeight="1">
      <c r="B236" s="45"/>
      <c r="C236" s="36"/>
    </row>
    <row r="237" ht="18.75" customHeight="1">
      <c r="B237" s="45"/>
      <c r="C237" s="36"/>
    </row>
    <row r="238" ht="18.75" customHeight="1">
      <c r="B238" s="45"/>
      <c r="C238" s="36"/>
    </row>
    <row r="239" ht="18.75" customHeight="1">
      <c r="B239" s="45"/>
      <c r="C239" s="36"/>
    </row>
    <row r="240" ht="18.75" customHeight="1">
      <c r="B240" s="45"/>
      <c r="C240" s="36"/>
    </row>
    <row r="241" ht="18.75" customHeight="1">
      <c r="B241" s="45"/>
      <c r="C241" s="36"/>
    </row>
    <row r="242" ht="18.75" customHeight="1">
      <c r="B242" s="45"/>
      <c r="C242" s="36"/>
    </row>
    <row r="243" ht="18.75" customHeight="1">
      <c r="B243" s="45"/>
      <c r="C243" s="36"/>
    </row>
    <row r="244" ht="18.75" customHeight="1">
      <c r="B244" s="45"/>
      <c r="C244" s="36"/>
    </row>
    <row r="245" ht="18.75" customHeight="1">
      <c r="B245" s="45"/>
      <c r="C245" s="36"/>
    </row>
    <row r="246" ht="18.75" customHeight="1">
      <c r="B246" s="45"/>
      <c r="C246" s="36"/>
    </row>
    <row r="247" ht="18.75" customHeight="1">
      <c r="B247" s="45"/>
      <c r="C247" s="36"/>
    </row>
    <row r="248" ht="18.75" customHeight="1">
      <c r="B248" s="45"/>
      <c r="C248" s="36"/>
    </row>
    <row r="249" ht="18.75" customHeight="1">
      <c r="B249" s="45"/>
      <c r="C249" s="36"/>
    </row>
    <row r="250" ht="18.75" customHeight="1">
      <c r="B250" s="45"/>
      <c r="C250" s="36"/>
    </row>
    <row r="251" ht="18.75" customHeight="1">
      <c r="B251" s="45"/>
      <c r="C251" s="36"/>
    </row>
    <row r="252" ht="18.75" customHeight="1">
      <c r="B252" s="45"/>
      <c r="C252" s="36"/>
    </row>
    <row r="253" ht="18.75" customHeight="1">
      <c r="B253" s="45"/>
      <c r="C253" s="36"/>
    </row>
    <row r="254" ht="18.75" customHeight="1">
      <c r="B254" s="45"/>
      <c r="C254" s="36"/>
    </row>
    <row r="255" ht="18.75" customHeight="1">
      <c r="B255" s="45"/>
      <c r="C255" s="36"/>
    </row>
    <row r="256" ht="18.75" customHeight="1">
      <c r="B256" s="45"/>
      <c r="C256" s="36"/>
    </row>
    <row r="257" ht="18.75" customHeight="1">
      <c r="B257" s="45"/>
      <c r="C257" s="36"/>
    </row>
    <row r="258" ht="18.75" customHeight="1">
      <c r="B258" s="45"/>
      <c r="C258" s="36"/>
    </row>
    <row r="259" ht="18.75" customHeight="1">
      <c r="B259" s="45"/>
      <c r="C259" s="36"/>
    </row>
    <row r="260" ht="18.75" customHeight="1">
      <c r="B260" s="45"/>
      <c r="C260" s="36"/>
    </row>
    <row r="261" ht="18.75" customHeight="1">
      <c r="B261" s="45"/>
      <c r="C261" s="36"/>
    </row>
    <row r="262" ht="18.75" customHeight="1">
      <c r="B262" s="45"/>
      <c r="C262" s="36"/>
    </row>
    <row r="263" ht="18.75" customHeight="1">
      <c r="B263" s="45"/>
      <c r="C263" s="36"/>
    </row>
    <row r="264" ht="18.75" customHeight="1">
      <c r="B264" s="45"/>
      <c r="C264" s="36"/>
    </row>
    <row r="265" ht="18.75" customHeight="1">
      <c r="B265" s="45"/>
      <c r="C265" s="36"/>
    </row>
    <row r="266" ht="18.75" customHeight="1">
      <c r="B266" s="45"/>
      <c r="C266" s="36"/>
    </row>
    <row r="267" ht="18.75" customHeight="1">
      <c r="B267" s="45"/>
      <c r="C267" s="36"/>
    </row>
    <row r="268" ht="18.75" customHeight="1">
      <c r="B268" s="45"/>
      <c r="C268" s="36"/>
    </row>
    <row r="269" ht="18.75" customHeight="1">
      <c r="B269" s="45"/>
      <c r="C269" s="36"/>
    </row>
    <row r="270" ht="18.75" customHeight="1">
      <c r="B270" s="45"/>
      <c r="C270" s="36"/>
    </row>
    <row r="271" ht="18.75" customHeight="1">
      <c r="B271" s="45"/>
      <c r="C271" s="36"/>
    </row>
    <row r="272" ht="18.75" customHeight="1">
      <c r="B272" s="45"/>
      <c r="C272" s="36"/>
    </row>
    <row r="273" ht="18.75" customHeight="1">
      <c r="B273" s="45"/>
      <c r="C273" s="36"/>
    </row>
    <row r="274" ht="18.75" customHeight="1">
      <c r="B274" s="45"/>
      <c r="C274" s="36"/>
    </row>
    <row r="275" ht="18.75" customHeight="1">
      <c r="B275" s="45"/>
      <c r="C275" s="36"/>
    </row>
    <row r="276" ht="18.75" customHeight="1">
      <c r="B276" s="45"/>
      <c r="C276" s="36"/>
    </row>
    <row r="277" ht="18.75" customHeight="1">
      <c r="B277" s="45"/>
      <c r="C277" s="36"/>
    </row>
    <row r="278" ht="18.75" customHeight="1">
      <c r="B278" s="45"/>
      <c r="C278" s="36"/>
    </row>
    <row r="279" ht="18.75" customHeight="1">
      <c r="B279" s="45"/>
      <c r="C279" s="36"/>
    </row>
    <row r="280" ht="18.75" customHeight="1">
      <c r="B280" s="45"/>
      <c r="C280" s="36"/>
    </row>
    <row r="281" ht="18.75" customHeight="1">
      <c r="B281" s="45"/>
      <c r="C281" s="36"/>
    </row>
    <row r="282" ht="18.75" customHeight="1">
      <c r="B282" s="45"/>
      <c r="C282" s="36"/>
    </row>
    <row r="283" ht="18.75" customHeight="1">
      <c r="B283" s="45"/>
      <c r="C283" s="36"/>
    </row>
    <row r="284" ht="18.75" customHeight="1">
      <c r="B284" s="45"/>
      <c r="C284" s="36"/>
    </row>
    <row r="285" ht="18.75" customHeight="1">
      <c r="B285" s="45"/>
      <c r="C285" s="36"/>
    </row>
    <row r="286" ht="18.75" customHeight="1">
      <c r="B286" s="45"/>
      <c r="C286" s="36"/>
    </row>
    <row r="287" ht="18.75" customHeight="1">
      <c r="B287" s="45"/>
      <c r="C287" s="36"/>
    </row>
    <row r="288" ht="18.75" customHeight="1">
      <c r="B288" s="45"/>
      <c r="C288" s="36"/>
    </row>
    <row r="289" ht="18.75" customHeight="1">
      <c r="B289" s="45"/>
      <c r="C289" s="36"/>
    </row>
    <row r="290" ht="18.75" customHeight="1">
      <c r="B290" s="45"/>
      <c r="C290" s="36"/>
    </row>
    <row r="291" ht="18.75" customHeight="1">
      <c r="B291" s="45"/>
      <c r="C291" s="36"/>
    </row>
    <row r="292" ht="18.75" customHeight="1">
      <c r="B292" s="45"/>
      <c r="C292" s="36"/>
    </row>
    <row r="293" ht="18.75" customHeight="1">
      <c r="B293" s="45"/>
      <c r="C293" s="36"/>
    </row>
    <row r="294" ht="18.75" customHeight="1">
      <c r="B294" s="45"/>
      <c r="C294" s="36"/>
    </row>
    <row r="295" ht="18.75" customHeight="1">
      <c r="B295" s="45"/>
      <c r="C295" s="36"/>
    </row>
    <row r="296" ht="18.75" customHeight="1">
      <c r="B296" s="45"/>
      <c r="C296" s="36"/>
    </row>
    <row r="297" ht="18.75" customHeight="1">
      <c r="B297" s="45"/>
      <c r="C297" s="36"/>
    </row>
    <row r="298" ht="18.75" customHeight="1">
      <c r="B298" s="45"/>
      <c r="C298" s="36"/>
    </row>
    <row r="299" ht="18.75" customHeight="1">
      <c r="B299" s="45"/>
      <c r="C299" s="36"/>
    </row>
    <row r="300" ht="18.75" customHeight="1">
      <c r="B300" s="45"/>
      <c r="C300" s="36"/>
    </row>
    <row r="301" ht="18.75" customHeight="1">
      <c r="B301" s="45"/>
      <c r="C301" s="36"/>
    </row>
    <row r="302" ht="18.75" customHeight="1">
      <c r="B302" s="45"/>
      <c r="C302" s="36"/>
    </row>
    <row r="303" ht="18.75" customHeight="1">
      <c r="B303" s="45"/>
      <c r="C303" s="36"/>
    </row>
    <row r="304" ht="18.75" customHeight="1">
      <c r="B304" s="45"/>
      <c r="C304" s="36"/>
    </row>
    <row r="305" ht="18.75" customHeight="1">
      <c r="B305" s="45"/>
      <c r="C305" s="36"/>
    </row>
    <row r="306" ht="18.75" customHeight="1">
      <c r="B306" s="45"/>
      <c r="C306" s="36"/>
    </row>
    <row r="307" ht="18.75" customHeight="1">
      <c r="B307" s="45"/>
      <c r="C307" s="36"/>
    </row>
    <row r="308" ht="18.75" customHeight="1">
      <c r="B308" s="45"/>
      <c r="C308" s="36"/>
    </row>
    <row r="309" ht="18.75" customHeight="1">
      <c r="B309" s="45"/>
      <c r="C309" s="36"/>
    </row>
    <row r="310" ht="18.75" customHeight="1">
      <c r="B310" s="45"/>
      <c r="C310" s="36"/>
    </row>
    <row r="311" ht="18.75" customHeight="1">
      <c r="B311" s="45"/>
      <c r="C311" s="36"/>
    </row>
    <row r="312" ht="18.75" customHeight="1">
      <c r="B312" s="45"/>
      <c r="C312" s="36"/>
    </row>
    <row r="313" ht="18.75" customHeight="1">
      <c r="B313" s="45"/>
      <c r="C313" s="36"/>
    </row>
    <row r="314" ht="18.75" customHeight="1">
      <c r="B314" s="45"/>
      <c r="C314" s="36"/>
    </row>
    <row r="315" ht="18.75" customHeight="1">
      <c r="B315" s="45"/>
      <c r="C315" s="36"/>
    </row>
    <row r="316" ht="18.75" customHeight="1">
      <c r="B316" s="45"/>
      <c r="C316" s="36"/>
    </row>
    <row r="317" ht="18.75" customHeight="1">
      <c r="B317" s="45"/>
      <c r="C317" s="36"/>
    </row>
    <row r="318" ht="18.75" customHeight="1">
      <c r="B318" s="45"/>
      <c r="C318" s="36"/>
    </row>
    <row r="319" ht="18.75" customHeight="1">
      <c r="B319" s="45"/>
      <c r="C319" s="36"/>
    </row>
    <row r="320" ht="18.75" customHeight="1">
      <c r="B320" s="45"/>
      <c r="C320" s="36"/>
    </row>
    <row r="321" ht="18.75" customHeight="1">
      <c r="B321" s="45"/>
      <c r="C321" s="36"/>
    </row>
    <row r="322" ht="18.75" customHeight="1">
      <c r="B322" s="45"/>
      <c r="C322" s="36"/>
    </row>
    <row r="323" ht="18.75" customHeight="1">
      <c r="B323" s="45"/>
      <c r="C323" s="36"/>
    </row>
    <row r="324" ht="18.75" customHeight="1">
      <c r="B324" s="45"/>
      <c r="C324" s="36"/>
    </row>
    <row r="325" ht="18.75" customHeight="1">
      <c r="B325" s="45"/>
      <c r="C325" s="36"/>
    </row>
    <row r="326" ht="18.75" customHeight="1">
      <c r="B326" s="45"/>
      <c r="C326" s="36"/>
    </row>
    <row r="327" ht="18.75" customHeight="1">
      <c r="B327" s="45"/>
      <c r="C327" s="36"/>
    </row>
    <row r="328" ht="18.75" customHeight="1">
      <c r="B328" s="45"/>
      <c r="C328" s="36"/>
    </row>
    <row r="329" ht="18.75" customHeight="1">
      <c r="B329" s="45"/>
      <c r="C329" s="36"/>
    </row>
    <row r="330" ht="18.75" customHeight="1">
      <c r="B330" s="45"/>
      <c r="C330" s="36"/>
    </row>
    <row r="331" ht="18.75" customHeight="1">
      <c r="B331" s="45"/>
      <c r="C331" s="36"/>
    </row>
    <row r="332" ht="18.75" customHeight="1">
      <c r="B332" s="45"/>
      <c r="C332" s="36"/>
    </row>
    <row r="333" ht="18.75" customHeight="1">
      <c r="B333" s="45"/>
      <c r="C333" s="36"/>
    </row>
    <row r="334" ht="18.75" customHeight="1">
      <c r="B334" s="45"/>
      <c r="C334" s="36"/>
    </row>
    <row r="335" ht="18.75" customHeight="1">
      <c r="B335" s="45"/>
      <c r="C335" s="36"/>
    </row>
    <row r="336" ht="18.75" customHeight="1">
      <c r="B336" s="45"/>
      <c r="C336" s="36"/>
    </row>
    <row r="337" ht="18.75" customHeight="1">
      <c r="B337" s="45"/>
      <c r="C337" s="36"/>
    </row>
    <row r="338" ht="18.75" customHeight="1">
      <c r="B338" s="45"/>
      <c r="C338" s="36"/>
    </row>
    <row r="339" ht="18.75" customHeight="1">
      <c r="B339" s="45"/>
      <c r="C339" s="36"/>
    </row>
    <row r="340" ht="18.75" customHeight="1">
      <c r="B340" s="45"/>
      <c r="C340" s="36"/>
    </row>
    <row r="341" ht="18.75" customHeight="1">
      <c r="B341" s="45"/>
      <c r="C341" s="36"/>
    </row>
    <row r="342" ht="18.75" customHeight="1">
      <c r="B342" s="45"/>
      <c r="C342" s="36"/>
    </row>
    <row r="343" ht="18.75" customHeight="1">
      <c r="B343" s="45"/>
      <c r="C343" s="36"/>
    </row>
    <row r="344" ht="18.75" customHeight="1">
      <c r="B344" s="45"/>
      <c r="C344" s="36"/>
    </row>
    <row r="345" ht="18.75" customHeight="1">
      <c r="B345" s="45"/>
      <c r="C345" s="36"/>
    </row>
    <row r="346" ht="18.75" customHeight="1">
      <c r="B346" s="45"/>
      <c r="C346" s="36"/>
    </row>
    <row r="347" ht="18.75" customHeight="1">
      <c r="B347" s="45"/>
      <c r="C347" s="36"/>
    </row>
    <row r="348" ht="18.75" customHeight="1">
      <c r="B348" s="45"/>
      <c r="C348" s="36"/>
    </row>
    <row r="349" ht="18.75" customHeight="1">
      <c r="B349" s="45"/>
      <c r="C349" s="36"/>
    </row>
    <row r="350" ht="18.75" customHeight="1">
      <c r="B350" s="45"/>
      <c r="C350" s="36"/>
    </row>
    <row r="351" ht="18.75" customHeight="1">
      <c r="B351" s="45"/>
      <c r="C351" s="36"/>
    </row>
    <row r="352" ht="18.75" customHeight="1">
      <c r="B352" s="45"/>
      <c r="C352" s="36"/>
    </row>
    <row r="353" ht="18.75" customHeight="1">
      <c r="B353" s="45"/>
      <c r="C353" s="36"/>
    </row>
    <row r="354" ht="18.75" customHeight="1">
      <c r="B354" s="45"/>
      <c r="C354" s="36"/>
    </row>
    <row r="355" ht="18.75" customHeight="1">
      <c r="B355" s="45"/>
      <c r="C355" s="36"/>
    </row>
    <row r="356" ht="18.75" customHeight="1">
      <c r="B356" s="45"/>
      <c r="C356" s="36"/>
    </row>
    <row r="357" ht="18.75" customHeight="1">
      <c r="B357" s="45"/>
      <c r="C357" s="36"/>
    </row>
    <row r="358" ht="18.75" customHeight="1">
      <c r="B358" s="45"/>
      <c r="C358" s="36"/>
    </row>
    <row r="359" ht="18.75" customHeight="1">
      <c r="B359" s="45"/>
      <c r="C359" s="36"/>
    </row>
    <row r="360" ht="18.75" customHeight="1">
      <c r="B360" s="45"/>
      <c r="C360" s="36"/>
    </row>
    <row r="361" ht="18.75" customHeight="1">
      <c r="B361" s="45"/>
      <c r="C361" s="36"/>
    </row>
    <row r="362" ht="18.75" customHeight="1">
      <c r="B362" s="45"/>
      <c r="C362" s="36"/>
    </row>
    <row r="363" ht="18.75" customHeight="1">
      <c r="B363" s="45"/>
      <c r="C363" s="36"/>
    </row>
    <row r="364" ht="18.75" customHeight="1">
      <c r="B364" s="45"/>
      <c r="C364" s="36"/>
    </row>
    <row r="365" ht="18.75" customHeight="1">
      <c r="B365" s="45"/>
      <c r="C365" s="36"/>
    </row>
    <row r="366" ht="18.75" customHeight="1">
      <c r="B366" s="45"/>
      <c r="C366" s="36"/>
    </row>
    <row r="367" ht="18.75" customHeight="1">
      <c r="B367" s="45"/>
      <c r="C367" s="36"/>
    </row>
    <row r="368" ht="18.75" customHeight="1">
      <c r="B368" s="45"/>
      <c r="C368" s="36"/>
    </row>
    <row r="369" ht="18.75" customHeight="1">
      <c r="B369" s="45"/>
      <c r="C369" s="36"/>
    </row>
    <row r="370" ht="18.75" customHeight="1">
      <c r="B370" s="45"/>
      <c r="C370" s="36"/>
    </row>
    <row r="371" ht="18.75" customHeight="1">
      <c r="B371" s="45"/>
      <c r="C371" s="36"/>
    </row>
    <row r="372" ht="18.75" customHeight="1">
      <c r="B372" s="45"/>
      <c r="C372" s="36"/>
    </row>
    <row r="373" ht="18.75" customHeight="1">
      <c r="B373" s="45"/>
      <c r="C373" s="36"/>
    </row>
    <row r="374" ht="18.75" customHeight="1">
      <c r="B374" s="45"/>
      <c r="C374" s="36"/>
    </row>
    <row r="375" ht="18.75" customHeight="1">
      <c r="B375" s="45"/>
      <c r="C375" s="36"/>
    </row>
    <row r="376" ht="18.75" customHeight="1">
      <c r="B376" s="45"/>
      <c r="C376" s="36"/>
    </row>
    <row r="377" ht="18.75" customHeight="1">
      <c r="B377" s="45"/>
      <c r="C377" s="36"/>
    </row>
    <row r="378" ht="18.75" customHeight="1">
      <c r="B378" s="45"/>
      <c r="C378" s="36"/>
    </row>
    <row r="379" ht="18.75" customHeight="1">
      <c r="B379" s="45"/>
      <c r="C379" s="36"/>
    </row>
    <row r="380" ht="18.75" customHeight="1">
      <c r="B380" s="45"/>
      <c r="C380" s="36"/>
    </row>
    <row r="381" ht="18.75" customHeight="1">
      <c r="B381" s="45"/>
      <c r="C381" s="36"/>
    </row>
    <row r="382" ht="18.75" customHeight="1">
      <c r="B382" s="45"/>
      <c r="C382" s="36"/>
    </row>
    <row r="383" ht="18.75" customHeight="1">
      <c r="B383" s="45"/>
      <c r="C383" s="36"/>
    </row>
    <row r="384" ht="18.75" customHeight="1">
      <c r="B384" s="45"/>
      <c r="C384" s="36"/>
    </row>
    <row r="385" ht="18.75" customHeight="1">
      <c r="B385" s="45"/>
      <c r="C385" s="36"/>
    </row>
    <row r="386" ht="18.75" customHeight="1">
      <c r="B386" s="45"/>
      <c r="C386" s="36"/>
    </row>
    <row r="387" ht="18.75" customHeight="1">
      <c r="B387" s="45"/>
      <c r="C387" s="36"/>
    </row>
    <row r="388" ht="18.75" customHeight="1">
      <c r="B388" s="45"/>
      <c r="C388" s="36"/>
    </row>
    <row r="389" ht="18.75" customHeight="1">
      <c r="B389" s="45"/>
      <c r="C389" s="36"/>
    </row>
    <row r="390" ht="18.75" customHeight="1">
      <c r="B390" s="45"/>
      <c r="C390" s="36"/>
    </row>
    <row r="391" ht="18.75" customHeight="1">
      <c r="B391" s="45"/>
      <c r="C391" s="36"/>
    </row>
    <row r="392" ht="18.75" customHeight="1">
      <c r="B392" s="45"/>
      <c r="C392" s="36"/>
    </row>
    <row r="393" ht="18.75" customHeight="1">
      <c r="B393" s="45"/>
      <c r="C393" s="36"/>
    </row>
    <row r="394" ht="18.75" customHeight="1">
      <c r="B394" s="45"/>
      <c r="C394" s="36"/>
    </row>
    <row r="395" ht="18.75" customHeight="1">
      <c r="B395" s="45"/>
      <c r="C395" s="36"/>
    </row>
    <row r="396" ht="18.75" customHeight="1">
      <c r="B396" s="45"/>
      <c r="C396" s="36"/>
    </row>
    <row r="397" ht="18.75" customHeight="1">
      <c r="B397" s="45"/>
      <c r="C397" s="36"/>
    </row>
    <row r="398" ht="18.75" customHeight="1">
      <c r="B398" s="45"/>
      <c r="C398" s="36"/>
    </row>
    <row r="399" ht="18.75" customHeight="1">
      <c r="B399" s="45"/>
      <c r="C399" s="36"/>
    </row>
    <row r="400" ht="18.75" customHeight="1">
      <c r="B400" s="45"/>
      <c r="C400" s="36"/>
    </row>
    <row r="401" ht="18.75" customHeight="1">
      <c r="B401" s="45"/>
      <c r="C401" s="36"/>
    </row>
    <row r="402" ht="18.75" customHeight="1">
      <c r="B402" s="45"/>
      <c r="C402" s="36"/>
    </row>
    <row r="403" ht="18.75" customHeight="1">
      <c r="B403" s="45"/>
      <c r="C403" s="36"/>
    </row>
    <row r="404" ht="18.75" customHeight="1">
      <c r="B404" s="45"/>
      <c r="C404" s="36"/>
    </row>
    <row r="405" ht="18.75" customHeight="1">
      <c r="B405" s="45"/>
      <c r="C405" s="36"/>
    </row>
    <row r="406" ht="18.75" customHeight="1">
      <c r="B406" s="45"/>
      <c r="C406" s="36"/>
    </row>
    <row r="407" ht="18.75" customHeight="1">
      <c r="B407" s="45"/>
      <c r="C407" s="36"/>
    </row>
    <row r="408" ht="18.75" customHeight="1">
      <c r="B408" s="45"/>
      <c r="C408" s="36"/>
    </row>
    <row r="409" ht="18.75" customHeight="1">
      <c r="B409" s="45"/>
      <c r="C409" s="36"/>
    </row>
    <row r="410" ht="18.75" customHeight="1">
      <c r="B410" s="45"/>
      <c r="C410" s="36"/>
    </row>
    <row r="411" ht="18.75" customHeight="1">
      <c r="B411" s="45"/>
      <c r="C411" s="36"/>
    </row>
    <row r="412" ht="18.75" customHeight="1">
      <c r="B412" s="45"/>
      <c r="C412" s="36"/>
    </row>
    <row r="413" ht="18.75" customHeight="1">
      <c r="B413" s="45"/>
      <c r="C413" s="36"/>
    </row>
    <row r="414" ht="18.75" customHeight="1">
      <c r="B414" s="45"/>
      <c r="C414" s="36"/>
    </row>
    <row r="415" ht="18.75" customHeight="1">
      <c r="B415" s="45"/>
      <c r="C415" s="36"/>
    </row>
    <row r="416" ht="18.75" customHeight="1">
      <c r="B416" s="45"/>
      <c r="C416" s="36"/>
    </row>
    <row r="417" ht="18.75" customHeight="1">
      <c r="B417" s="45"/>
      <c r="C417" s="36"/>
    </row>
    <row r="418" ht="18.75" customHeight="1">
      <c r="B418" s="45"/>
      <c r="C418" s="36"/>
    </row>
    <row r="419" ht="18.75" customHeight="1">
      <c r="B419" s="45"/>
      <c r="C419" s="36"/>
    </row>
    <row r="420" ht="18.75" customHeight="1">
      <c r="B420" s="45"/>
      <c r="C420" s="36"/>
    </row>
    <row r="421" ht="18.75" customHeight="1">
      <c r="B421" s="45"/>
      <c r="C421" s="36"/>
    </row>
    <row r="422" ht="18.75" customHeight="1">
      <c r="B422" s="45"/>
      <c r="C422" s="36"/>
    </row>
    <row r="423" ht="18.75" customHeight="1">
      <c r="B423" s="45"/>
      <c r="C423" s="36"/>
    </row>
    <row r="424" ht="18.75" customHeight="1">
      <c r="B424" s="45"/>
      <c r="C424" s="36"/>
    </row>
    <row r="425" ht="18.75" customHeight="1">
      <c r="B425" s="45"/>
      <c r="C425" s="36"/>
    </row>
    <row r="426" ht="18.75" customHeight="1">
      <c r="B426" s="45"/>
      <c r="C426" s="36"/>
    </row>
    <row r="427" ht="18.75" customHeight="1">
      <c r="B427" s="45"/>
      <c r="C427" s="36"/>
    </row>
    <row r="428" ht="18.75" customHeight="1">
      <c r="B428" s="45"/>
      <c r="C428" s="36"/>
    </row>
    <row r="429" ht="18.75" customHeight="1">
      <c r="B429" s="45"/>
      <c r="C429" s="36"/>
    </row>
    <row r="430" ht="18.75" customHeight="1">
      <c r="B430" s="45"/>
      <c r="C430" s="36"/>
    </row>
    <row r="431" ht="18.75" customHeight="1">
      <c r="B431" s="45"/>
      <c r="C431" s="36"/>
    </row>
    <row r="432" ht="18.75" customHeight="1">
      <c r="B432" s="45"/>
      <c r="C432" s="36"/>
    </row>
    <row r="433" ht="18.75" customHeight="1">
      <c r="B433" s="45"/>
      <c r="C433" s="36"/>
    </row>
    <row r="434" ht="18.75" customHeight="1">
      <c r="B434" s="45"/>
      <c r="C434" s="36"/>
    </row>
    <row r="435" ht="18.75" customHeight="1">
      <c r="B435" s="45"/>
      <c r="C435" s="36"/>
    </row>
    <row r="436" ht="18.75" customHeight="1">
      <c r="B436" s="45"/>
      <c r="C436" s="36"/>
    </row>
    <row r="437" ht="18.75" customHeight="1">
      <c r="B437" s="45"/>
      <c r="C437" s="36"/>
    </row>
    <row r="438" ht="18.75" customHeight="1">
      <c r="B438" s="45"/>
      <c r="C438" s="36"/>
    </row>
    <row r="439" ht="18.75" customHeight="1">
      <c r="B439" s="45"/>
      <c r="C439" s="36"/>
    </row>
    <row r="440" ht="18.75" customHeight="1">
      <c r="B440" s="45"/>
      <c r="C440" s="36"/>
    </row>
    <row r="441" ht="18.75" customHeight="1">
      <c r="B441" s="45"/>
      <c r="C441" s="36"/>
    </row>
    <row r="442" ht="18.75" customHeight="1">
      <c r="B442" s="45"/>
      <c r="C442" s="36"/>
    </row>
    <row r="443" ht="18.75" customHeight="1">
      <c r="B443" s="45"/>
      <c r="C443" s="36"/>
    </row>
    <row r="444" ht="18.75" customHeight="1">
      <c r="B444" s="45"/>
      <c r="C444" s="36"/>
    </row>
    <row r="445" ht="18.75" customHeight="1">
      <c r="B445" s="45"/>
      <c r="C445" s="36"/>
    </row>
    <row r="446" ht="18.75" customHeight="1">
      <c r="B446" s="45"/>
      <c r="C446" s="36"/>
    </row>
    <row r="447" ht="18.75" customHeight="1">
      <c r="B447" s="45"/>
      <c r="C447" s="36"/>
    </row>
    <row r="448" ht="18.75" customHeight="1">
      <c r="B448" s="45"/>
      <c r="C448" s="36"/>
    </row>
    <row r="449" ht="18.75" customHeight="1">
      <c r="B449" s="45"/>
      <c r="C449" s="36"/>
    </row>
    <row r="450" ht="18.75" customHeight="1">
      <c r="B450" s="45"/>
      <c r="C450" s="36"/>
    </row>
    <row r="451" ht="18.75" customHeight="1">
      <c r="B451" s="45"/>
      <c r="C451" s="36"/>
    </row>
    <row r="452" ht="18.75" customHeight="1">
      <c r="B452" s="45"/>
      <c r="C452" s="36"/>
    </row>
    <row r="453" ht="18.75" customHeight="1">
      <c r="B453" s="45"/>
      <c r="C453" s="36"/>
    </row>
    <row r="454" ht="18.75" customHeight="1">
      <c r="B454" s="45"/>
      <c r="C454" s="36"/>
    </row>
    <row r="455" ht="18.75" customHeight="1">
      <c r="B455" s="45"/>
      <c r="C455" s="36"/>
    </row>
    <row r="456" ht="18.75" customHeight="1">
      <c r="B456" s="45"/>
      <c r="C456" s="36"/>
    </row>
    <row r="457" ht="18.75" customHeight="1">
      <c r="B457" s="45"/>
      <c r="C457" s="36"/>
    </row>
    <row r="458" ht="18.75" customHeight="1">
      <c r="B458" s="45"/>
      <c r="C458" s="36"/>
    </row>
    <row r="459" ht="18.75" customHeight="1">
      <c r="B459" s="45"/>
      <c r="C459" s="36"/>
    </row>
    <row r="460" ht="18.75" customHeight="1">
      <c r="B460" s="45"/>
      <c r="C460" s="36"/>
    </row>
    <row r="461" ht="18.75" customHeight="1">
      <c r="B461" s="45"/>
      <c r="C461" s="36"/>
    </row>
    <row r="462" ht="18.75" customHeight="1">
      <c r="B462" s="45"/>
      <c r="C462" s="36"/>
    </row>
    <row r="463" ht="18.75" customHeight="1">
      <c r="B463" s="45"/>
      <c r="C463" s="36"/>
    </row>
    <row r="464" ht="18.75" customHeight="1">
      <c r="B464" s="45"/>
      <c r="C464" s="36"/>
    </row>
    <row r="465" ht="18.75" customHeight="1">
      <c r="B465" s="45"/>
      <c r="C465" s="36"/>
    </row>
    <row r="466" ht="18.75" customHeight="1">
      <c r="B466" s="45"/>
      <c r="C466" s="36"/>
    </row>
    <row r="467" ht="18.75" customHeight="1">
      <c r="B467" s="45"/>
      <c r="C467" s="36"/>
    </row>
    <row r="468" ht="18.75" customHeight="1">
      <c r="B468" s="45"/>
      <c r="C468" s="36"/>
    </row>
    <row r="469" ht="18.75" customHeight="1">
      <c r="B469" s="45"/>
      <c r="C469" s="36"/>
    </row>
    <row r="470" ht="18.75" customHeight="1">
      <c r="B470" s="45"/>
      <c r="C470" s="36"/>
    </row>
    <row r="471" ht="18.75" customHeight="1">
      <c r="B471" s="45"/>
      <c r="C471" s="36"/>
    </row>
    <row r="472" ht="18.75" customHeight="1">
      <c r="B472" s="45"/>
      <c r="C472" s="36"/>
    </row>
    <row r="473" ht="18.75" customHeight="1">
      <c r="B473" s="45"/>
      <c r="C473" s="36"/>
    </row>
    <row r="474" ht="18.75" customHeight="1">
      <c r="B474" s="45"/>
      <c r="C474" s="36"/>
    </row>
    <row r="475" ht="18.75" customHeight="1">
      <c r="B475" s="45"/>
      <c r="C475" s="36"/>
    </row>
    <row r="476" ht="18.75" customHeight="1">
      <c r="B476" s="45"/>
      <c r="C476" s="36"/>
    </row>
    <row r="477" ht="18.75" customHeight="1">
      <c r="B477" s="45"/>
      <c r="C477" s="36"/>
    </row>
    <row r="478" ht="18.75" customHeight="1">
      <c r="B478" s="45"/>
      <c r="C478" s="36"/>
    </row>
    <row r="479" ht="18.75" customHeight="1">
      <c r="B479" s="45"/>
      <c r="C479" s="36"/>
    </row>
    <row r="480" ht="18.75" customHeight="1">
      <c r="B480" s="45"/>
      <c r="C480" s="36"/>
    </row>
    <row r="481" ht="18.75" customHeight="1">
      <c r="B481" s="45"/>
      <c r="C481" s="36"/>
    </row>
    <row r="482" ht="18.75" customHeight="1">
      <c r="B482" s="45"/>
      <c r="C482" s="36"/>
    </row>
    <row r="483" ht="18.75" customHeight="1">
      <c r="B483" s="45"/>
      <c r="C483" s="36"/>
    </row>
    <row r="484" ht="18.75" customHeight="1">
      <c r="B484" s="45"/>
      <c r="C484" s="36"/>
    </row>
    <row r="485" ht="18.75" customHeight="1">
      <c r="B485" s="45"/>
      <c r="C485" s="36"/>
    </row>
    <row r="486" ht="18.75" customHeight="1">
      <c r="B486" s="45"/>
      <c r="C486" s="36"/>
    </row>
    <row r="487" ht="18.75" customHeight="1">
      <c r="B487" s="45"/>
      <c r="C487" s="36"/>
    </row>
    <row r="488" ht="18.75" customHeight="1">
      <c r="B488" s="45"/>
      <c r="C488" s="36"/>
    </row>
    <row r="489" ht="18.75" customHeight="1">
      <c r="B489" s="45"/>
      <c r="C489" s="36"/>
    </row>
    <row r="490" ht="18.75" customHeight="1">
      <c r="B490" s="45"/>
      <c r="C490" s="36"/>
    </row>
    <row r="491" ht="18.75" customHeight="1">
      <c r="B491" s="45"/>
      <c r="C491" s="36"/>
    </row>
    <row r="492" ht="18.75" customHeight="1">
      <c r="B492" s="45"/>
      <c r="C492" s="36"/>
    </row>
    <row r="493" ht="18.75" customHeight="1">
      <c r="B493" s="45"/>
      <c r="C493" s="36"/>
    </row>
    <row r="494" ht="18.75" customHeight="1">
      <c r="B494" s="45"/>
      <c r="C494" s="36"/>
    </row>
    <row r="495" ht="18.75" customHeight="1">
      <c r="B495" s="45"/>
      <c r="C495" s="36"/>
    </row>
    <row r="496" ht="18.75" customHeight="1">
      <c r="B496" s="45"/>
      <c r="C496" s="36"/>
    </row>
    <row r="497" ht="18.75" customHeight="1">
      <c r="B497" s="45"/>
      <c r="C497" s="36"/>
    </row>
    <row r="498" ht="18.75" customHeight="1">
      <c r="B498" s="45"/>
      <c r="C498" s="36"/>
    </row>
    <row r="499" ht="18.75" customHeight="1">
      <c r="B499" s="45"/>
      <c r="C499" s="36"/>
    </row>
    <row r="500" ht="18.75" customHeight="1">
      <c r="B500" s="45"/>
      <c r="C500" s="36"/>
    </row>
    <row r="501" ht="18.75" customHeight="1">
      <c r="B501" s="45"/>
      <c r="C501" s="36"/>
    </row>
    <row r="502" ht="18.75" customHeight="1">
      <c r="B502" s="45"/>
      <c r="C502" s="36"/>
    </row>
    <row r="503" ht="18.75" customHeight="1">
      <c r="B503" s="45"/>
      <c r="C503" s="36"/>
    </row>
    <row r="504" ht="18.75" customHeight="1">
      <c r="B504" s="45"/>
      <c r="C504" s="36"/>
    </row>
    <row r="505" ht="18.75" customHeight="1">
      <c r="B505" s="45"/>
      <c r="C505" s="36"/>
    </row>
    <row r="506" ht="18.75" customHeight="1">
      <c r="B506" s="45"/>
      <c r="C506" s="36"/>
    </row>
    <row r="507" ht="18.75" customHeight="1">
      <c r="B507" s="45"/>
      <c r="C507" s="36"/>
    </row>
    <row r="508" ht="18.75" customHeight="1">
      <c r="B508" s="45"/>
      <c r="C508" s="36"/>
    </row>
    <row r="509" ht="18.75" customHeight="1">
      <c r="B509" s="45"/>
      <c r="C509" s="36"/>
    </row>
    <row r="510" ht="18.75" customHeight="1">
      <c r="B510" s="45"/>
      <c r="C510" s="36"/>
    </row>
    <row r="511" ht="18.75" customHeight="1">
      <c r="B511" s="45"/>
      <c r="C511" s="36"/>
    </row>
    <row r="512" ht="18.75" customHeight="1">
      <c r="B512" s="45"/>
      <c r="C512" s="36"/>
    </row>
    <row r="513" ht="18.75" customHeight="1">
      <c r="B513" s="45"/>
      <c r="C513" s="36"/>
    </row>
    <row r="514" ht="18.75" customHeight="1">
      <c r="B514" s="45"/>
      <c r="C514" s="36"/>
    </row>
    <row r="515" ht="18.75" customHeight="1">
      <c r="B515" s="45"/>
      <c r="C515" s="36"/>
    </row>
    <row r="516" ht="18.75" customHeight="1">
      <c r="B516" s="45"/>
      <c r="C516" s="36"/>
    </row>
    <row r="517" ht="18.75" customHeight="1">
      <c r="B517" s="45"/>
      <c r="C517" s="36"/>
    </row>
    <row r="518" ht="18.75" customHeight="1">
      <c r="B518" s="45"/>
      <c r="C518" s="36"/>
    </row>
    <row r="519" ht="18.75" customHeight="1">
      <c r="B519" s="45"/>
      <c r="C519" s="36"/>
    </row>
    <row r="520" ht="18.75" customHeight="1">
      <c r="B520" s="45"/>
      <c r="C520" s="36"/>
    </row>
    <row r="521" ht="18.75" customHeight="1">
      <c r="B521" s="45"/>
      <c r="C521" s="36"/>
    </row>
    <row r="522" ht="18.75" customHeight="1">
      <c r="B522" s="45"/>
      <c r="C522" s="36"/>
    </row>
    <row r="523" ht="18.75" customHeight="1">
      <c r="B523" s="45"/>
      <c r="C523" s="36"/>
    </row>
    <row r="524" ht="18.75" customHeight="1">
      <c r="B524" s="45"/>
      <c r="C524" s="36"/>
    </row>
    <row r="525" ht="18.75" customHeight="1">
      <c r="B525" s="45"/>
      <c r="C525" s="36"/>
    </row>
    <row r="526" ht="18.75" customHeight="1">
      <c r="B526" s="45"/>
      <c r="C526" s="36"/>
    </row>
    <row r="527" ht="18.75" customHeight="1">
      <c r="B527" s="45"/>
      <c r="C527" s="36"/>
    </row>
    <row r="528" ht="18.75" customHeight="1">
      <c r="B528" s="45"/>
      <c r="C528" s="36"/>
    </row>
    <row r="529" ht="18.75" customHeight="1">
      <c r="B529" s="45"/>
      <c r="C529" s="36"/>
    </row>
    <row r="530" ht="18.75" customHeight="1">
      <c r="B530" s="45"/>
      <c r="C530" s="36"/>
    </row>
    <row r="531" ht="18.75" customHeight="1">
      <c r="B531" s="45"/>
      <c r="C531" s="36"/>
    </row>
    <row r="532" ht="18.75" customHeight="1">
      <c r="B532" s="45"/>
      <c r="C532" s="36"/>
    </row>
    <row r="533" ht="18.75" customHeight="1">
      <c r="B533" s="45"/>
      <c r="C533" s="36"/>
    </row>
    <row r="534" ht="18.75" customHeight="1">
      <c r="B534" s="45"/>
      <c r="C534" s="36"/>
    </row>
    <row r="535" ht="18.75" customHeight="1">
      <c r="B535" s="45"/>
      <c r="C535" s="36"/>
    </row>
    <row r="536" ht="18.75" customHeight="1">
      <c r="B536" s="45"/>
      <c r="C536" s="36"/>
    </row>
    <row r="537" ht="18.75" customHeight="1">
      <c r="B537" s="45"/>
      <c r="C537" s="36"/>
    </row>
    <row r="538" ht="18.75" customHeight="1">
      <c r="B538" s="45"/>
      <c r="C538" s="36"/>
    </row>
    <row r="539" ht="18.75" customHeight="1">
      <c r="B539" s="45"/>
      <c r="C539" s="36"/>
    </row>
    <row r="540" ht="18.75" customHeight="1">
      <c r="B540" s="45"/>
      <c r="C540" s="36"/>
    </row>
    <row r="541" ht="18.75" customHeight="1">
      <c r="B541" s="45"/>
      <c r="C541" s="36"/>
    </row>
    <row r="542" ht="18.75" customHeight="1">
      <c r="B542" s="45"/>
      <c r="C542" s="36"/>
    </row>
    <row r="543" ht="18.75" customHeight="1">
      <c r="B543" s="45"/>
      <c r="C543" s="36"/>
    </row>
    <row r="544" ht="18.75" customHeight="1">
      <c r="B544" s="45"/>
      <c r="C544" s="36"/>
    </row>
    <row r="545" ht="18.75" customHeight="1">
      <c r="B545" s="45"/>
      <c r="C545" s="36"/>
    </row>
    <row r="546" ht="18.75" customHeight="1">
      <c r="B546" s="45"/>
      <c r="C546" s="36"/>
    </row>
    <row r="547" ht="18.75" customHeight="1">
      <c r="B547" s="45"/>
      <c r="C547" s="36"/>
    </row>
    <row r="548" ht="18.75" customHeight="1">
      <c r="B548" s="45"/>
      <c r="C548" s="36"/>
    </row>
    <row r="549" ht="18.75" customHeight="1">
      <c r="B549" s="45"/>
      <c r="C549" s="36"/>
    </row>
    <row r="550" ht="18.75" customHeight="1">
      <c r="B550" s="45"/>
      <c r="C550" s="36"/>
    </row>
    <row r="551" ht="18.75" customHeight="1">
      <c r="B551" s="45"/>
      <c r="C551" s="36"/>
    </row>
    <row r="552" ht="18.75" customHeight="1">
      <c r="B552" s="45"/>
      <c r="C552" s="36"/>
    </row>
    <row r="553" ht="18.75" customHeight="1">
      <c r="B553" s="45"/>
      <c r="C553" s="36"/>
    </row>
    <row r="554" ht="18.75" customHeight="1">
      <c r="B554" s="45"/>
      <c r="C554" s="36"/>
    </row>
    <row r="555" ht="18.75" customHeight="1">
      <c r="B555" s="45"/>
      <c r="C555" s="36"/>
    </row>
    <row r="556" ht="18.75" customHeight="1">
      <c r="B556" s="45"/>
      <c r="C556" s="36"/>
    </row>
    <row r="557" ht="18.75" customHeight="1">
      <c r="B557" s="45"/>
      <c r="C557" s="36"/>
    </row>
    <row r="558" ht="18.75" customHeight="1">
      <c r="B558" s="45"/>
      <c r="C558" s="36"/>
    </row>
    <row r="559" ht="18.75" customHeight="1">
      <c r="B559" s="45"/>
      <c r="C559" s="36"/>
    </row>
    <row r="560" ht="18.75" customHeight="1">
      <c r="B560" s="45"/>
      <c r="C560" s="36"/>
    </row>
    <row r="561" ht="18.75" customHeight="1">
      <c r="B561" s="45"/>
      <c r="C561" s="36"/>
    </row>
    <row r="562" ht="18.75" customHeight="1">
      <c r="B562" s="45"/>
      <c r="C562" s="36"/>
    </row>
    <row r="563" ht="18.75" customHeight="1">
      <c r="B563" s="45"/>
      <c r="C563" s="36"/>
    </row>
    <row r="564" ht="18.75" customHeight="1">
      <c r="B564" s="45"/>
      <c r="C564" s="36"/>
    </row>
    <row r="565" ht="18.75" customHeight="1">
      <c r="B565" s="45"/>
      <c r="C565" s="36"/>
    </row>
    <row r="566" ht="18.75" customHeight="1">
      <c r="B566" s="45"/>
      <c r="C566" s="36"/>
    </row>
    <row r="567" ht="18.75" customHeight="1">
      <c r="B567" s="45"/>
      <c r="C567" s="36"/>
    </row>
    <row r="568" ht="18.75" customHeight="1">
      <c r="B568" s="45"/>
      <c r="C568" s="36"/>
    </row>
    <row r="569" ht="18.75" customHeight="1">
      <c r="B569" s="45"/>
      <c r="C569" s="36"/>
    </row>
    <row r="570" ht="18.75" customHeight="1">
      <c r="B570" s="45"/>
      <c r="C570" s="36"/>
    </row>
    <row r="571" ht="18.75" customHeight="1">
      <c r="B571" s="45"/>
      <c r="C571" s="36"/>
    </row>
    <row r="572" ht="18.75" customHeight="1">
      <c r="B572" s="45"/>
      <c r="C572" s="36"/>
    </row>
    <row r="573" ht="18.75" customHeight="1">
      <c r="B573" s="45"/>
      <c r="C573" s="36"/>
    </row>
    <row r="574" ht="18.75" customHeight="1">
      <c r="B574" s="45"/>
      <c r="C574" s="36"/>
    </row>
    <row r="575" ht="18.75" customHeight="1">
      <c r="B575" s="45"/>
      <c r="C575" s="36"/>
    </row>
    <row r="576" ht="18.75" customHeight="1">
      <c r="B576" s="45"/>
      <c r="C576" s="36"/>
    </row>
    <row r="577" ht="18.75" customHeight="1">
      <c r="B577" s="45"/>
      <c r="C577" s="36"/>
    </row>
    <row r="578" ht="18.75" customHeight="1">
      <c r="B578" s="45"/>
      <c r="C578" s="36"/>
    </row>
    <row r="579" ht="18.75" customHeight="1">
      <c r="B579" s="45"/>
      <c r="C579" s="36"/>
    </row>
    <row r="580" ht="18.75" customHeight="1">
      <c r="B580" s="45"/>
      <c r="C580" s="36"/>
    </row>
    <row r="581" ht="18.75" customHeight="1">
      <c r="B581" s="45"/>
      <c r="C581" s="36"/>
    </row>
    <row r="582" ht="18.75" customHeight="1">
      <c r="B582" s="45"/>
      <c r="C582" s="36"/>
    </row>
    <row r="583" ht="18.75" customHeight="1">
      <c r="B583" s="45"/>
      <c r="C583" s="36"/>
    </row>
    <row r="584" ht="18.75" customHeight="1">
      <c r="B584" s="45"/>
      <c r="C584" s="36"/>
    </row>
    <row r="585" ht="18.75" customHeight="1">
      <c r="B585" s="45"/>
      <c r="C585" s="36"/>
    </row>
    <row r="586" ht="18.75" customHeight="1">
      <c r="B586" s="45"/>
      <c r="C586" s="36"/>
    </row>
    <row r="587" ht="18.75" customHeight="1">
      <c r="B587" s="45"/>
      <c r="C587" s="36"/>
    </row>
    <row r="588" ht="18.75" customHeight="1">
      <c r="B588" s="45"/>
      <c r="C588" s="36"/>
    </row>
    <row r="589" ht="18.75" customHeight="1">
      <c r="B589" s="45"/>
      <c r="C589" s="36"/>
    </row>
    <row r="590" ht="18.75" customHeight="1">
      <c r="B590" s="45"/>
      <c r="C590" s="36"/>
    </row>
    <row r="591" ht="18.75" customHeight="1">
      <c r="B591" s="45"/>
      <c r="C591" s="36"/>
    </row>
    <row r="592" ht="18.75" customHeight="1">
      <c r="B592" s="45"/>
      <c r="C592" s="36"/>
    </row>
    <row r="593" ht="18.75" customHeight="1">
      <c r="B593" s="45"/>
      <c r="C593" s="36"/>
    </row>
    <row r="594" ht="18.75" customHeight="1">
      <c r="B594" s="45"/>
      <c r="C594" s="36"/>
    </row>
    <row r="595" ht="18.75" customHeight="1">
      <c r="B595" s="45"/>
      <c r="C595" s="36"/>
    </row>
    <row r="596" ht="18.75" customHeight="1">
      <c r="B596" s="45"/>
      <c r="C596" s="36"/>
    </row>
    <row r="597" ht="18.75" customHeight="1">
      <c r="B597" s="45"/>
      <c r="C597" s="36"/>
    </row>
    <row r="598" ht="18.75" customHeight="1">
      <c r="B598" s="45"/>
      <c r="C598" s="36"/>
    </row>
    <row r="599" ht="18.75" customHeight="1">
      <c r="B599" s="45"/>
      <c r="C599" s="36"/>
    </row>
    <row r="600" ht="18.75" customHeight="1">
      <c r="B600" s="45"/>
      <c r="C600" s="36"/>
    </row>
    <row r="601" ht="18.75" customHeight="1">
      <c r="B601" s="45"/>
      <c r="C601" s="36"/>
    </row>
    <row r="602" ht="18.75" customHeight="1">
      <c r="B602" s="45"/>
      <c r="C602" s="36"/>
    </row>
    <row r="603" ht="18.75" customHeight="1">
      <c r="B603" s="45"/>
      <c r="C603" s="36"/>
    </row>
    <row r="604" ht="18.75" customHeight="1">
      <c r="B604" s="45"/>
      <c r="C604" s="36"/>
    </row>
    <row r="605" ht="18.75" customHeight="1">
      <c r="B605" s="45"/>
      <c r="C605" s="36"/>
    </row>
    <row r="606" ht="18.75" customHeight="1">
      <c r="B606" s="45"/>
      <c r="C606" s="36"/>
    </row>
    <row r="607" ht="18.75" customHeight="1">
      <c r="B607" s="45"/>
      <c r="C607" s="36"/>
    </row>
    <row r="608" ht="18.75" customHeight="1">
      <c r="B608" s="45"/>
      <c r="C608" s="36"/>
    </row>
    <row r="609" ht="18.75" customHeight="1">
      <c r="B609" s="45"/>
      <c r="C609" s="36"/>
    </row>
    <row r="610" ht="18.75" customHeight="1">
      <c r="B610" s="45"/>
      <c r="C610" s="36"/>
    </row>
    <row r="611" ht="18.75" customHeight="1">
      <c r="B611" s="45"/>
      <c r="C611" s="36"/>
    </row>
    <row r="612" ht="18.75" customHeight="1">
      <c r="B612" s="45"/>
      <c r="C612" s="36"/>
    </row>
    <row r="613" ht="18.75" customHeight="1">
      <c r="B613" s="45"/>
      <c r="C613" s="36"/>
    </row>
    <row r="614" ht="18.75" customHeight="1">
      <c r="B614" s="45"/>
      <c r="C614" s="36"/>
    </row>
    <row r="615" ht="18.75" customHeight="1">
      <c r="B615" s="45"/>
      <c r="C615" s="36"/>
    </row>
    <row r="616" ht="18.75" customHeight="1">
      <c r="B616" s="45"/>
      <c r="C616" s="36"/>
    </row>
    <row r="617" ht="18.75" customHeight="1">
      <c r="B617" s="45"/>
      <c r="C617" s="36"/>
    </row>
    <row r="618" ht="18.75" customHeight="1">
      <c r="B618" s="45"/>
      <c r="C618" s="36"/>
    </row>
    <row r="619" ht="18.75" customHeight="1">
      <c r="B619" s="45"/>
      <c r="C619" s="36"/>
    </row>
    <row r="620" ht="18.75" customHeight="1">
      <c r="B620" s="45"/>
      <c r="C620" s="36"/>
    </row>
    <row r="621" ht="18.75" customHeight="1">
      <c r="B621" s="45"/>
      <c r="C621" s="36"/>
    </row>
    <row r="622" ht="18.75" customHeight="1">
      <c r="B622" s="45"/>
      <c r="C622" s="36"/>
    </row>
    <row r="623" ht="18.75" customHeight="1">
      <c r="B623" s="45"/>
      <c r="C623" s="36"/>
    </row>
    <row r="624" ht="18.75" customHeight="1">
      <c r="B624" s="45"/>
      <c r="C624" s="36"/>
    </row>
    <row r="625" ht="18.75" customHeight="1">
      <c r="B625" s="45"/>
      <c r="C625" s="36"/>
    </row>
    <row r="626" ht="18.75" customHeight="1">
      <c r="B626" s="45"/>
      <c r="C626" s="36"/>
    </row>
    <row r="627" ht="18.75" customHeight="1">
      <c r="B627" s="45"/>
      <c r="C627" s="36"/>
    </row>
    <row r="628" ht="18.75" customHeight="1">
      <c r="B628" s="45"/>
      <c r="C628" s="36"/>
    </row>
    <row r="629" ht="18.75" customHeight="1">
      <c r="B629" s="45"/>
      <c r="C629" s="36"/>
    </row>
    <row r="630" ht="18.75" customHeight="1">
      <c r="B630" s="45"/>
      <c r="C630" s="36"/>
    </row>
    <row r="631" ht="18.75" customHeight="1">
      <c r="B631" s="45"/>
      <c r="C631" s="36"/>
    </row>
    <row r="632" ht="18.75" customHeight="1">
      <c r="B632" s="45"/>
      <c r="C632" s="36"/>
    </row>
    <row r="633" ht="18.75" customHeight="1">
      <c r="B633" s="45"/>
      <c r="C633" s="36"/>
    </row>
    <row r="634" ht="18.75" customHeight="1">
      <c r="B634" s="45"/>
      <c r="C634" s="36"/>
    </row>
    <row r="635" ht="18.75" customHeight="1">
      <c r="B635" s="45"/>
      <c r="C635" s="36"/>
    </row>
    <row r="636" ht="18.75" customHeight="1">
      <c r="B636" s="45"/>
      <c r="C636" s="36"/>
    </row>
    <row r="637" ht="18.75" customHeight="1">
      <c r="B637" s="45"/>
      <c r="C637" s="36"/>
    </row>
    <row r="638" ht="18.75" customHeight="1">
      <c r="B638" s="45"/>
      <c r="C638" s="36"/>
    </row>
    <row r="639" ht="18.75" customHeight="1">
      <c r="B639" s="45"/>
      <c r="C639" s="36"/>
    </row>
    <row r="640" ht="18.75" customHeight="1">
      <c r="B640" s="45"/>
      <c r="C640" s="36"/>
    </row>
    <row r="641" ht="18.75" customHeight="1">
      <c r="B641" s="45"/>
      <c r="C641" s="36"/>
    </row>
    <row r="642" ht="18.75" customHeight="1">
      <c r="B642" s="45"/>
      <c r="C642" s="36"/>
    </row>
    <row r="643" ht="18.75" customHeight="1">
      <c r="B643" s="45"/>
      <c r="C643" s="36"/>
    </row>
    <row r="644" ht="18.75" customHeight="1">
      <c r="B644" s="45"/>
      <c r="C644" s="36"/>
    </row>
    <row r="645" ht="18.75" customHeight="1">
      <c r="B645" s="45"/>
      <c r="C645" s="36"/>
    </row>
    <row r="646" ht="18.75" customHeight="1">
      <c r="B646" s="45"/>
      <c r="C646" s="36"/>
    </row>
    <row r="647" ht="18.75" customHeight="1">
      <c r="B647" s="45"/>
      <c r="C647" s="36"/>
    </row>
    <row r="648" ht="18.75" customHeight="1">
      <c r="B648" s="45"/>
      <c r="C648" s="36"/>
    </row>
    <row r="649" ht="18.75" customHeight="1">
      <c r="B649" s="45"/>
      <c r="C649" s="36"/>
    </row>
    <row r="650" ht="18.75" customHeight="1">
      <c r="B650" s="45"/>
      <c r="C650" s="36"/>
    </row>
    <row r="651" ht="18.75" customHeight="1">
      <c r="B651" s="45"/>
      <c r="C651" s="36"/>
    </row>
    <row r="652" ht="18.75" customHeight="1">
      <c r="B652" s="45"/>
      <c r="C652" s="36"/>
    </row>
    <row r="653" ht="18.75" customHeight="1">
      <c r="B653" s="45"/>
      <c r="C653" s="36"/>
    </row>
    <row r="654" ht="18.75" customHeight="1">
      <c r="B654" s="45"/>
      <c r="C654" s="36"/>
    </row>
    <row r="655" ht="18.75" customHeight="1">
      <c r="B655" s="45"/>
      <c r="C655" s="36"/>
    </row>
    <row r="656" ht="18.75" customHeight="1">
      <c r="B656" s="45"/>
      <c r="C656" s="36"/>
    </row>
    <row r="657" ht="18.75" customHeight="1">
      <c r="B657" s="45"/>
      <c r="C657" s="36"/>
    </row>
    <row r="658" ht="18.75" customHeight="1">
      <c r="B658" s="45"/>
      <c r="C658" s="36"/>
    </row>
    <row r="659" ht="18.75" customHeight="1">
      <c r="B659" s="45"/>
      <c r="C659" s="36"/>
    </row>
    <row r="660" ht="18.75" customHeight="1">
      <c r="B660" s="45"/>
      <c r="C660" s="36"/>
    </row>
    <row r="661" ht="18.75" customHeight="1">
      <c r="B661" s="45"/>
      <c r="C661" s="36"/>
    </row>
    <row r="662" ht="18.75" customHeight="1">
      <c r="B662" s="45"/>
      <c r="C662" s="36"/>
    </row>
    <row r="663" ht="18.75" customHeight="1">
      <c r="B663" s="45"/>
      <c r="C663" s="36"/>
    </row>
    <row r="664" ht="18.75" customHeight="1">
      <c r="B664" s="45"/>
      <c r="C664" s="36"/>
    </row>
    <row r="665" ht="18.75" customHeight="1">
      <c r="B665" s="45"/>
      <c r="C665" s="36"/>
    </row>
    <row r="666" ht="18.75" customHeight="1">
      <c r="B666" s="45"/>
      <c r="C666" s="36"/>
    </row>
    <row r="667" ht="18.75" customHeight="1">
      <c r="B667" s="45"/>
      <c r="C667" s="36"/>
    </row>
    <row r="668" ht="18.75" customHeight="1">
      <c r="B668" s="45"/>
      <c r="C668" s="36"/>
    </row>
    <row r="669" ht="18.75" customHeight="1">
      <c r="B669" s="45"/>
      <c r="C669" s="36"/>
    </row>
    <row r="670" ht="18.75" customHeight="1">
      <c r="B670" s="45"/>
      <c r="C670" s="36"/>
    </row>
    <row r="671" ht="18.75" customHeight="1">
      <c r="B671" s="45"/>
      <c r="C671" s="36"/>
    </row>
    <row r="672" ht="18.75" customHeight="1">
      <c r="B672" s="45"/>
      <c r="C672" s="36"/>
    </row>
    <row r="673" ht="18.75" customHeight="1">
      <c r="B673" s="45"/>
      <c r="C673" s="36"/>
    </row>
    <row r="674" ht="18.75" customHeight="1">
      <c r="B674" s="45"/>
      <c r="C674" s="36"/>
    </row>
    <row r="675" ht="18.75" customHeight="1">
      <c r="B675" s="45"/>
      <c r="C675" s="36"/>
    </row>
    <row r="676" ht="18.75" customHeight="1">
      <c r="B676" s="45"/>
      <c r="C676" s="36"/>
    </row>
    <row r="677" ht="18.75" customHeight="1">
      <c r="B677" s="45"/>
      <c r="C677" s="36"/>
    </row>
    <row r="678" ht="18.75" customHeight="1">
      <c r="B678" s="45"/>
      <c r="C678" s="36"/>
    </row>
    <row r="679" ht="18.75" customHeight="1">
      <c r="B679" s="45"/>
      <c r="C679" s="36"/>
    </row>
    <row r="680" ht="18.75" customHeight="1">
      <c r="B680" s="45"/>
      <c r="C680" s="36"/>
    </row>
    <row r="681" ht="18.75" customHeight="1">
      <c r="B681" s="45"/>
      <c r="C681" s="36"/>
    </row>
    <row r="682" ht="18.75" customHeight="1">
      <c r="B682" s="45"/>
      <c r="C682" s="36"/>
    </row>
    <row r="683" ht="18.75" customHeight="1">
      <c r="B683" s="45"/>
      <c r="C683" s="36"/>
    </row>
    <row r="684" ht="18.75" customHeight="1">
      <c r="B684" s="45"/>
      <c r="C684" s="36"/>
    </row>
    <row r="685" ht="18.75" customHeight="1">
      <c r="B685" s="45"/>
      <c r="C685" s="36"/>
    </row>
    <row r="686" ht="18.75" customHeight="1">
      <c r="B686" s="45"/>
      <c r="C686" s="36"/>
    </row>
    <row r="687" ht="18.75" customHeight="1">
      <c r="B687" s="45"/>
      <c r="C687" s="36"/>
    </row>
    <row r="688" ht="18.75" customHeight="1">
      <c r="B688" s="45"/>
      <c r="C688" s="36"/>
    </row>
    <row r="689" ht="18.75" customHeight="1">
      <c r="B689" s="45"/>
      <c r="C689" s="36"/>
    </row>
    <row r="690" ht="18.75" customHeight="1">
      <c r="B690" s="45"/>
      <c r="C690" s="36"/>
    </row>
    <row r="691" ht="18.75" customHeight="1">
      <c r="B691" s="45"/>
      <c r="C691" s="36"/>
    </row>
    <row r="692" ht="18.75" customHeight="1">
      <c r="B692" s="45"/>
      <c r="C692" s="36"/>
    </row>
    <row r="693" ht="18.75" customHeight="1">
      <c r="B693" s="45"/>
      <c r="C693" s="36"/>
    </row>
    <row r="694" ht="18.75" customHeight="1">
      <c r="B694" s="45"/>
      <c r="C694" s="36"/>
    </row>
    <row r="695" ht="18.75" customHeight="1">
      <c r="B695" s="45"/>
      <c r="C695" s="36"/>
    </row>
    <row r="696" ht="18.75" customHeight="1">
      <c r="B696" s="45"/>
      <c r="C696" s="36"/>
    </row>
    <row r="697" ht="18.75" customHeight="1">
      <c r="B697" s="45"/>
      <c r="C697" s="36"/>
    </row>
    <row r="698" ht="18.75" customHeight="1">
      <c r="B698" s="45"/>
      <c r="C698" s="36"/>
    </row>
    <row r="699" ht="18.75" customHeight="1">
      <c r="B699" s="45"/>
      <c r="C699" s="36"/>
    </row>
    <row r="700" ht="18.75" customHeight="1">
      <c r="B700" s="45"/>
      <c r="C700" s="36"/>
    </row>
    <row r="701" ht="18.75" customHeight="1">
      <c r="B701" s="45"/>
      <c r="C701" s="36"/>
    </row>
    <row r="702" ht="18.75" customHeight="1">
      <c r="B702" s="45"/>
      <c r="C702" s="36"/>
    </row>
    <row r="703" ht="18.75" customHeight="1">
      <c r="B703" s="45"/>
      <c r="C703" s="36"/>
    </row>
    <row r="704" ht="18.75" customHeight="1">
      <c r="B704" s="45"/>
      <c r="C704" s="36"/>
    </row>
    <row r="705" ht="18.75" customHeight="1">
      <c r="B705" s="45"/>
      <c r="C705" s="36"/>
    </row>
    <row r="706" ht="18.75" customHeight="1">
      <c r="B706" s="45"/>
      <c r="C706" s="36"/>
    </row>
    <row r="707" ht="18.75" customHeight="1">
      <c r="B707" s="45"/>
      <c r="C707" s="36"/>
    </row>
    <row r="708" ht="18.75" customHeight="1">
      <c r="B708" s="45"/>
      <c r="C708" s="36"/>
    </row>
    <row r="709" ht="18.75" customHeight="1">
      <c r="B709" s="45"/>
      <c r="C709" s="36"/>
    </row>
    <row r="710" ht="18.75" customHeight="1">
      <c r="B710" s="45"/>
      <c r="C710" s="36"/>
    </row>
    <row r="711" ht="18.75" customHeight="1">
      <c r="B711" s="45"/>
      <c r="C711" s="36"/>
    </row>
    <row r="712" ht="18.75" customHeight="1">
      <c r="B712" s="45"/>
      <c r="C712" s="36"/>
    </row>
    <row r="713" ht="18.75" customHeight="1">
      <c r="B713" s="45"/>
      <c r="C713" s="36"/>
    </row>
    <row r="714" ht="18.75" customHeight="1">
      <c r="B714" s="45"/>
      <c r="C714" s="36"/>
    </row>
    <row r="715" ht="18.75" customHeight="1">
      <c r="B715" s="45"/>
      <c r="C715" s="36"/>
    </row>
    <row r="716" ht="18.75" customHeight="1">
      <c r="B716" s="45"/>
      <c r="C716" s="36"/>
    </row>
    <row r="717" ht="18.75" customHeight="1">
      <c r="B717" s="45"/>
      <c r="C717" s="36"/>
    </row>
    <row r="718" ht="18.75" customHeight="1">
      <c r="B718" s="45"/>
      <c r="C718" s="36"/>
    </row>
    <row r="719" ht="18.75" customHeight="1">
      <c r="B719" s="45"/>
      <c r="C719" s="36"/>
    </row>
    <row r="720" ht="18.75" customHeight="1">
      <c r="B720" s="45"/>
      <c r="C720" s="36"/>
    </row>
    <row r="721" ht="18.75" customHeight="1">
      <c r="B721" s="45"/>
      <c r="C721" s="36"/>
    </row>
    <row r="722" ht="18.75" customHeight="1">
      <c r="B722" s="45"/>
      <c r="C722" s="36"/>
    </row>
    <row r="723" ht="18.75" customHeight="1">
      <c r="B723" s="45"/>
      <c r="C723" s="36"/>
    </row>
    <row r="724" ht="18.75" customHeight="1">
      <c r="B724" s="45"/>
      <c r="C724" s="36"/>
    </row>
    <row r="725" ht="18.75" customHeight="1">
      <c r="B725" s="45"/>
      <c r="C725" s="36"/>
    </row>
    <row r="726" ht="18.75" customHeight="1">
      <c r="B726" s="45"/>
      <c r="C726" s="36"/>
    </row>
    <row r="727" ht="18.75" customHeight="1">
      <c r="B727" s="45"/>
      <c r="C727" s="36"/>
    </row>
    <row r="728" ht="18.75" customHeight="1">
      <c r="B728" s="45"/>
      <c r="C728" s="36"/>
    </row>
    <row r="729" ht="18.75" customHeight="1">
      <c r="B729" s="45"/>
      <c r="C729" s="36"/>
    </row>
    <row r="730" ht="18.75" customHeight="1">
      <c r="B730" s="45"/>
      <c r="C730" s="36"/>
    </row>
    <row r="731" ht="18.75" customHeight="1">
      <c r="B731" s="45"/>
      <c r="C731" s="36"/>
    </row>
    <row r="732" ht="18.75" customHeight="1">
      <c r="B732" s="45"/>
      <c r="C732" s="36"/>
    </row>
    <row r="733" ht="18.75" customHeight="1">
      <c r="B733" s="45"/>
      <c r="C733" s="36"/>
    </row>
    <row r="734" ht="18.75" customHeight="1">
      <c r="B734" s="45"/>
      <c r="C734" s="36"/>
    </row>
    <row r="735" ht="18.75" customHeight="1">
      <c r="B735" s="45"/>
      <c r="C735" s="36"/>
    </row>
    <row r="736" ht="18.75" customHeight="1">
      <c r="B736" s="45"/>
      <c r="C736" s="36"/>
    </row>
    <row r="737" ht="18.75" customHeight="1">
      <c r="B737" s="45"/>
      <c r="C737" s="36"/>
    </row>
    <row r="738" ht="18.75" customHeight="1">
      <c r="B738" s="45"/>
      <c r="C738" s="36"/>
    </row>
    <row r="739" ht="18.75" customHeight="1">
      <c r="B739" s="45"/>
      <c r="C739" s="36"/>
    </row>
    <row r="740" ht="18.75" customHeight="1">
      <c r="B740" s="45"/>
      <c r="C740" s="36"/>
    </row>
    <row r="741" ht="18.75" customHeight="1">
      <c r="B741" s="45"/>
      <c r="C741" s="36"/>
    </row>
    <row r="742" ht="18.75" customHeight="1">
      <c r="B742" s="45"/>
      <c r="C742" s="36"/>
    </row>
    <row r="743" ht="18.75" customHeight="1">
      <c r="B743" s="45"/>
      <c r="C743" s="36"/>
    </row>
    <row r="744" ht="18.75" customHeight="1">
      <c r="B744" s="45"/>
      <c r="C744" s="36"/>
    </row>
    <row r="745" ht="18.75" customHeight="1">
      <c r="B745" s="45"/>
      <c r="C745" s="36"/>
    </row>
    <row r="746" ht="18.75" customHeight="1">
      <c r="B746" s="45"/>
      <c r="C746" s="36"/>
    </row>
    <row r="747" ht="18.75" customHeight="1">
      <c r="B747" s="45"/>
      <c r="C747" s="36"/>
    </row>
    <row r="748" ht="18.75" customHeight="1">
      <c r="B748" s="45"/>
      <c r="C748" s="36"/>
    </row>
    <row r="749" ht="18.75" customHeight="1">
      <c r="B749" s="45"/>
      <c r="C749" s="36"/>
    </row>
    <row r="750" ht="18.75" customHeight="1">
      <c r="B750" s="45"/>
      <c r="C750" s="36"/>
    </row>
    <row r="751" ht="18.75" customHeight="1">
      <c r="B751" s="45"/>
      <c r="C751" s="36"/>
    </row>
    <row r="752" ht="18.75" customHeight="1">
      <c r="B752" s="45"/>
      <c r="C752" s="36"/>
    </row>
    <row r="753" ht="18.75" customHeight="1">
      <c r="B753" s="45"/>
      <c r="C753" s="36"/>
    </row>
    <row r="754" ht="18.75" customHeight="1">
      <c r="B754" s="45"/>
      <c r="C754" s="36"/>
    </row>
    <row r="755" ht="18.75" customHeight="1">
      <c r="B755" s="45"/>
      <c r="C755" s="36"/>
    </row>
    <row r="756" ht="18.75" customHeight="1">
      <c r="B756" s="45"/>
      <c r="C756" s="36"/>
    </row>
    <row r="757" ht="18.75" customHeight="1">
      <c r="B757" s="45"/>
      <c r="C757" s="36"/>
    </row>
    <row r="758" ht="18.75" customHeight="1">
      <c r="B758" s="45"/>
      <c r="C758" s="36"/>
    </row>
    <row r="759" ht="18.75" customHeight="1">
      <c r="B759" s="45"/>
      <c r="C759" s="36"/>
    </row>
    <row r="760" ht="18.75" customHeight="1">
      <c r="B760" s="45"/>
      <c r="C760" s="36"/>
    </row>
    <row r="761" ht="18.75" customHeight="1">
      <c r="B761" s="45"/>
      <c r="C761" s="36"/>
    </row>
    <row r="762" ht="18.75" customHeight="1">
      <c r="B762" s="45"/>
      <c r="C762" s="36"/>
    </row>
    <row r="763" ht="18.75" customHeight="1">
      <c r="B763" s="45"/>
      <c r="C763" s="36"/>
    </row>
    <row r="764" ht="18.75" customHeight="1">
      <c r="B764" s="45"/>
      <c r="C764" s="36"/>
    </row>
    <row r="765" ht="18.75" customHeight="1">
      <c r="B765" s="45"/>
      <c r="C765" s="36"/>
    </row>
    <row r="766" ht="18.75" customHeight="1">
      <c r="B766" s="45"/>
      <c r="C766" s="36"/>
    </row>
    <row r="767" ht="18.75" customHeight="1">
      <c r="B767" s="45"/>
      <c r="C767" s="36"/>
    </row>
    <row r="768" ht="18.75" customHeight="1">
      <c r="B768" s="45"/>
      <c r="C768" s="36"/>
    </row>
    <row r="769" ht="18.75" customHeight="1">
      <c r="B769" s="45"/>
      <c r="C769" s="36"/>
    </row>
    <row r="770" ht="18.75" customHeight="1">
      <c r="B770" s="45"/>
      <c r="C770" s="36"/>
    </row>
    <row r="771" ht="18.75" customHeight="1">
      <c r="B771" s="45"/>
      <c r="C771" s="36"/>
    </row>
    <row r="772" ht="18.75" customHeight="1">
      <c r="B772" s="45"/>
      <c r="C772" s="36"/>
    </row>
    <row r="773" ht="18.75" customHeight="1">
      <c r="B773" s="45"/>
      <c r="C773" s="36"/>
    </row>
    <row r="774" ht="18.75" customHeight="1">
      <c r="B774" s="45"/>
      <c r="C774" s="36"/>
    </row>
    <row r="775" ht="18.75" customHeight="1">
      <c r="B775" s="45"/>
      <c r="C775" s="36"/>
    </row>
    <row r="776" ht="18.75" customHeight="1">
      <c r="B776" s="45"/>
      <c r="C776" s="36"/>
    </row>
    <row r="777" ht="18.75" customHeight="1">
      <c r="B777" s="45"/>
      <c r="C777" s="36"/>
    </row>
    <row r="778" ht="18.75" customHeight="1">
      <c r="B778" s="45"/>
      <c r="C778" s="36"/>
    </row>
    <row r="779" ht="18.75" customHeight="1">
      <c r="B779" s="45"/>
      <c r="C779" s="36"/>
    </row>
    <row r="780" ht="18.75" customHeight="1">
      <c r="B780" s="45"/>
      <c r="C780" s="36"/>
    </row>
    <row r="781" ht="18.75" customHeight="1">
      <c r="B781" s="45"/>
      <c r="C781" s="36"/>
    </row>
    <row r="782" ht="18.75" customHeight="1">
      <c r="B782" s="45"/>
      <c r="C782" s="36"/>
    </row>
    <row r="783" ht="18.75" customHeight="1">
      <c r="B783" s="45"/>
      <c r="C783" s="36"/>
    </row>
    <row r="784" ht="18.75" customHeight="1">
      <c r="B784" s="45"/>
      <c r="C784" s="36"/>
    </row>
    <row r="785" ht="18.75" customHeight="1">
      <c r="B785" s="45"/>
      <c r="C785" s="36"/>
    </row>
    <row r="786" ht="18.75" customHeight="1">
      <c r="B786" s="45"/>
      <c r="C786" s="36"/>
    </row>
    <row r="787" ht="18.75" customHeight="1">
      <c r="B787" s="45"/>
      <c r="C787" s="36"/>
    </row>
    <row r="788" ht="18.75" customHeight="1">
      <c r="B788" s="45"/>
      <c r="C788" s="36"/>
    </row>
    <row r="789" ht="18.75" customHeight="1">
      <c r="B789" s="45"/>
      <c r="C789" s="36"/>
    </row>
    <row r="790" ht="18.75" customHeight="1">
      <c r="B790" s="45"/>
      <c r="C790" s="36"/>
    </row>
    <row r="791" ht="18.75" customHeight="1">
      <c r="B791" s="45"/>
      <c r="C791" s="36"/>
    </row>
    <row r="792" ht="18.75" customHeight="1">
      <c r="B792" s="45"/>
      <c r="C792" s="36"/>
    </row>
    <row r="793" ht="18.75" customHeight="1">
      <c r="B793" s="45"/>
      <c r="C793" s="36"/>
    </row>
    <row r="794" ht="18.75" customHeight="1">
      <c r="B794" s="45"/>
      <c r="C794" s="36"/>
    </row>
    <row r="795" ht="18.75" customHeight="1">
      <c r="B795" s="45"/>
      <c r="C795" s="36"/>
    </row>
    <row r="796" ht="18.75" customHeight="1">
      <c r="B796" s="45"/>
      <c r="C796" s="36"/>
    </row>
    <row r="797" ht="18.75" customHeight="1">
      <c r="B797" s="45"/>
      <c r="C797" s="36"/>
    </row>
    <row r="798" ht="18.75" customHeight="1">
      <c r="B798" s="45"/>
      <c r="C798" s="36"/>
    </row>
    <row r="799" ht="18.75" customHeight="1">
      <c r="B799" s="45"/>
      <c r="C799" s="36"/>
    </row>
    <row r="800" ht="18.75" customHeight="1">
      <c r="B800" s="45"/>
      <c r="C800" s="36"/>
    </row>
    <row r="801" ht="18.75" customHeight="1">
      <c r="B801" s="45"/>
      <c r="C801" s="36"/>
    </row>
    <row r="802" ht="18.75" customHeight="1">
      <c r="B802" s="45"/>
      <c r="C802" s="36"/>
    </row>
    <row r="803" ht="18.75" customHeight="1">
      <c r="B803" s="45"/>
      <c r="C803" s="36"/>
    </row>
    <row r="804" ht="18.75" customHeight="1">
      <c r="B804" s="45"/>
      <c r="C804" s="36"/>
    </row>
    <row r="805" ht="18.75" customHeight="1">
      <c r="B805" s="45"/>
      <c r="C805" s="36"/>
    </row>
    <row r="806" ht="18.75" customHeight="1">
      <c r="B806" s="45"/>
      <c r="C806" s="36"/>
    </row>
    <row r="807" ht="18.75" customHeight="1">
      <c r="B807" s="45"/>
      <c r="C807" s="36"/>
    </row>
    <row r="808" ht="18.75" customHeight="1">
      <c r="B808" s="45"/>
      <c r="C808" s="36"/>
    </row>
    <row r="809" ht="18.75" customHeight="1">
      <c r="B809" s="45"/>
      <c r="C809" s="36"/>
    </row>
    <row r="810" ht="18.75" customHeight="1">
      <c r="B810" s="45"/>
      <c r="C810" s="36"/>
    </row>
    <row r="811" ht="18.75" customHeight="1">
      <c r="B811" s="45"/>
      <c r="C811" s="36"/>
    </row>
    <row r="812" ht="18.75" customHeight="1">
      <c r="B812" s="45"/>
      <c r="C812" s="36"/>
    </row>
    <row r="813" ht="18.75" customHeight="1">
      <c r="B813" s="45"/>
      <c r="C813" s="36"/>
    </row>
    <row r="814" ht="18.75" customHeight="1">
      <c r="B814" s="45"/>
      <c r="C814" s="36"/>
    </row>
    <row r="815" ht="18.75" customHeight="1">
      <c r="B815" s="45"/>
      <c r="C815" s="36"/>
    </row>
    <row r="816" ht="18.75" customHeight="1">
      <c r="B816" s="45"/>
      <c r="C816" s="36"/>
    </row>
    <row r="817" ht="18.75" customHeight="1">
      <c r="B817" s="45"/>
      <c r="C817" s="36"/>
    </row>
    <row r="818" ht="18.75" customHeight="1">
      <c r="B818" s="45"/>
      <c r="C818" s="36"/>
    </row>
    <row r="819" ht="18.75" customHeight="1">
      <c r="B819" s="45"/>
      <c r="C819" s="36"/>
    </row>
    <row r="820" ht="18.75" customHeight="1">
      <c r="B820" s="45"/>
      <c r="C820" s="36"/>
    </row>
    <row r="821" ht="18.75" customHeight="1">
      <c r="B821" s="45"/>
      <c r="C821" s="36"/>
    </row>
    <row r="822" ht="18.75" customHeight="1">
      <c r="B822" s="45"/>
      <c r="C822" s="36"/>
    </row>
    <row r="823" ht="18.75" customHeight="1">
      <c r="B823" s="45"/>
      <c r="C823" s="36"/>
    </row>
    <row r="824" ht="18.75" customHeight="1">
      <c r="B824" s="45"/>
      <c r="C824" s="36"/>
    </row>
    <row r="825" ht="18.75" customHeight="1">
      <c r="B825" s="45"/>
      <c r="C825" s="36"/>
    </row>
    <row r="826" ht="18.75" customHeight="1">
      <c r="B826" s="45"/>
      <c r="C826" s="36"/>
    </row>
    <row r="827" ht="18.75" customHeight="1">
      <c r="B827" s="45"/>
      <c r="C827" s="36"/>
    </row>
    <row r="828" ht="18.75" customHeight="1">
      <c r="B828" s="45"/>
      <c r="C828" s="36"/>
    </row>
    <row r="829" ht="18.75" customHeight="1">
      <c r="B829" s="45"/>
      <c r="C829" s="36"/>
    </row>
    <row r="830" ht="18.75" customHeight="1">
      <c r="B830" s="45"/>
      <c r="C830" s="36"/>
    </row>
    <row r="831" ht="18.75" customHeight="1">
      <c r="B831" s="45"/>
      <c r="C831" s="36"/>
    </row>
    <row r="832" ht="18.75" customHeight="1">
      <c r="B832" s="45"/>
      <c r="C832" s="36"/>
    </row>
    <row r="833" ht="18.75" customHeight="1">
      <c r="B833" s="45"/>
      <c r="C833" s="36"/>
    </row>
    <row r="834" ht="18.75" customHeight="1">
      <c r="B834" s="45"/>
      <c r="C834" s="36"/>
    </row>
    <row r="835" ht="18.75" customHeight="1">
      <c r="B835" s="45"/>
      <c r="C835" s="36"/>
    </row>
    <row r="836" ht="18.75" customHeight="1">
      <c r="B836" s="45"/>
      <c r="C836" s="36"/>
    </row>
    <row r="837" ht="18.75" customHeight="1">
      <c r="B837" s="45"/>
      <c r="C837" s="36"/>
    </row>
    <row r="838" ht="18.75" customHeight="1">
      <c r="B838" s="45"/>
      <c r="C838" s="36"/>
    </row>
    <row r="839" ht="18.75" customHeight="1">
      <c r="B839" s="45"/>
      <c r="C839" s="36"/>
    </row>
    <row r="840" ht="18.75" customHeight="1">
      <c r="B840" s="45"/>
      <c r="C840" s="36"/>
    </row>
    <row r="841" ht="18.75" customHeight="1">
      <c r="B841" s="45"/>
      <c r="C841" s="36"/>
    </row>
    <row r="842" ht="18.75" customHeight="1">
      <c r="B842" s="45"/>
      <c r="C842" s="36"/>
    </row>
    <row r="843" ht="18.75" customHeight="1">
      <c r="B843" s="45"/>
      <c r="C843" s="36"/>
    </row>
    <row r="844" ht="18.75" customHeight="1">
      <c r="B844" s="45"/>
      <c r="C844" s="36"/>
    </row>
    <row r="845" ht="18.75" customHeight="1">
      <c r="B845" s="45"/>
      <c r="C845" s="36"/>
    </row>
    <row r="846" ht="18.75" customHeight="1">
      <c r="B846" s="45"/>
      <c r="C846" s="36"/>
    </row>
    <row r="847" ht="18.75" customHeight="1">
      <c r="B847" s="45"/>
      <c r="C847" s="36"/>
    </row>
    <row r="848" ht="18.75" customHeight="1">
      <c r="B848" s="45"/>
      <c r="C848" s="36"/>
    </row>
    <row r="849" ht="18.75" customHeight="1">
      <c r="B849" s="45"/>
      <c r="C849" s="36"/>
    </row>
    <row r="850" ht="18.75" customHeight="1">
      <c r="B850" s="45"/>
      <c r="C850" s="36"/>
    </row>
    <row r="851" ht="18.75" customHeight="1">
      <c r="B851" s="45"/>
      <c r="C851" s="36"/>
    </row>
    <row r="852" ht="18.75" customHeight="1">
      <c r="B852" s="45"/>
      <c r="C852" s="36"/>
    </row>
    <row r="853" ht="18.75" customHeight="1">
      <c r="B853" s="45"/>
      <c r="C853" s="36"/>
    </row>
    <row r="854" ht="18.75" customHeight="1">
      <c r="B854" s="45"/>
      <c r="C854" s="36"/>
    </row>
    <row r="855" ht="18.75" customHeight="1">
      <c r="B855" s="45"/>
      <c r="C855" s="36"/>
    </row>
    <row r="856" ht="18.75" customHeight="1">
      <c r="B856" s="45"/>
      <c r="C856" s="36"/>
    </row>
    <row r="857" ht="18.75" customHeight="1">
      <c r="B857" s="45"/>
      <c r="C857" s="36"/>
    </row>
    <row r="858" ht="18.75" customHeight="1">
      <c r="B858" s="45"/>
      <c r="C858" s="36"/>
    </row>
    <row r="859" ht="18.75" customHeight="1">
      <c r="B859" s="45"/>
      <c r="C859" s="36"/>
    </row>
    <row r="860" ht="18.75" customHeight="1">
      <c r="B860" s="45"/>
      <c r="C860" s="36"/>
    </row>
    <row r="861" ht="18.75" customHeight="1">
      <c r="B861" s="45"/>
      <c r="C861" s="36"/>
    </row>
    <row r="862" ht="18.75" customHeight="1">
      <c r="B862" s="45"/>
      <c r="C862" s="36"/>
    </row>
    <row r="863" ht="18.75" customHeight="1">
      <c r="B863" s="45"/>
      <c r="C863" s="36"/>
    </row>
    <row r="864" ht="18.75" customHeight="1">
      <c r="B864" s="45"/>
      <c r="C864" s="36"/>
    </row>
    <row r="865" ht="18.75" customHeight="1">
      <c r="B865" s="45"/>
      <c r="C865" s="36"/>
    </row>
    <row r="866" ht="18.75" customHeight="1">
      <c r="B866" s="45"/>
      <c r="C866" s="36"/>
    </row>
    <row r="867" ht="18.75" customHeight="1">
      <c r="B867" s="45"/>
      <c r="C867" s="36"/>
    </row>
    <row r="868" ht="18.75" customHeight="1">
      <c r="B868" s="45"/>
      <c r="C868" s="36"/>
    </row>
    <row r="869" ht="18.75" customHeight="1">
      <c r="B869" s="45"/>
      <c r="C869" s="36"/>
    </row>
    <row r="870" ht="18.75" customHeight="1">
      <c r="B870" s="45"/>
      <c r="C870" s="36"/>
    </row>
    <row r="871" ht="18.75" customHeight="1">
      <c r="B871" s="45"/>
      <c r="C871" s="36"/>
    </row>
    <row r="872" ht="18.75" customHeight="1">
      <c r="B872" s="45"/>
      <c r="C872" s="36"/>
    </row>
    <row r="873" ht="18.75" customHeight="1">
      <c r="B873" s="45"/>
      <c r="C873" s="36"/>
    </row>
    <row r="874" ht="18.75" customHeight="1">
      <c r="B874" s="45"/>
      <c r="C874" s="36"/>
    </row>
    <row r="875" ht="18.75" customHeight="1">
      <c r="B875" s="45"/>
      <c r="C875" s="36"/>
    </row>
    <row r="876" ht="18.75" customHeight="1">
      <c r="B876" s="45"/>
      <c r="C876" s="36"/>
    </row>
    <row r="877" ht="18.75" customHeight="1">
      <c r="B877" s="45"/>
      <c r="C877" s="36"/>
    </row>
    <row r="878" ht="18.75" customHeight="1">
      <c r="B878" s="45"/>
      <c r="C878" s="36"/>
    </row>
    <row r="879" ht="18.75" customHeight="1">
      <c r="B879" s="45"/>
      <c r="C879" s="36"/>
    </row>
    <row r="880" ht="18.75" customHeight="1">
      <c r="B880" s="45"/>
      <c r="C880" s="36"/>
    </row>
    <row r="881" ht="18.75" customHeight="1">
      <c r="B881" s="45"/>
      <c r="C881" s="36"/>
    </row>
    <row r="882" ht="18.75" customHeight="1">
      <c r="B882" s="45"/>
      <c r="C882" s="36"/>
    </row>
    <row r="883" ht="18.75" customHeight="1">
      <c r="B883" s="45"/>
      <c r="C883" s="36"/>
    </row>
    <row r="884" ht="18.75" customHeight="1">
      <c r="B884" s="45"/>
      <c r="C884" s="36"/>
    </row>
    <row r="885" ht="18.75" customHeight="1">
      <c r="B885" s="45"/>
      <c r="C885" s="36"/>
    </row>
    <row r="886" ht="18.75" customHeight="1">
      <c r="B886" s="45"/>
      <c r="C886" s="36"/>
    </row>
    <row r="887" ht="18.75" customHeight="1">
      <c r="B887" s="45"/>
      <c r="C887" s="36"/>
    </row>
    <row r="888" ht="18.75" customHeight="1">
      <c r="B888" s="45"/>
      <c r="C888" s="36"/>
    </row>
    <row r="889" ht="18.75" customHeight="1">
      <c r="B889" s="45"/>
      <c r="C889" s="36"/>
    </row>
    <row r="890" ht="18.75" customHeight="1">
      <c r="B890" s="45"/>
      <c r="C890" s="36"/>
    </row>
    <row r="891" ht="18.75" customHeight="1">
      <c r="B891" s="45"/>
      <c r="C891" s="36"/>
    </row>
    <row r="892" ht="18.75" customHeight="1">
      <c r="B892" s="45"/>
      <c r="C892" s="36"/>
    </row>
    <row r="893" ht="18.75" customHeight="1">
      <c r="B893" s="45"/>
      <c r="C893" s="36"/>
    </row>
    <row r="894" ht="18.75" customHeight="1">
      <c r="B894" s="45"/>
      <c r="C894" s="36"/>
    </row>
    <row r="895" ht="18.75" customHeight="1">
      <c r="B895" s="45"/>
      <c r="C895" s="36"/>
    </row>
    <row r="896" ht="18.75" customHeight="1">
      <c r="B896" s="45"/>
      <c r="C896" s="36"/>
    </row>
    <row r="897" ht="18.75" customHeight="1">
      <c r="B897" s="45"/>
      <c r="C897" s="36"/>
    </row>
    <row r="898" ht="18.75" customHeight="1">
      <c r="B898" s="45"/>
      <c r="C898" s="36"/>
    </row>
    <row r="899" ht="18.75" customHeight="1">
      <c r="B899" s="45"/>
      <c r="C899" s="36"/>
    </row>
    <row r="900" ht="18.75" customHeight="1">
      <c r="B900" s="45"/>
      <c r="C900" s="36"/>
    </row>
    <row r="901" ht="18.75" customHeight="1">
      <c r="B901" s="45"/>
      <c r="C901" s="36"/>
    </row>
    <row r="902" ht="18.75" customHeight="1">
      <c r="B902" s="45"/>
      <c r="C902" s="36"/>
    </row>
    <row r="903" ht="18.75" customHeight="1">
      <c r="B903" s="45"/>
      <c r="C903" s="36"/>
    </row>
    <row r="904" ht="18.75" customHeight="1">
      <c r="B904" s="45"/>
      <c r="C904" s="36"/>
    </row>
    <row r="905" ht="18.75" customHeight="1">
      <c r="B905" s="45"/>
      <c r="C905" s="36"/>
    </row>
    <row r="906" ht="18.75" customHeight="1">
      <c r="B906" s="45"/>
      <c r="C906" s="36"/>
    </row>
    <row r="907" ht="18.75" customHeight="1">
      <c r="B907" s="45"/>
      <c r="C907" s="36"/>
    </row>
    <row r="908" ht="18.75" customHeight="1">
      <c r="B908" s="45"/>
      <c r="C908" s="36"/>
    </row>
    <row r="909" ht="18.75" customHeight="1">
      <c r="B909" s="45"/>
      <c r="C909" s="36"/>
    </row>
    <row r="910" ht="18.75" customHeight="1">
      <c r="B910" s="45"/>
      <c r="C910" s="36"/>
    </row>
    <row r="911" ht="18.75" customHeight="1">
      <c r="B911" s="45"/>
      <c r="C911" s="36"/>
    </row>
    <row r="912" ht="18.75" customHeight="1">
      <c r="B912" s="45"/>
      <c r="C912" s="36"/>
    </row>
    <row r="913" ht="18.75" customHeight="1">
      <c r="B913" s="45"/>
      <c r="C913" s="36"/>
    </row>
    <row r="914" ht="18.75" customHeight="1">
      <c r="B914" s="45"/>
      <c r="C914" s="36"/>
    </row>
    <row r="915" ht="18.75" customHeight="1">
      <c r="B915" s="45"/>
      <c r="C915" s="36"/>
    </row>
    <row r="916" ht="18.75" customHeight="1">
      <c r="B916" s="45"/>
      <c r="C916" s="36"/>
    </row>
    <row r="917" ht="18.75" customHeight="1">
      <c r="B917" s="45"/>
      <c r="C917" s="36"/>
    </row>
    <row r="918" ht="18.75" customHeight="1">
      <c r="B918" s="45"/>
      <c r="C918" s="36"/>
    </row>
    <row r="919" ht="18.75" customHeight="1">
      <c r="B919" s="45"/>
      <c r="C919" s="36"/>
    </row>
    <row r="920" ht="18.75" customHeight="1">
      <c r="B920" s="45"/>
      <c r="C920" s="36"/>
    </row>
    <row r="921" ht="18.75" customHeight="1">
      <c r="B921" s="45"/>
      <c r="C921" s="36"/>
    </row>
    <row r="922" ht="18.75" customHeight="1">
      <c r="B922" s="45"/>
      <c r="C922" s="36"/>
    </row>
    <row r="923" ht="18.75" customHeight="1">
      <c r="B923" s="45"/>
      <c r="C923" s="36"/>
    </row>
    <row r="924" ht="18.75" customHeight="1">
      <c r="B924" s="45"/>
      <c r="C924" s="36"/>
    </row>
    <row r="925" ht="18.75" customHeight="1">
      <c r="B925" s="45"/>
      <c r="C925" s="36"/>
    </row>
    <row r="926" ht="18.75" customHeight="1">
      <c r="B926" s="45"/>
      <c r="C926" s="36"/>
    </row>
    <row r="927" ht="18.75" customHeight="1">
      <c r="B927" s="45"/>
      <c r="C927" s="36"/>
    </row>
    <row r="928" ht="18.75" customHeight="1">
      <c r="B928" s="45"/>
      <c r="C928" s="36"/>
    </row>
    <row r="929" ht="18.75" customHeight="1">
      <c r="B929" s="45"/>
      <c r="C929" s="36"/>
    </row>
    <row r="930" ht="18.75" customHeight="1">
      <c r="B930" s="45"/>
      <c r="C930" s="36"/>
    </row>
    <row r="931" ht="18.75" customHeight="1">
      <c r="B931" s="45"/>
      <c r="C931" s="36"/>
    </row>
    <row r="932" ht="18.75" customHeight="1">
      <c r="B932" s="45"/>
      <c r="C932" s="36"/>
    </row>
    <row r="933" ht="18.75" customHeight="1">
      <c r="B933" s="45"/>
      <c r="C933" s="36"/>
    </row>
    <row r="934" ht="18.75" customHeight="1">
      <c r="B934" s="45"/>
      <c r="C934" s="36"/>
    </row>
    <row r="935" ht="18.75" customHeight="1">
      <c r="B935" s="45"/>
      <c r="C935" s="36"/>
    </row>
    <row r="936" ht="18.75" customHeight="1">
      <c r="B936" s="45"/>
      <c r="C936" s="36"/>
    </row>
    <row r="937" ht="18.75" customHeight="1">
      <c r="B937" s="45"/>
      <c r="C937" s="36"/>
    </row>
    <row r="938" ht="18.75" customHeight="1">
      <c r="B938" s="45"/>
      <c r="C938" s="36"/>
    </row>
    <row r="939" ht="18.75" customHeight="1">
      <c r="B939" s="45"/>
      <c r="C939" s="36"/>
    </row>
    <row r="940" ht="18.75" customHeight="1">
      <c r="B940" s="45"/>
      <c r="C940" s="36"/>
    </row>
    <row r="941" ht="18.75" customHeight="1">
      <c r="B941" s="45"/>
      <c r="C941" s="36"/>
    </row>
    <row r="942" ht="18.75" customHeight="1">
      <c r="B942" s="45"/>
      <c r="C942" s="36"/>
    </row>
    <row r="943" ht="18.75" customHeight="1">
      <c r="B943" s="45"/>
      <c r="C943" s="36"/>
    </row>
    <row r="944" ht="18.75" customHeight="1">
      <c r="B944" s="45"/>
      <c r="C944" s="36"/>
    </row>
    <row r="945" ht="18.75" customHeight="1">
      <c r="B945" s="45"/>
      <c r="C945" s="36"/>
    </row>
    <row r="946" ht="18.75" customHeight="1">
      <c r="B946" s="45"/>
      <c r="C946" s="36"/>
    </row>
    <row r="947" ht="18.75" customHeight="1">
      <c r="B947" s="45"/>
      <c r="C947" s="36"/>
    </row>
    <row r="948" ht="18.75" customHeight="1">
      <c r="B948" s="45"/>
      <c r="C948" s="36"/>
    </row>
    <row r="949" ht="18.75" customHeight="1">
      <c r="B949" s="45"/>
      <c r="C949" s="36"/>
    </row>
    <row r="950" ht="18.75" customHeight="1">
      <c r="B950" s="45"/>
      <c r="C950" s="36"/>
    </row>
    <row r="951" ht="18.75" customHeight="1">
      <c r="B951" s="45"/>
      <c r="C951" s="36"/>
    </row>
    <row r="952" ht="18.75" customHeight="1">
      <c r="B952" s="45"/>
      <c r="C952" s="36"/>
    </row>
    <row r="953" ht="18.75" customHeight="1">
      <c r="B953" s="45"/>
      <c r="C953" s="36"/>
    </row>
    <row r="954" ht="18.75" customHeight="1">
      <c r="B954" s="45"/>
      <c r="C954" s="36"/>
    </row>
    <row r="955" ht="18.75" customHeight="1">
      <c r="B955" s="45"/>
      <c r="C955" s="36"/>
    </row>
    <row r="956" ht="18.75" customHeight="1">
      <c r="B956" s="45"/>
      <c r="C956" s="36"/>
    </row>
    <row r="957" ht="18.75" customHeight="1">
      <c r="B957" s="45"/>
      <c r="C957" s="36"/>
    </row>
    <row r="958" ht="18.75" customHeight="1">
      <c r="B958" s="45"/>
      <c r="C958" s="36"/>
    </row>
    <row r="959" ht="18.75" customHeight="1">
      <c r="B959" s="45"/>
      <c r="C959" s="36"/>
    </row>
    <row r="960" ht="18.75" customHeight="1">
      <c r="B960" s="45"/>
      <c r="C960" s="36"/>
    </row>
    <row r="961" ht="18.75" customHeight="1">
      <c r="B961" s="45"/>
      <c r="C961" s="36"/>
    </row>
    <row r="962" ht="18.75" customHeight="1">
      <c r="B962" s="45"/>
      <c r="C962" s="36"/>
    </row>
    <row r="963" ht="18.75" customHeight="1">
      <c r="B963" s="45"/>
      <c r="C963" s="36"/>
    </row>
    <row r="964" ht="18.75" customHeight="1">
      <c r="B964" s="45"/>
      <c r="C964" s="36"/>
    </row>
    <row r="965" ht="18.75" customHeight="1">
      <c r="B965" s="45"/>
      <c r="C965" s="36"/>
    </row>
    <row r="966" ht="18.75" customHeight="1">
      <c r="B966" s="45"/>
      <c r="C966" s="36"/>
    </row>
    <row r="967" ht="18.75" customHeight="1">
      <c r="B967" s="45"/>
      <c r="C967" s="36"/>
    </row>
    <row r="968" ht="18.75" customHeight="1">
      <c r="B968" s="45"/>
      <c r="C968" s="36"/>
    </row>
    <row r="969" ht="18.75" customHeight="1">
      <c r="B969" s="45"/>
      <c r="C969" s="36"/>
    </row>
    <row r="970" ht="18.75" customHeight="1">
      <c r="B970" s="45"/>
      <c r="C970" s="36"/>
    </row>
    <row r="971" ht="18.75" customHeight="1">
      <c r="B971" s="45"/>
      <c r="C971" s="36"/>
    </row>
    <row r="972" ht="18.75" customHeight="1">
      <c r="B972" s="45"/>
      <c r="C972" s="36"/>
    </row>
    <row r="973" ht="18.75" customHeight="1">
      <c r="B973" s="45"/>
      <c r="C973" s="36"/>
    </row>
    <row r="974" ht="18.75" customHeight="1">
      <c r="B974" s="45"/>
      <c r="C974" s="36"/>
    </row>
    <row r="975" ht="18.75" customHeight="1">
      <c r="B975" s="45"/>
      <c r="C975" s="36"/>
    </row>
    <row r="976" ht="18.75" customHeight="1">
      <c r="B976" s="45"/>
      <c r="C976" s="36"/>
    </row>
    <row r="977" ht="18.75" customHeight="1">
      <c r="B977" s="45"/>
      <c r="C977" s="36"/>
    </row>
    <row r="978" ht="18.75" customHeight="1">
      <c r="B978" s="45"/>
      <c r="C978" s="36"/>
    </row>
    <row r="979" ht="18.75" customHeight="1">
      <c r="B979" s="45"/>
      <c r="C979" s="36"/>
    </row>
    <row r="980" ht="18.75" customHeight="1">
      <c r="B980" s="45"/>
      <c r="C980" s="36"/>
    </row>
    <row r="981" ht="18.75" customHeight="1">
      <c r="B981" s="45"/>
      <c r="C981" s="36"/>
    </row>
    <row r="982" ht="18.75" customHeight="1">
      <c r="B982" s="45"/>
      <c r="C982" s="36"/>
    </row>
    <row r="983" ht="18.75" customHeight="1">
      <c r="B983" s="45"/>
      <c r="C983" s="36"/>
    </row>
    <row r="984" ht="18.75" customHeight="1">
      <c r="B984" s="45"/>
      <c r="C984" s="36"/>
    </row>
    <row r="985" ht="18.75" customHeight="1">
      <c r="B985" s="45"/>
      <c r="C985" s="36"/>
    </row>
    <row r="986" ht="18.75" customHeight="1">
      <c r="B986" s="45"/>
      <c r="C986" s="36"/>
    </row>
    <row r="987" ht="18.75" customHeight="1">
      <c r="B987" s="45"/>
      <c r="C987" s="36"/>
    </row>
    <row r="988" ht="18.75" customHeight="1">
      <c r="B988" s="45"/>
      <c r="C988" s="36"/>
    </row>
    <row r="989" ht="18.75" customHeight="1">
      <c r="B989" s="45"/>
      <c r="C989" s="36"/>
    </row>
    <row r="990" ht="18.75" customHeight="1">
      <c r="B990" s="45"/>
      <c r="C990" s="36"/>
    </row>
    <row r="991" ht="18.75" customHeight="1">
      <c r="B991" s="45"/>
      <c r="C991" s="36"/>
    </row>
    <row r="992" ht="18.75" customHeight="1">
      <c r="B992" s="45"/>
      <c r="C992" s="36"/>
    </row>
    <row r="993" ht="18.75" customHeight="1">
      <c r="B993" s="45"/>
      <c r="C993" s="36"/>
    </row>
    <row r="994" ht="18.75" customHeight="1">
      <c r="B994" s="45"/>
      <c r="C994" s="36"/>
    </row>
    <row r="995" ht="18.75" customHeight="1">
      <c r="B995" s="45"/>
      <c r="C995" s="36"/>
    </row>
    <row r="996" ht="18.75" customHeight="1">
      <c r="B996" s="45"/>
      <c r="C996" s="36"/>
    </row>
    <row r="997" ht="18.75" customHeight="1">
      <c r="B997" s="45"/>
      <c r="C997" s="36"/>
    </row>
    <row r="998" ht="18.75" customHeight="1">
      <c r="B998" s="45"/>
      <c r="C998" s="36"/>
    </row>
    <row r="999" ht="18.75" customHeight="1">
      <c r="B999" s="45"/>
      <c r="C999" s="36"/>
    </row>
    <row r="1000" ht="18.75" customHeight="1">
      <c r="B1000" s="45"/>
      <c r="C1000" s="36"/>
    </row>
  </sheetData>
  <mergeCells count="12">
    <mergeCell ref="A19:A24"/>
    <mergeCell ref="A25:A28"/>
    <mergeCell ref="A29:A34"/>
    <mergeCell ref="A35:A42"/>
    <mergeCell ref="A43:A50"/>
    <mergeCell ref="A1:F1"/>
    <mergeCell ref="A2:B2"/>
    <mergeCell ref="D2:E2"/>
    <mergeCell ref="A3:B3"/>
    <mergeCell ref="D3:F3"/>
    <mergeCell ref="A5:A16"/>
    <mergeCell ref="A17:A18"/>
  </mergeCells>
  <dataValidations>
    <dataValidation type="list" allowBlank="1" showErrorMessage="1" sqref="D17 D19 D25 D29 D32 D35 D43 D47">
      <formula1>"Sim,Não,NA"</formula1>
    </dataValidation>
    <dataValidation type="list" allowBlank="1" showErrorMessage="1" sqref="D6 D8 D10:D12 D14 D16 D18 D20:D24 D26:D28 D30:D31 D33:D34 D36:D42 D44:D46 D48:D50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