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\Desktop\Data to export\"/>
    </mc:Choice>
  </mc:AlternateContent>
  <xr:revisionPtr revIDLastSave="0" documentId="8_{A8150E27-5EE9-4CA0-8757-C1BF8E078498}" xr6:coauthVersionLast="46" xr6:coauthVersionMax="46" xr10:uidLastSave="{00000000-0000-0000-0000-000000000000}"/>
  <bookViews>
    <workbookView xWindow="-120" yWindow="-120" windowWidth="29040" windowHeight="15840" xr2:uid="{24C412F2-169E-4EAC-9FFF-CF8B1807E72E}"/>
  </bookViews>
  <sheets>
    <sheet name="Sheet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7" i="1"/>
</calcChain>
</file>

<file path=xl/sharedStrings.xml><?xml version="1.0" encoding="utf-8"?>
<sst xmlns="http://schemas.openxmlformats.org/spreadsheetml/2006/main" count="23" uniqueCount="21">
  <si>
    <t>Laser analysis</t>
  </si>
  <si>
    <t>18O</t>
  </si>
  <si>
    <t>Repeat</t>
  </si>
  <si>
    <t>2H</t>
  </si>
  <si>
    <t>18O-Headspace</t>
  </si>
  <si>
    <t>Casey Remmer Plant AZD-Conference White-Leaf-Avg</t>
  </si>
  <si>
    <t>Levera White-Leaf-Avg</t>
  </si>
  <si>
    <t>Conference Red-Leaf-Avg</t>
  </si>
  <si>
    <t>Conference Black-Leaf-Avg</t>
  </si>
  <si>
    <t>Levera Black-Leaf-Avg</t>
  </si>
  <si>
    <t>Westerhall Bwood-Leaf-Avg</t>
  </si>
  <si>
    <t>Westerhall Red-Leaf-Avg</t>
  </si>
  <si>
    <t>Conference White -Branch-Avg</t>
  </si>
  <si>
    <t>Levera White - Branch-Avg</t>
  </si>
  <si>
    <t>Levera Black-Branch-Avg</t>
  </si>
  <si>
    <t>Westerhall Bwood-Branch-Avg</t>
  </si>
  <si>
    <t>Westerhall Red-Branch-Avg</t>
  </si>
  <si>
    <t>Forgot to mention that plant matter distillation can carry over organics, which don't jive too well</t>
  </si>
  <si>
    <t>on the laser for 18O.  2H results are not affected, so those are valid.</t>
  </si>
  <si>
    <t>I analyzed 18O by CO2 headspace equilibration, and ran on a continuous flow EA, so these results are more trustworthy.</t>
  </si>
  <si>
    <t>I plotted both just so you can see the difference in results.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</si>
</sst>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1" fillId="3" borderId="1" xfId="2" applyBorder="1"/>
    <xf numFmtId="0" fontId="1" fillId="3" borderId="0" xfId="2"/>
    <xf numFmtId="0" fontId="1" fillId="2" borderId="1" xfId="1" applyBorder="1"/>
    <xf numFmtId="0" fontId="1" fillId="2" borderId="0" xfId="1"/>
    <xf numFmtId="2" fontId="1" fillId="3" borderId="0" xfId="2" applyNumberFormat="1"/>
    <xf numFmtId="2" fontId="1" fillId="2" borderId="0" xfId="1" applyNumberFormat="1"/>
  </cellXfs>
  <cellStyles count="3">
    <cellStyle name="60% - Accent1" xfId="1" builtinId="32"/>
    <cellStyle name="60% - Accent2" xfId="2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CA"/>
              <a:t>18O vs 2H        Laser</a:t>
            </a:r>
          </a:p>
        </c:rich>
      </c:tx>
      <c:layout>
        <c:manualLayout>
          <c:xMode val="edge"/>
          <c:yMode val="edge"/>
          <c:x val="0.39107142857142857"/>
          <c:y val="3.51437699680511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88724110817512"/>
          <c:y val="0.20456300793726187"/>
          <c:w val="0.76146618514790232"/>
          <c:h val="0.64217352575492559"/>
        </c:manualLayout>
      </c:layout>
      <c:scatterChart>
        <c:scatterStyle val="lineMarker"/>
        <c:varyColors val="0"/>
        <c:ser>
          <c:idx val="0"/>
          <c:order val="0"/>
          <c:tx>
            <c:v>18O vs 2H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Sheet2!$B$4:$B$15</c:f>
              <c:numCache>
                <c:formatCode>0.00</c:formatCode>
                <c:ptCount val="12"/>
                <c:pt idx="0">
                  <c:v>4.1845860000000004</c:v>
                </c:pt>
                <c:pt idx="1">
                  <c:v>4.2548589999999997</c:v>
                </c:pt>
                <c:pt idx="2">
                  <c:v>6.6790339999999997</c:v>
                </c:pt>
                <c:pt idx="3">
                  <c:v>4.5480099999999997</c:v>
                </c:pt>
                <c:pt idx="4">
                  <c:v>2.6516009999999999</c:v>
                </c:pt>
                <c:pt idx="5">
                  <c:v>2.5466129999999998</c:v>
                </c:pt>
                <c:pt idx="6">
                  <c:v>3.8836979999999999</c:v>
                </c:pt>
                <c:pt idx="7">
                  <c:v>4.4021949999999999</c:v>
                </c:pt>
                <c:pt idx="8">
                  <c:v>3.7720259999999999</c:v>
                </c:pt>
                <c:pt idx="9">
                  <c:v>2.2844880000000001</c:v>
                </c:pt>
                <c:pt idx="10">
                  <c:v>2.268961</c:v>
                </c:pt>
                <c:pt idx="11">
                  <c:v>4.6973599999999998</c:v>
                </c:pt>
              </c:numCache>
            </c:numRef>
          </c:xVal>
          <c:yVal>
            <c:numRef>
              <c:f>Sheet2!$D$4:$D$15</c:f>
              <c:numCache>
                <c:formatCode>0.00</c:formatCode>
                <c:ptCount val="12"/>
                <c:pt idx="0">
                  <c:v>14.071567999999999</c:v>
                </c:pt>
                <c:pt idx="1">
                  <c:v>17.527912000000001</c:v>
                </c:pt>
                <c:pt idx="2">
                  <c:v>22.68205</c:v>
                </c:pt>
                <c:pt idx="3">
                  <c:v>15.431209000000001</c:v>
                </c:pt>
                <c:pt idx="4">
                  <c:v>11.956845</c:v>
                </c:pt>
                <c:pt idx="5">
                  <c:v>7.3255239999999997</c:v>
                </c:pt>
                <c:pt idx="6">
                  <c:v>10.231832000000001</c:v>
                </c:pt>
                <c:pt idx="7">
                  <c:v>17.718540000000001</c:v>
                </c:pt>
                <c:pt idx="8">
                  <c:v>17.024141</c:v>
                </c:pt>
                <c:pt idx="9">
                  <c:v>10.271583</c:v>
                </c:pt>
                <c:pt idx="10">
                  <c:v>7.5747900000000001</c:v>
                </c:pt>
                <c:pt idx="11">
                  <c:v>11.758089999999999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D-4A89-9E74-46A14D546523}"/>
            </c:ext>
          </c:extLst>
        </c:ser>
        <c:ser>
          <c:idx val="1"/>
          <c:order val="1"/>
          <c:tx>
            <c:v>Global Meteoric 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Sheet2!$B$17:$B$18</c:f>
              <c:numCache>
                <c:formatCode>0.00</c:formatCode>
                <c:ptCount val="2"/>
                <c:pt idx="0">
                  <c:v>11</c:v>
                </c:pt>
                <c:pt idx="1">
                  <c:v>-22</c:v>
                </c:pt>
              </c:numCache>
            </c:numRef>
          </c:xVal>
          <c:yVal>
            <c:numRef>
              <c:f>Sheet2!$D$17:$D$18</c:f>
              <c:numCache>
                <c:formatCode>General</c:formatCode>
                <c:ptCount val="2"/>
                <c:pt idx="0">
                  <c:v>98</c:v>
                </c:pt>
                <c:pt idx="1">
                  <c:v>-166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5D-4A89-9E74-46A14D546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92000"/>
        <c:axId val="106993920"/>
      </c:scatterChart>
      <c:valAx>
        <c:axId val="106992000"/>
        <c:scaling>
          <c:orientation val="minMax"/>
          <c:max val="11"/>
          <c:min val="-22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18O</a:t>
                </a:r>
              </a:p>
            </c:rich>
          </c:tx>
          <c:layout>
            <c:manualLayout>
              <c:xMode val="edge"/>
              <c:yMode val="edge"/>
              <c:x val="0.40714285714285964"/>
              <c:y val="0.916934249033567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6993920"/>
        <c:crossesAt val="-166"/>
        <c:crossBetween val="midCat"/>
      </c:valAx>
      <c:valAx>
        <c:axId val="106993920"/>
        <c:scaling>
          <c:orientation val="minMax"/>
          <c:max val="98"/>
          <c:min val="-16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2H</a:t>
                </a:r>
              </a:p>
            </c:rich>
          </c:tx>
          <c:layout>
            <c:manualLayout>
              <c:xMode val="edge"/>
              <c:yMode val="edge"/>
              <c:x val="2.6785714285714513E-2"/>
              <c:y val="0.4792338976797229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6992000"/>
        <c:crossesAt val="-22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4017908124570664"/>
          <c:y val="3.5443277923593218E-2"/>
          <c:w val="0.21250000000000024"/>
          <c:h val="0.115231602994070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0.98425196850393659" l="0.11811023622047249" r="0.11811023622047249" t="0.98425196850393659" header="0.51181102362204722" footer="0.5118110236220472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CA"/>
              <a:t>18O vs 2H        CO2</a:t>
            </a:r>
            <a:r>
              <a:rPr lang="en-CA" baseline="0"/>
              <a:t> Headspace</a:t>
            </a:r>
          </a:p>
        </c:rich>
      </c:tx>
      <c:layout>
        <c:manualLayout>
          <c:xMode val="edge"/>
          <c:yMode val="edge"/>
          <c:x val="0.39107142857142857"/>
          <c:y val="3.51437699680511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88724110817512"/>
          <c:y val="0.20456300793726187"/>
          <c:w val="0.76146618514790232"/>
          <c:h val="0.64217352575492559"/>
        </c:manualLayout>
      </c:layout>
      <c:scatterChart>
        <c:scatterStyle val="lineMarker"/>
        <c:varyColors val="0"/>
        <c:ser>
          <c:idx val="0"/>
          <c:order val="0"/>
          <c:tx>
            <c:v>18O vs 2H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Sheet2!$G$4:$G$15</c:f>
              <c:numCache>
                <c:formatCode>0.00</c:formatCode>
                <c:ptCount val="12"/>
                <c:pt idx="0">
                  <c:v>4.3306534000000001</c:v>
                </c:pt>
                <c:pt idx="1">
                  <c:v>4.2599470000000004</c:v>
                </c:pt>
                <c:pt idx="2">
                  <c:v>4.6010013999999995</c:v>
                </c:pt>
                <c:pt idx="3">
                  <c:v>3.1775151999999998</c:v>
                </c:pt>
                <c:pt idx="4">
                  <c:v>2.8375005999999998</c:v>
                </c:pt>
                <c:pt idx="5">
                  <c:v>2.383108</c:v>
                </c:pt>
                <c:pt idx="6">
                  <c:v>2.3487945999999997</c:v>
                </c:pt>
                <c:pt idx="7">
                  <c:v>4.7382550000000005</c:v>
                </c:pt>
                <c:pt idx="8">
                  <c:v>3.9698427999999999</c:v>
                </c:pt>
                <c:pt idx="9">
                  <c:v>2.3248791999999998</c:v>
                </c:pt>
                <c:pt idx="10">
                  <c:v>2.3935059999999999</c:v>
                </c:pt>
                <c:pt idx="11">
                  <c:v>1.5949395999999998</c:v>
                </c:pt>
              </c:numCache>
            </c:numRef>
          </c:xVal>
          <c:yVal>
            <c:numRef>
              <c:f>Sheet2!$D$4:$D$15</c:f>
              <c:numCache>
                <c:formatCode>0.00</c:formatCode>
                <c:ptCount val="12"/>
                <c:pt idx="0">
                  <c:v>14.071567999999999</c:v>
                </c:pt>
                <c:pt idx="1">
                  <c:v>17.527912000000001</c:v>
                </c:pt>
                <c:pt idx="2">
                  <c:v>22.68205</c:v>
                </c:pt>
                <c:pt idx="3">
                  <c:v>15.431209000000001</c:v>
                </c:pt>
                <c:pt idx="4">
                  <c:v>11.956845</c:v>
                </c:pt>
                <c:pt idx="5">
                  <c:v>7.3255239999999997</c:v>
                </c:pt>
                <c:pt idx="6">
                  <c:v>10.231832000000001</c:v>
                </c:pt>
                <c:pt idx="7">
                  <c:v>17.718540000000001</c:v>
                </c:pt>
                <c:pt idx="8">
                  <c:v>17.024141</c:v>
                </c:pt>
                <c:pt idx="9">
                  <c:v>10.271583</c:v>
                </c:pt>
                <c:pt idx="10">
                  <c:v>7.5747900000000001</c:v>
                </c:pt>
                <c:pt idx="11">
                  <c:v>11.758089999999999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D-40F7-BE5C-CF0EAEE22942}"/>
            </c:ext>
          </c:extLst>
        </c:ser>
        <c:ser>
          <c:idx val="1"/>
          <c:order val="1"/>
          <c:tx>
            <c:v>Global Meteoric 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Sheet2!$G$17:$G$18</c:f>
              <c:numCache>
                <c:formatCode>0.00</c:formatCode>
                <c:ptCount val="2"/>
                <c:pt idx="0">
                  <c:v>11</c:v>
                </c:pt>
                <c:pt idx="1">
                  <c:v>-21</c:v>
                </c:pt>
              </c:numCache>
            </c:numRef>
          </c:xVal>
          <c:yVal>
            <c:numRef>
              <c:f>Sheet2!$D$17:$D$18</c:f>
              <c:numCache>
                <c:formatCode>General</c:formatCode>
                <c:ptCount val="2"/>
                <c:pt idx="0">
                  <c:v>98</c:v>
                </c:pt>
                <c:pt idx="1">
                  <c:v>-166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2D-40F7-BE5C-CF0EAEE22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92000"/>
        <c:axId val="106993920"/>
      </c:scatterChart>
      <c:valAx>
        <c:axId val="106992000"/>
        <c:scaling>
          <c:orientation val="minMax"/>
          <c:max val="11"/>
          <c:min val="-21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18O</a:t>
                </a:r>
              </a:p>
            </c:rich>
          </c:tx>
          <c:layout>
            <c:manualLayout>
              <c:xMode val="edge"/>
              <c:yMode val="edge"/>
              <c:x val="0.40714285714285964"/>
              <c:y val="0.916934249033567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6993920"/>
        <c:crossesAt val="-166"/>
        <c:crossBetween val="midCat"/>
      </c:valAx>
      <c:valAx>
        <c:axId val="106993920"/>
        <c:scaling>
          <c:orientation val="minMax"/>
          <c:max val="98"/>
          <c:min val="-16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2H</a:t>
                </a:r>
              </a:p>
            </c:rich>
          </c:tx>
          <c:layout>
            <c:manualLayout>
              <c:xMode val="edge"/>
              <c:yMode val="edge"/>
              <c:x val="2.6785714285714513E-2"/>
              <c:y val="0.4792338976797229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6992000"/>
        <c:crossesAt val="-21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4017908124570664"/>
          <c:y val="3.5443277923593218E-2"/>
          <c:w val="0.21250000000000024"/>
          <c:h val="0.115231602994070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0.98425196850393659" l="0.11811023622047249" r="0.11811023622047249" t="0.98425196850393659" header="0.51181102362204722" footer="0.5118110236220472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28575</xdr:rowOff>
    </xdr:from>
    <xdr:to>
      <xdr:col>5</xdr:col>
      <xdr:colOff>161924</xdr:colOff>
      <xdr:row>45</xdr:row>
      <xdr:rowOff>38099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0C071278-0C50-4B69-9EE5-EE1B3D9F2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24</xdr:row>
      <xdr:rowOff>28575</xdr:rowOff>
    </xdr:from>
    <xdr:to>
      <xdr:col>14</xdr:col>
      <xdr:colOff>352424</xdr:colOff>
      <xdr:row>45</xdr:row>
      <xdr:rowOff>38099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9BF35B7E-E3BF-4136-9F93-BCD91DF42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4">
          <cell r="B4">
            <v>4.1845860000000004</v>
          </cell>
          <cell r="D4">
            <v>14.071567999999999</v>
          </cell>
          <cell r="G4">
            <v>4.3306534000000001</v>
          </cell>
        </row>
        <row r="5">
          <cell r="B5">
            <v>4.2548589999999997</v>
          </cell>
          <cell r="D5">
            <v>17.527912000000001</v>
          </cell>
          <cell r="G5">
            <v>4.2599470000000004</v>
          </cell>
        </row>
        <row r="6">
          <cell r="B6">
            <v>6.6790339999999997</v>
          </cell>
          <cell r="D6">
            <v>22.68205</v>
          </cell>
          <cell r="G6">
            <v>4.6010013999999995</v>
          </cell>
        </row>
        <row r="7">
          <cell r="B7">
            <v>4.5480099999999997</v>
          </cell>
          <cell r="D7">
            <v>15.431209000000001</v>
          </cell>
          <cell r="G7">
            <v>3.1775151999999998</v>
          </cell>
        </row>
        <row r="8">
          <cell r="B8">
            <v>2.6516009999999999</v>
          </cell>
          <cell r="D8">
            <v>11.956845</v>
          </cell>
          <cell r="G8">
            <v>2.8375005999999998</v>
          </cell>
        </row>
        <row r="9">
          <cell r="B9">
            <v>2.5466129999999998</v>
          </cell>
          <cell r="D9">
            <v>7.3255239999999997</v>
          </cell>
          <cell r="G9">
            <v>2.383108</v>
          </cell>
        </row>
        <row r="10">
          <cell r="B10">
            <v>3.8836979999999999</v>
          </cell>
          <cell r="D10">
            <v>10.231832000000001</v>
          </cell>
          <cell r="G10">
            <v>2.3487945999999997</v>
          </cell>
        </row>
        <row r="11">
          <cell r="B11">
            <v>4.4021949999999999</v>
          </cell>
          <cell r="D11">
            <v>17.718540000000001</v>
          </cell>
          <cell r="G11">
            <v>4.7382550000000005</v>
          </cell>
        </row>
        <row r="12">
          <cell r="B12">
            <v>3.7720259999999999</v>
          </cell>
          <cell r="D12">
            <v>17.024141</v>
          </cell>
          <cell r="G12">
            <v>3.9698427999999999</v>
          </cell>
        </row>
        <row r="13">
          <cell r="B13">
            <v>2.2844880000000001</v>
          </cell>
          <cell r="D13">
            <v>10.271583</v>
          </cell>
          <cell r="G13">
            <v>2.3248791999999998</v>
          </cell>
        </row>
        <row r="14">
          <cell r="B14">
            <v>2.268961</v>
          </cell>
          <cell r="D14">
            <v>7.5747900000000001</v>
          </cell>
          <cell r="G14">
            <v>2.3935059999999999</v>
          </cell>
        </row>
        <row r="15">
          <cell r="B15">
            <v>4.6973599999999998</v>
          </cell>
          <cell r="D15">
            <v>11.758089999999999</v>
          </cell>
          <cell r="G15">
            <v>1.5949395999999998</v>
          </cell>
        </row>
        <row r="17">
          <cell r="B17">
            <v>11</v>
          </cell>
          <cell r="D17">
            <v>98</v>
          </cell>
          <cell r="G17">
            <v>11</v>
          </cell>
        </row>
        <row r="18">
          <cell r="B18">
            <v>-22</v>
          </cell>
          <cell r="D18">
            <v>-166</v>
          </cell>
          <cell r="G18">
            <v>-21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3391-AC03-4FD9-9595-C02D06752E31}">
  <dimension ref="A3:H24"/>
  <sheetViews>
    <sheetView tabSelected="1" topLeftCell="A4" workbookViewId="0">
      <selection activeCell="J20" sqref="J20"/>
    </sheetView>
  </sheetViews>
  <sheetFormatPr defaultRowHeight="15" x14ac:dyDescent="0.25"/>
  <cols>
    <col min="1" max="1" width="48.42578125" customWidth="1"/>
    <col min="7" max="7" width="20.5703125" customWidth="1"/>
  </cols>
  <sheetData>
    <row r="3" spans="1:8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2</v>
      </c>
      <c r="G3" s="3" t="s">
        <v>4</v>
      </c>
      <c r="H3" s="4" t="s">
        <v>2</v>
      </c>
    </row>
    <row r="4" spans="1:8" x14ac:dyDescent="0.25">
      <c r="A4" s="2" t="s">
        <v>5</v>
      </c>
      <c r="B4" s="5">
        <v>4.1845860000000004</v>
      </c>
      <c r="C4" s="5">
        <v>4.261037</v>
      </c>
      <c r="D4" s="5">
        <v>14.071567999999999</v>
      </c>
      <c r="E4" s="5">
        <v>14.253259999999999</v>
      </c>
      <c r="G4" s="6">
        <v>4.3306534000000001</v>
      </c>
      <c r="H4" s="6">
        <v>4.353529</v>
      </c>
    </row>
    <row r="5" spans="1:8" x14ac:dyDescent="0.25">
      <c r="A5" s="2" t="s">
        <v>6</v>
      </c>
      <c r="B5" s="5">
        <v>4.2548589999999997</v>
      </c>
      <c r="C5" s="2"/>
      <c r="D5" s="5">
        <v>17.527912000000001</v>
      </c>
      <c r="E5" s="5"/>
      <c r="G5" s="6">
        <v>4.2599470000000004</v>
      </c>
      <c r="H5" s="6">
        <v>4.3077778000000002</v>
      </c>
    </row>
    <row r="6" spans="1:8" x14ac:dyDescent="0.25">
      <c r="A6" s="2" t="s">
        <v>7</v>
      </c>
      <c r="B6" s="5">
        <v>6.6790339999999997</v>
      </c>
      <c r="C6" s="5">
        <v>6.6601030000000003</v>
      </c>
      <c r="D6" s="5">
        <v>22.68205</v>
      </c>
      <c r="E6" s="5">
        <v>22.343499000000001</v>
      </c>
      <c r="G6" s="6">
        <v>4.6010013999999995</v>
      </c>
      <c r="H6" s="6">
        <v>4.6613097999999997</v>
      </c>
    </row>
    <row r="7" spans="1:8" x14ac:dyDescent="0.25">
      <c r="A7" s="2" t="s">
        <v>8</v>
      </c>
      <c r="B7" s="5">
        <v>4.5480099999999997</v>
      </c>
      <c r="C7" s="2"/>
      <c r="D7" s="5">
        <v>15.431209000000001</v>
      </c>
      <c r="E7" s="5"/>
      <c r="G7" s="6">
        <v>3.1775151999999998</v>
      </c>
      <c r="H7" s="6">
        <v>3.1671171999999999</v>
      </c>
    </row>
    <row r="8" spans="1:8" x14ac:dyDescent="0.25">
      <c r="A8" s="2" t="s">
        <v>9</v>
      </c>
      <c r="B8" s="5">
        <v>2.6516009999999999</v>
      </c>
      <c r="C8" s="2"/>
      <c r="D8" s="5">
        <v>11.956845</v>
      </c>
      <c r="E8" s="5"/>
      <c r="G8" s="6">
        <v>2.8375005999999998</v>
      </c>
      <c r="H8" s="6">
        <v>2.7813513999999997</v>
      </c>
    </row>
    <row r="9" spans="1:8" x14ac:dyDescent="0.25">
      <c r="A9" s="2" t="s">
        <v>10</v>
      </c>
      <c r="B9" s="5">
        <v>2.5466129999999998</v>
      </c>
      <c r="C9" s="5">
        <v>2.5343710000000002</v>
      </c>
      <c r="D9" s="5">
        <v>7.3255239999999997</v>
      </c>
      <c r="E9" s="5">
        <v>7.3080569999999998</v>
      </c>
      <c r="G9" s="6">
        <v>2.383108</v>
      </c>
      <c r="H9" s="6">
        <v>2.4340581999999999</v>
      </c>
    </row>
    <row r="10" spans="1:8" x14ac:dyDescent="0.25">
      <c r="A10" s="2" t="s">
        <v>11</v>
      </c>
      <c r="B10" s="5">
        <v>3.8836979999999999</v>
      </c>
      <c r="C10" s="2"/>
      <c r="D10" s="5">
        <v>10.231832000000001</v>
      </c>
      <c r="E10" s="5"/>
      <c r="G10" s="6">
        <v>2.3487945999999997</v>
      </c>
      <c r="H10" s="6">
        <v>2.2801678000000001</v>
      </c>
    </row>
    <row r="11" spans="1:8" x14ac:dyDescent="0.25">
      <c r="A11" s="2" t="s">
        <v>12</v>
      </c>
      <c r="B11" s="5">
        <v>4.4021949999999999</v>
      </c>
      <c r="C11" s="5">
        <v>4.3633470000000001</v>
      </c>
      <c r="D11" s="5">
        <v>17.718540000000001</v>
      </c>
      <c r="E11" s="5">
        <v>16.842513</v>
      </c>
      <c r="G11" s="6">
        <v>4.7382550000000005</v>
      </c>
      <c r="H11" s="6">
        <v>4.6935435999999999</v>
      </c>
    </row>
    <row r="12" spans="1:8" x14ac:dyDescent="0.25">
      <c r="A12" s="2" t="s">
        <v>13</v>
      </c>
      <c r="B12" s="5">
        <v>3.7720259999999999</v>
      </c>
      <c r="C12" s="2"/>
      <c r="D12" s="5">
        <v>17.024141</v>
      </c>
      <c r="E12" s="5"/>
      <c r="G12" s="6">
        <v>3.9698427999999999</v>
      </c>
      <c r="H12" s="6">
        <v>3.9355294000000001</v>
      </c>
    </row>
    <row r="13" spans="1:8" x14ac:dyDescent="0.25">
      <c r="A13" s="2" t="s">
        <v>14</v>
      </c>
      <c r="B13" s="5">
        <v>2.2844880000000001</v>
      </c>
      <c r="C13" s="5">
        <v>2.3456920000000001</v>
      </c>
      <c r="D13" s="5">
        <v>10.271583</v>
      </c>
      <c r="E13" s="5">
        <v>10.687658000000001</v>
      </c>
      <c r="G13" s="6">
        <v>2.3248791999999998</v>
      </c>
      <c r="H13" s="6">
        <v>2.3373567999999998</v>
      </c>
    </row>
    <row r="14" spans="1:8" x14ac:dyDescent="0.25">
      <c r="A14" s="2" t="s">
        <v>15</v>
      </c>
      <c r="B14" s="5">
        <v>2.268961</v>
      </c>
      <c r="C14" s="2"/>
      <c r="D14" s="5">
        <v>7.5747900000000001</v>
      </c>
      <c r="E14" s="5"/>
      <c r="G14" s="6">
        <v>2.3935059999999999</v>
      </c>
      <c r="H14" s="6">
        <v>2.3508741999999998</v>
      </c>
    </row>
    <row r="15" spans="1:8" x14ac:dyDescent="0.25">
      <c r="A15" s="2" t="s">
        <v>16</v>
      </c>
      <c r="B15" s="5">
        <v>4.6973599999999998</v>
      </c>
      <c r="C15" s="5">
        <v>4.6597679999999997</v>
      </c>
      <c r="D15" s="5">
        <v>11.758089999999999</v>
      </c>
      <c r="E15" s="5">
        <v>12.153231</v>
      </c>
      <c r="G15" s="6">
        <v>1.5949395999999998</v>
      </c>
      <c r="H15" s="6">
        <v>1.5606261999999997</v>
      </c>
    </row>
    <row r="17" spans="1:7" x14ac:dyDescent="0.25">
      <c r="B17" s="5">
        <v>11</v>
      </c>
      <c r="D17" s="1">
        <f>8*B17+10</f>
        <v>98</v>
      </c>
      <c r="G17" s="6">
        <v>11</v>
      </c>
    </row>
    <row r="18" spans="1:7" x14ac:dyDescent="0.25">
      <c r="B18" s="5">
        <v>-22</v>
      </c>
      <c r="D18" s="1">
        <f>8*B18+10</f>
        <v>-166</v>
      </c>
      <c r="G18" s="6">
        <v>-21</v>
      </c>
    </row>
    <row r="20" spans="1:7" x14ac:dyDescent="0.25">
      <c r="A20" t="s">
        <v>17</v>
      </c>
    </row>
    <row r="21" spans="1:7" x14ac:dyDescent="0.25">
      <c r="A21" t="s">
        <v>18</v>
      </c>
    </row>
    <row r="23" spans="1:7" x14ac:dyDescent="0.25">
      <c r="A23" t="s">
        <v>19</v>
      </c>
    </row>
    <row r="24" spans="1:7" x14ac:dyDescent="0.25">
      <c r="A24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Tech</cp:lastModifiedBy>
  <dcterms:created xsi:type="dcterms:W3CDTF">2021-02-05T16:13:06Z</dcterms:created>
  <dcterms:modified xsi:type="dcterms:W3CDTF">2021-02-05T16:14:12Z</dcterms:modified>
</cp:coreProperties>
</file>