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lta-Winter-2015\CST-155-Excel\"/>
    </mc:Choice>
  </mc:AlternateContent>
  <bookViews>
    <workbookView xWindow="0" yWindow="0" windowWidth="20490" windowHeight="7905" activeTab="1"/>
  </bookViews>
  <sheets>
    <sheet name="Documentation" sheetId="2" r:id="rId1"/>
    <sheet name="Customer Orde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B6" i="1"/>
  <c r="I20" i="1"/>
  <c r="I22" i="1"/>
  <c r="I23" i="1"/>
  <c r="I19" i="1"/>
  <c r="I25" i="1" l="1"/>
  <c r="I26" i="1" s="1"/>
  <c r="I28" i="1" s="1"/>
  <c r="B7" i="1" s="1"/>
</calcChain>
</file>

<file path=xl/sharedStrings.xml><?xml version="1.0" encoding="utf-8"?>
<sst xmlns="http://schemas.openxmlformats.org/spreadsheetml/2006/main" count="72" uniqueCount="66">
  <si>
    <t>Sparrow &amp; Pond</t>
  </si>
  <si>
    <t>Author</t>
  </si>
  <si>
    <t>Date</t>
  </si>
  <si>
    <t>Purpose</t>
  </si>
  <si>
    <t>Complete Chapter 1 Assignment</t>
  </si>
  <si>
    <t>Customer Order</t>
  </si>
  <si>
    <t>Ship To:</t>
  </si>
  <si>
    <t>First Name:</t>
  </si>
  <si>
    <t>Last Name:</t>
  </si>
  <si>
    <t>Address:</t>
  </si>
  <si>
    <t>City:</t>
  </si>
  <si>
    <t>State:</t>
  </si>
  <si>
    <t>Postal Code:</t>
  </si>
  <si>
    <t>Phone:</t>
  </si>
  <si>
    <t>Tobias</t>
  </si>
  <si>
    <t>Gregson</t>
  </si>
  <si>
    <t>412 Apple Grove St.</t>
  </si>
  <si>
    <t>Nashua</t>
  </si>
  <si>
    <t>NH</t>
  </si>
  <si>
    <t>(603)555-4128</t>
  </si>
  <si>
    <t>03061</t>
  </si>
  <si>
    <t>Nathan Gaffney</t>
  </si>
  <si>
    <t>ISBN</t>
  </si>
  <si>
    <t>Category</t>
  </si>
  <si>
    <t>Binding</t>
  </si>
  <si>
    <t>Title</t>
  </si>
  <si>
    <t>Author(s)</t>
  </si>
  <si>
    <t>Used</t>
  </si>
  <si>
    <t>New</t>
  </si>
  <si>
    <t>Hardcover</t>
  </si>
  <si>
    <t>Softcover</t>
  </si>
  <si>
    <t>Milton. Giles</t>
  </si>
  <si>
    <t>Fuse, Tomoko</t>
  </si>
  <si>
    <t>Legeza, Laszlo</t>
  </si>
  <si>
    <t>Christie, Agatha</t>
  </si>
  <si>
    <t>Price</t>
  </si>
  <si>
    <t>QTY</t>
  </si>
  <si>
    <t>Samurai William: The Englishman Who Opened Japan</t>
  </si>
  <si>
    <t>Floral Origami Globes</t>
  </si>
  <si>
    <t>Tao Magic: The Secret Language of Diagrams and Calligraphy</t>
  </si>
  <si>
    <t>Murder on the Links</t>
  </si>
  <si>
    <t>Charge</t>
  </si>
  <si>
    <t>Subtotal:</t>
  </si>
  <si>
    <t>Sales Tax</t>
  </si>
  <si>
    <t>Tax:</t>
  </si>
  <si>
    <t>Handling:</t>
  </si>
  <si>
    <t>Total:</t>
  </si>
  <si>
    <t>Order ID</t>
  </si>
  <si>
    <t>Shipping Date</t>
  </si>
  <si>
    <t>Delivery</t>
  </si>
  <si>
    <t>Overnight</t>
  </si>
  <si>
    <t>Items Ordered</t>
  </si>
  <si>
    <t>Total Charge</t>
  </si>
  <si>
    <t>0-151-01089-7</t>
  </si>
  <si>
    <t>Pops: A Life of Louis Armstrong</t>
  </si>
  <si>
    <t>Teachout, Terry</t>
  </si>
  <si>
    <t>Book ID</t>
  </si>
  <si>
    <t>25385-Used</t>
  </si>
  <si>
    <t>0-374-25385-4</t>
  </si>
  <si>
    <t>4-889-96213-1</t>
  </si>
  <si>
    <t>0-500-27062-7</t>
  </si>
  <si>
    <t>0-854-56516-7</t>
  </si>
  <si>
    <t>96213-New</t>
  </si>
  <si>
    <t>01089-Used</t>
  </si>
  <si>
    <t>27062-New</t>
  </si>
  <si>
    <t>56516-New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</si>
</sst>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5" fontId="0" fillId="0" borderId="1" xfId="0" applyNumberFormat="1" applyBorder="1"/>
    <xf numFmtId="8" fontId="0" fillId="0" borderId="1" xfId="0" applyNumberFormat="1" applyBorder="1"/>
    <xf numFmtId="0" fontId="0" fillId="0" borderId="1" xfId="0" quotePrefix="1" applyBorder="1"/>
    <xf numFmtId="9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21</v>
      </c>
    </row>
    <row r="4" spans="1:2" x14ac:dyDescent="0.25">
      <c r="A4" t="s">
        <v>2</v>
      </c>
      <c r="B4" s="1">
        <v>42387</v>
      </c>
    </row>
    <row r="5" spans="1:2" x14ac:dyDescent="0.25">
      <c r="A5" t="s">
        <v>3</v>
      </c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4" sqref="D4"/>
    </sheetView>
  </sheetViews>
  <sheetFormatPr defaultRowHeight="15" x14ac:dyDescent="0.25"/>
  <cols>
    <col min="1" max="1" width="15.7109375" customWidth="1"/>
    <col min="2" max="2" width="18.7109375" customWidth="1"/>
    <col min="3" max="4" width="12.7109375" customWidth="1"/>
    <col min="5" max="5" width="30.7109375" customWidth="1"/>
    <col min="6" max="6" width="15.7109375" customWidth="1"/>
  </cols>
  <sheetData>
    <row r="1" spans="1:2" ht="36" x14ac:dyDescent="0.55000000000000004">
      <c r="A1" s="9" t="s">
        <v>5</v>
      </c>
    </row>
    <row r="3" spans="1:2" x14ac:dyDescent="0.25">
      <c r="A3" s="4" t="s">
        <v>47</v>
      </c>
      <c r="B3" s="4">
        <v>14123</v>
      </c>
    </row>
    <row r="4" spans="1:2" x14ac:dyDescent="0.25">
      <c r="A4" s="4" t="s">
        <v>48</v>
      </c>
      <c r="B4" s="5">
        <v>42432</v>
      </c>
    </row>
    <row r="5" spans="1:2" x14ac:dyDescent="0.25">
      <c r="A5" s="4" t="s">
        <v>49</v>
      </c>
      <c r="B5" s="4" t="s">
        <v>50</v>
      </c>
    </row>
    <row r="6" spans="1:2" x14ac:dyDescent="0.25">
      <c r="A6" s="4" t="s">
        <v>51</v>
      </c>
      <c r="B6" s="4">
        <f>COUNT(H19:H23)</f>
        <v>5</v>
      </c>
    </row>
    <row r="7" spans="1:2" x14ac:dyDescent="0.25">
      <c r="A7" s="4" t="s">
        <v>52</v>
      </c>
      <c r="B7" s="6">
        <f>I28</f>
        <v>156.63000000000002</v>
      </c>
    </row>
    <row r="9" spans="1:2" x14ac:dyDescent="0.25">
      <c r="A9" s="4" t="s">
        <v>6</v>
      </c>
      <c r="B9" s="4"/>
    </row>
    <row r="10" spans="1:2" x14ac:dyDescent="0.25">
      <c r="A10" s="4" t="s">
        <v>7</v>
      </c>
      <c r="B10" s="4" t="s">
        <v>14</v>
      </c>
    </row>
    <row r="11" spans="1:2" x14ac:dyDescent="0.25">
      <c r="A11" s="4" t="s">
        <v>8</v>
      </c>
      <c r="B11" s="4" t="s">
        <v>15</v>
      </c>
    </row>
    <row r="12" spans="1:2" ht="30" customHeight="1" x14ac:dyDescent="0.25">
      <c r="A12" s="4" t="s">
        <v>9</v>
      </c>
      <c r="B12" s="4" t="s">
        <v>16</v>
      </c>
    </row>
    <row r="13" spans="1:2" x14ac:dyDescent="0.25">
      <c r="A13" s="4" t="s">
        <v>10</v>
      </c>
      <c r="B13" s="4" t="s">
        <v>17</v>
      </c>
    </row>
    <row r="14" spans="1:2" x14ac:dyDescent="0.25">
      <c r="A14" s="4" t="s">
        <v>11</v>
      </c>
      <c r="B14" s="4" t="s">
        <v>18</v>
      </c>
    </row>
    <row r="15" spans="1:2" x14ac:dyDescent="0.25">
      <c r="A15" s="4" t="s">
        <v>12</v>
      </c>
      <c r="B15" s="7" t="s">
        <v>20</v>
      </c>
    </row>
    <row r="16" spans="1:2" x14ac:dyDescent="0.25">
      <c r="A16" s="4" t="s">
        <v>13</v>
      </c>
      <c r="B16" s="4" t="s">
        <v>19</v>
      </c>
    </row>
    <row r="17" spans="1:9" x14ac:dyDescent="0.25">
      <c r="H17" s="4" t="s">
        <v>43</v>
      </c>
      <c r="I17" s="8">
        <v>0.05</v>
      </c>
    </row>
    <row r="18" spans="1:9" x14ac:dyDescent="0.25">
      <c r="A18" t="s">
        <v>56</v>
      </c>
      <c r="B18" t="s">
        <v>22</v>
      </c>
      <c r="C18" t="s">
        <v>23</v>
      </c>
      <c r="D18" t="s">
        <v>24</v>
      </c>
      <c r="E18" t="s">
        <v>25</v>
      </c>
      <c r="F18" t="s">
        <v>26</v>
      </c>
      <c r="G18" t="s">
        <v>35</v>
      </c>
      <c r="H18" t="s">
        <v>36</v>
      </c>
      <c r="I18" t="s">
        <v>41</v>
      </c>
    </row>
    <row r="19" spans="1:9" ht="30" x14ac:dyDescent="0.25">
      <c r="A19" t="s">
        <v>57</v>
      </c>
      <c r="B19" t="s">
        <v>58</v>
      </c>
      <c r="C19" t="s">
        <v>27</v>
      </c>
      <c r="D19" t="s">
        <v>29</v>
      </c>
      <c r="E19" s="3" t="s">
        <v>37</v>
      </c>
      <c r="F19" t="s">
        <v>31</v>
      </c>
      <c r="G19" s="2">
        <v>5.95</v>
      </c>
      <c r="H19">
        <v>2</v>
      </c>
      <c r="I19" s="2">
        <f>G19 * H19</f>
        <v>11.9</v>
      </c>
    </row>
    <row r="20" spans="1:9" x14ac:dyDescent="0.25">
      <c r="A20" t="s">
        <v>62</v>
      </c>
      <c r="B20" t="s">
        <v>59</v>
      </c>
      <c r="C20" t="s">
        <v>28</v>
      </c>
      <c r="D20" t="s">
        <v>30</v>
      </c>
      <c r="E20" s="3" t="s">
        <v>38</v>
      </c>
      <c r="F20" t="s">
        <v>32</v>
      </c>
      <c r="G20" s="2">
        <v>24.95</v>
      </c>
      <c r="H20">
        <v>3</v>
      </c>
      <c r="I20" s="2">
        <f t="shared" ref="I20:I23" si="0">G20 * H20</f>
        <v>74.849999999999994</v>
      </c>
    </row>
    <row r="21" spans="1:9" x14ac:dyDescent="0.25">
      <c r="A21" t="s">
        <v>63</v>
      </c>
      <c r="B21" t="s">
        <v>53</v>
      </c>
      <c r="C21" t="s">
        <v>27</v>
      </c>
      <c r="D21" t="s">
        <v>29</v>
      </c>
      <c r="E21" s="3" t="s">
        <v>54</v>
      </c>
      <c r="F21" t="s">
        <v>55</v>
      </c>
      <c r="G21" s="2">
        <v>11.95</v>
      </c>
      <c r="H21">
        <v>2</v>
      </c>
      <c r="I21" s="2">
        <f t="shared" si="0"/>
        <v>23.9</v>
      </c>
    </row>
    <row r="22" spans="1:9" ht="30" x14ac:dyDescent="0.25">
      <c r="A22" t="s">
        <v>64</v>
      </c>
      <c r="B22" t="s">
        <v>60</v>
      </c>
      <c r="C22" t="s">
        <v>28</v>
      </c>
      <c r="D22" t="s">
        <v>29</v>
      </c>
      <c r="E22" s="3" t="s">
        <v>39</v>
      </c>
      <c r="F22" t="s">
        <v>33</v>
      </c>
      <c r="G22" s="2">
        <v>8.9499999999999993</v>
      </c>
      <c r="H22">
        <v>1</v>
      </c>
      <c r="I22" s="2">
        <f t="shared" si="0"/>
        <v>8.9499999999999993</v>
      </c>
    </row>
    <row r="23" spans="1:9" x14ac:dyDescent="0.25">
      <c r="A23" t="s">
        <v>65</v>
      </c>
      <c r="B23" t="s">
        <v>61</v>
      </c>
      <c r="C23" t="s">
        <v>28</v>
      </c>
      <c r="D23" t="s">
        <v>30</v>
      </c>
      <c r="E23" s="3" t="s">
        <v>40</v>
      </c>
      <c r="F23" t="s">
        <v>34</v>
      </c>
      <c r="G23" s="2">
        <v>7.5</v>
      </c>
      <c r="H23">
        <v>2</v>
      </c>
      <c r="I23" s="2">
        <f t="shared" si="0"/>
        <v>15</v>
      </c>
    </row>
    <row r="25" spans="1:9" x14ac:dyDescent="0.25">
      <c r="H25" t="s">
        <v>42</v>
      </c>
      <c r="I25" s="2">
        <f>SUM(I19:I23)</f>
        <v>134.60000000000002</v>
      </c>
    </row>
    <row r="26" spans="1:9" x14ac:dyDescent="0.25">
      <c r="H26" t="s">
        <v>44</v>
      </c>
      <c r="I26" s="2">
        <f>I17*I25</f>
        <v>6.7300000000000013</v>
      </c>
    </row>
    <row r="27" spans="1:9" x14ac:dyDescent="0.25">
      <c r="H27" t="s">
        <v>45</v>
      </c>
      <c r="I27" s="2">
        <v>15.3</v>
      </c>
    </row>
    <row r="28" spans="1:9" x14ac:dyDescent="0.25">
      <c r="H28" t="s">
        <v>46</v>
      </c>
      <c r="I28" s="2">
        <f>SUM(I25:I27)</f>
        <v>156.63000000000002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Customer 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2015-01-19T00:12:52Z</dcterms:created>
  <dcterms:modified xsi:type="dcterms:W3CDTF">2015-01-19T01:43:40Z</dcterms:modified>
</cp:coreProperties>
</file>