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
    </mc:Choice>
  </mc:AlternateContent>
  <xr:revisionPtr revIDLastSave="0" documentId="8_{2DF83F79-CF70-42AE-88F5-92501A3804DA}" xr6:coauthVersionLast="47" xr6:coauthVersionMax="47" xr10:uidLastSave="{00000000-0000-0000-0000-000000000000}"/>
  <bookViews>
    <workbookView xWindow="-110" yWindow="-110" windowWidth="19420" windowHeight="10300" activeTab="1" xr2:uid="{00000000-000D-0000-FFFF-FFFF00000000}"/>
  </bookViews>
  <sheets>
    <sheet name="Working Sheet" sheetId="4" r:id="rId1"/>
    <sheet name="Pivot Table" sheetId="2" r:id="rId2"/>
    <sheet name="Dashboard" sheetId="3" r:id="rId3"/>
  </sheets>
  <definedNames>
    <definedName name="_xlnm._FilterDatabase" localSheetId="0" hidden="1">'Working Sheet'!$A$1:$N$1</definedName>
    <definedName name="Slicer_Education">#N/A</definedName>
    <definedName name="Slicer_Marital_Status">#N/A</definedName>
    <definedName name="Slicer_Region">#N/A</definedName>
  </definedNames>
  <calcPr calcId="191029"/>
  <pivotCaches>
    <pivotCache cacheId="7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<sst xmlns="http://schemas.openxmlformats.org/spreadsheetml/2006/main" count="8048" uniqueCount="50">
  <si>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</si>
  <si>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</si>
  <si>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</si>
  <si>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</si>
  <si>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</si>
  <si>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</si>
  <si>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</si>
  <si>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</si>
  <si>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</si>
  <si>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</si>
  <si>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</si>
  <si>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</si>
  <si>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</si>
  <si>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</si>
  <si>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</si>
  <si>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</si>
  <si>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</si>
  <si>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</si>
  <si>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</si>
  <si>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</si>
  <si>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</si>
  <si>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</si>
  <si>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</si>
  <si>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</si>
  <si>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</si>
  <si>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</si>
  <si>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</si>
  <si>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</si>
  <si>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</si>
  <si>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</si>
  <si>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</si>
  <si>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</si>
  <si>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</si>
  <si>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</si>
  <si>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</si>
  <si>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</si>
  <si>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</si>
  <si>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Age Group</t>
  </si>
  <si>
    <t>Row Labels</t>
  </si>
  <si>
    <t>Grand Total</t>
  </si>
  <si>
    <t>Average of Income</t>
  </si>
  <si>
    <t>Column Labels</t>
  </si>
  <si>
    <t xml:space="preserve">1. Average Income Per Purchase </t>
  </si>
  <si>
    <t>Count of Purchased Bike</t>
  </si>
  <si>
    <t>10 Miles +</t>
  </si>
  <si>
    <t>2. Count of Purchase By Commute Distance</t>
  </si>
  <si>
    <t>Middle Age</t>
  </si>
  <si>
    <t>Old</t>
  </si>
  <si>
    <t>Young</t>
  </si>
  <si>
    <t>3.Bike Puchase By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</si>
</sst>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0</c:formatCode>
                <c:ptCount val="2"/>
                <c:pt idx="0">
                  <c:v>53440</c:v>
                </c:pt>
                <c:pt idx="1">
                  <c:v>56208.178438661707</c:v>
                </c:pt>
              </c:numCache>
            </c:numRef>
          </c:val>
          <c:extLst>
            <c:ext xmlns:c16="http://schemas.microsoft.com/office/drawing/2014/chart" uri="{C3380CC4-5D6E-409C-BE32-E72D297353CC}">
              <c16:uniqueId val="{00000000-0D90-4E0E-962B-42C2E50786CF}"/>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0</c:formatCode>
                <c:ptCount val="2"/>
                <c:pt idx="0">
                  <c:v>55774.058577405856</c:v>
                </c:pt>
                <c:pt idx="1">
                  <c:v>60123.966942148763</c:v>
                </c:pt>
              </c:numCache>
            </c:numRef>
          </c:val>
          <c:extLst>
            <c:ext xmlns:c16="http://schemas.microsoft.com/office/drawing/2014/chart" uri="{C3380CC4-5D6E-409C-BE32-E72D297353CC}">
              <c16:uniqueId val="{00000003-0D90-4E0E-962B-42C2E50786CF}"/>
            </c:ext>
          </c:extLst>
        </c:ser>
        <c:dLbls>
          <c:showLegendKey val="0"/>
          <c:showVal val="0"/>
          <c:showCatName val="0"/>
          <c:showSerName val="0"/>
          <c:showPercent val="0"/>
          <c:showBubbleSize val="0"/>
        </c:dLbls>
        <c:gapWidth val="219"/>
        <c:overlap val="-27"/>
        <c:axId val="459110432"/>
        <c:axId val="459110072"/>
      </c:barChart>
      <c:catAx>
        <c:axId val="459110432"/>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7444313210848643"/>
              <c:y val="0.90182852143482062"/>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0072"/>
        <c:crosses val="autoZero"/>
        <c:auto val="1"/>
        <c:lblAlgn val="ctr"/>
        <c:lblOffset val="100"/>
        <c:noMultiLvlLbl val="0"/>
      </c:catAx>
      <c:valAx>
        <c:axId val="459110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430737095363079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baseline="0"/>
              <a:t>Customer Commute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Table'!$D$14:$D$15</c:f>
              <c:strCache>
                <c:ptCount val="1"/>
                <c:pt idx="0">
                  <c:v>No</c:v>
                </c:pt>
              </c:strCache>
            </c:strRef>
          </c:tx>
          <c:spPr>
            <a:ln w="28575" cap="rnd">
              <a:solidFill>
                <a:schemeClr val="accent1"/>
              </a:solidFill>
              <a:round/>
            </a:ln>
            <a:effectLst/>
          </c:spPr>
          <c:marker>
            <c:symbol val="none"/>
          </c:marker>
          <c:cat>
            <c:strRef>
              <c:f>'Pivot Table'!$C$16:$C$21</c:f>
              <c:strCache>
                <c:ptCount val="5"/>
                <c:pt idx="0">
                  <c:v>0-1 Miles</c:v>
                </c:pt>
                <c:pt idx="1">
                  <c:v>1-2 Miles</c:v>
                </c:pt>
                <c:pt idx="2">
                  <c:v>2-5 Miles</c:v>
                </c:pt>
                <c:pt idx="3">
                  <c:v>5-10 Miles</c:v>
                </c:pt>
                <c:pt idx="4">
                  <c:v>10 Miles +</c:v>
                </c:pt>
              </c:strCache>
            </c:strRef>
          </c:cat>
          <c:val>
            <c:numRef>
              <c:f>'Pivot Table'!$D$16:$D$21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7E-45C2-85EE-4698B71B4EC9}"/>
            </c:ext>
          </c:extLst>
        </c:ser>
        <c:ser>
          <c:idx val="1"/>
          <c:order val="1"/>
          <c:tx>
            <c:strRef>
              <c:f>'Pivot Table'!$E$14:$E$15</c:f>
              <c:strCache>
                <c:ptCount val="1"/>
                <c:pt idx="0">
                  <c:v>Yes</c:v>
                </c:pt>
              </c:strCache>
            </c:strRef>
          </c:tx>
          <c:spPr>
            <a:ln w="28575" cap="rnd">
              <a:solidFill>
                <a:schemeClr val="accent2"/>
              </a:solidFill>
              <a:round/>
            </a:ln>
            <a:effectLst/>
          </c:spPr>
          <c:marker>
            <c:symbol val="none"/>
          </c:marker>
          <c:cat>
            <c:strRef>
              <c:f>'Pivot Table'!$C$16:$C$21</c:f>
              <c:strCache>
                <c:ptCount val="5"/>
                <c:pt idx="0">
                  <c:v>0-1 Miles</c:v>
                </c:pt>
                <c:pt idx="1">
                  <c:v>1-2 Miles</c:v>
                </c:pt>
                <c:pt idx="2">
                  <c:v>2-5 Miles</c:v>
                </c:pt>
                <c:pt idx="3">
                  <c:v>5-10 Miles</c:v>
                </c:pt>
                <c:pt idx="4">
                  <c:v>10 Miles +</c:v>
                </c:pt>
              </c:strCache>
            </c:strRef>
          </c:cat>
          <c:val>
            <c:numRef>
              <c:f>'Pivot Table'!$E$16:$E$21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7E-45C2-85EE-4698B71B4EC9}"/>
            </c:ext>
          </c:extLst>
        </c:ser>
        <c:dLbls>
          <c:showLegendKey val="0"/>
          <c:showVal val="0"/>
          <c:showCatName val="0"/>
          <c:showSerName val="0"/>
          <c:showPercent val="0"/>
          <c:showBubbleSize val="0"/>
        </c:dLbls>
        <c:smooth val="0"/>
        <c:axId val="676700664"/>
        <c:axId val="676701744"/>
      </c:lineChart>
      <c:catAx>
        <c:axId val="67670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46342608872920005"/>
              <c:y val="0.893392038292197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01744"/>
        <c:crosses val="autoZero"/>
        <c:auto val="1"/>
        <c:lblAlgn val="ctr"/>
        <c:lblOffset val="100"/>
        <c:noMultiLvlLbl val="0"/>
      </c:catAx>
      <c:valAx>
        <c:axId val="67670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2.0527859237536656E-2"/>
              <c:y val="0.405013248941968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0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rPr>
              <a:t>Customer Age Brackets</a:t>
            </a:r>
          </a:p>
        </c:rich>
      </c:tx>
      <c:layout>
        <c:manualLayout>
          <c:xMode val="edge"/>
          <c:yMode val="edge"/>
          <c:x val="0.33696522309711285"/>
          <c:y val="5.09259259259259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17749929313528"/>
          <c:y val="0.14236475697120768"/>
          <c:w val="0.71409030359892234"/>
          <c:h val="0.59725031294165154"/>
        </c:manualLayout>
      </c:layout>
      <c:barChart>
        <c:barDir val="bar"/>
        <c:grouping val="clustered"/>
        <c:varyColors val="0"/>
        <c:ser>
          <c:idx val="0"/>
          <c:order val="0"/>
          <c:tx>
            <c:strRef>
              <c:f>'Pivot Table'!$I$14:$I$15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Table'!$H$16:$H$19</c:f>
              <c:strCache>
                <c:ptCount val="3"/>
                <c:pt idx="0">
                  <c:v>Middle Age</c:v>
                </c:pt>
                <c:pt idx="1">
                  <c:v>Old</c:v>
                </c:pt>
                <c:pt idx="2">
                  <c:v>Young</c:v>
                </c:pt>
              </c:strCache>
            </c:strRef>
          </c:cat>
          <c:val>
            <c:numRef>
              <c:f>'Pivot Table'!$I$16:$I$19</c:f>
              <c:numCache>
                <c:formatCode>General</c:formatCode>
                <c:ptCount val="3"/>
                <c:pt idx="0">
                  <c:v>318</c:v>
                </c:pt>
                <c:pt idx="1">
                  <c:v>130</c:v>
                </c:pt>
                <c:pt idx="2">
                  <c:v>71</c:v>
                </c:pt>
              </c:numCache>
            </c:numRef>
          </c:val>
          <c:extLst>
            <c:ext xmlns:c16="http://schemas.microsoft.com/office/drawing/2014/chart" uri="{C3380CC4-5D6E-409C-BE32-E72D297353CC}">
              <c16:uniqueId val="{00000000-426F-4819-ACA4-D10F739816E7}"/>
            </c:ext>
          </c:extLst>
        </c:ser>
        <c:ser>
          <c:idx val="1"/>
          <c:order val="1"/>
          <c:tx>
            <c:strRef>
              <c:f>'Pivot Table'!$J$14:$J$15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Table'!$H$16:$H$19</c:f>
              <c:strCache>
                <c:ptCount val="3"/>
                <c:pt idx="0">
                  <c:v>Middle Age</c:v>
                </c:pt>
                <c:pt idx="1">
                  <c:v>Old</c:v>
                </c:pt>
                <c:pt idx="2">
                  <c:v>Young</c:v>
                </c:pt>
              </c:strCache>
            </c:strRef>
          </c:cat>
          <c:val>
            <c:numRef>
              <c:f>'Pivot Table'!$J$16:$J$19</c:f>
              <c:numCache>
                <c:formatCode>General</c:formatCode>
                <c:ptCount val="3"/>
                <c:pt idx="0">
                  <c:v>383</c:v>
                </c:pt>
                <c:pt idx="1">
                  <c:v>59</c:v>
                </c:pt>
                <c:pt idx="2">
                  <c:v>39</c:v>
                </c:pt>
              </c:numCache>
            </c:numRef>
          </c:val>
          <c:extLst>
            <c:ext xmlns:c16="http://schemas.microsoft.com/office/drawing/2014/chart" uri="{C3380CC4-5D6E-409C-BE32-E72D297353CC}">
              <c16:uniqueId val="{00000001-426F-4819-ACA4-D10F739816E7}"/>
            </c:ext>
          </c:extLst>
        </c:ser>
        <c:dLbls>
          <c:dLblPos val="outEnd"/>
          <c:showLegendKey val="0"/>
          <c:showVal val="1"/>
          <c:showCatName val="0"/>
          <c:showSerName val="0"/>
          <c:showPercent val="0"/>
          <c:showBubbleSize val="0"/>
        </c:dLbls>
        <c:gapWidth val="182"/>
        <c:axId val="459110792"/>
        <c:axId val="459111512"/>
      </c:barChart>
      <c:catAx>
        <c:axId val="459110792"/>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5.0058956899150284E-2"/>
              <c:y val="0.304559355929120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1512"/>
        <c:crosses val="autoZero"/>
        <c:auto val="1"/>
        <c:lblAlgn val="ctr"/>
        <c:lblOffset val="100"/>
        <c:noMultiLvlLbl val="0"/>
      </c:catAx>
      <c:valAx>
        <c:axId val="459111512"/>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manualLayout>
              <c:xMode val="edge"/>
              <c:yMode val="edge"/>
              <c:x val="0.43959940069949049"/>
              <c:y val="0.88190955185558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10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596900</xdr:colOff>
      <xdr:row>3</xdr:row>
      <xdr:rowOff>146051</xdr:rowOff>
    </xdr:from>
    <xdr:to>
      <xdr:col>11</xdr:col>
      <xdr:colOff>294922</xdr:colOff>
      <xdr:row>18</xdr:row>
      <xdr:rowOff>127000</xdr:rowOff>
    </xdr:to>
    <xdr:graphicFrame macro="">
      <xdr:nvGraphicFramePr>
        <xdr:cNvPr id="3" name="Chart 2">
          <a:extLst>
            <a:ext uri="{FF2B5EF4-FFF2-40B4-BE49-F238E27FC236}">
              <a16:creationId xmlns:a16="http://schemas.microsoft.com/office/drawing/2014/main" id="{7D5A8562-177C-461E-A644-8947EBAA4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384528</xdr:colOff>
      <xdr:row>3</xdr:row>
      <xdr:rowOff>145345</xdr:rowOff>
    </xdr:from>
    <xdr:to>
      <xdr:col>19</xdr:col>
      <xdr:colOff>79728</xdr:colOff>
      <xdr:row>18</xdr:row>
      <xdr:rowOff>126294</xdr:rowOff>
    </xdr:to>
    <xdr:graphicFrame macro="">
      <xdr:nvGraphicFramePr>
        <xdr:cNvPr id="5" name="Chart 4">
          <a:extLst>
            <a:ext uri="{FF2B5EF4-FFF2-40B4-BE49-F238E27FC236}">
              <a16:creationId xmlns:a16="http://schemas.microsoft.com/office/drawing/2014/main" id="{A11B569C-8832-4447-8EE2-52656B0BF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409223</xdr:colOff>
      <xdr:row>19</xdr:row>
      <xdr:rowOff>42333</xdr:rowOff>
    </xdr:from>
    <xdr:to>
      <xdr:col>19</xdr:col>
      <xdr:colOff>84666</xdr:colOff>
      <xdr:row>32</xdr:row>
      <xdr:rowOff>98777</xdr:rowOff>
    </xdr:to>
    <xdr:graphicFrame macro="">
      <xdr:nvGraphicFramePr>
        <xdr:cNvPr id="9" name="Chart 8">
          <a:extLst>
            <a:ext uri="{FF2B5EF4-FFF2-40B4-BE49-F238E27FC236}">
              <a16:creationId xmlns:a16="http://schemas.microsoft.com/office/drawing/2014/main" id="{52209642-564D-4B0D-9ECA-3CF5FCD5F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0</xdr:row>
      <xdr:rowOff>82550</xdr:rowOff>
    </xdr:from>
    <xdr:to>
      <xdr:col>19</xdr:col>
      <xdr:colOff>76200</xdr:colOff>
      <xdr:row>3</xdr:row>
      <xdr:rowOff>38100</xdr:rowOff>
    </xdr:to>
    <xdr:sp macro="" textlink="">
      <xdr:nvSpPr>
        <xdr:cNvPr id="10" name="Rectangle: Rounded Corners 9">
          <a:extLst>
            <a:ext uri="{FF2B5EF4-FFF2-40B4-BE49-F238E27FC236}">
              <a16:creationId xmlns:a16="http://schemas.microsoft.com/office/drawing/2014/main" id="{C6EE96BF-5AEB-09CF-54F5-8F0D3E62ACC1}"/>
            </a:ext>
          </a:extLst>
        </xdr:cNvPr>
        <xdr:cNvSpPr/>
      </xdr:nvSpPr>
      <xdr:spPr>
        <a:xfrm>
          <a:off x="114300" y="82550"/>
          <a:ext cx="11544300" cy="50800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BIKE SALES DASHBOARD</a:t>
          </a:r>
        </a:p>
      </xdr:txBody>
    </xdr:sp>
    <xdr:clientData/>
  </xdr:twoCellAnchor>
  <xdr:twoCellAnchor editAs="oneCell">
    <xdr:from>
      <xdr:col>0</xdr:col>
      <xdr:colOff>146050</xdr:colOff>
      <xdr:row>3</xdr:row>
      <xdr:rowOff>147462</xdr:rowOff>
    </xdr:from>
    <xdr:to>
      <xdr:col>3</xdr:col>
      <xdr:colOff>477250</xdr:colOff>
      <xdr:row>13</xdr:row>
      <xdr:rowOff>177961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76971C9F-F930-0D22-D618-B3D49CFC1F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050" y="699912"/>
              <a:ext cx="2160000" cy="187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136876</xdr:colOff>
      <xdr:row>14</xdr:row>
      <xdr:rowOff>129113</xdr:rowOff>
    </xdr:from>
    <xdr:to>
      <xdr:col>3</xdr:col>
      <xdr:colOff>476543</xdr:colOff>
      <xdr:row>32</xdr:row>
      <xdr:rowOff>141110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15D4C2F-892E-6B7D-5E37-D425911005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876" y="2707213"/>
              <a:ext cx="2168467" cy="3326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599722</xdr:colOff>
      <xdr:row>19</xdr:row>
      <xdr:rowOff>42332</xdr:rowOff>
    </xdr:from>
    <xdr:to>
      <xdr:col>7</xdr:col>
      <xdr:colOff>300860</xdr:colOff>
      <xdr:row>32</xdr:row>
      <xdr:rowOff>105834</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528F221-8C04-1A5E-D45A-E08FFB2F61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28522" y="3541182"/>
              <a:ext cx="2139538" cy="2457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preet Singh" refreshedDate="45386.487212037035" createdVersion="8" refreshedVersion="8" minRefreshableVersion="3" recordCount="1000" xr:uid="{24179F3D-5567-4EB0-ACCC-174EBC8219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70630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B3F09-DDF4-4716-A870-905C5FE1467F}" name="PivotTable1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Brackets">
  <location ref="H14:K1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11A511-CD1D-4174-9F85-C1603B3F74C0}" name="PivotTable4"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4:F2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FB45FB-6C51-4CEB-9C34-2114C40FAF8D}"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C4:F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3">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1A4565-2C53-43AF-84D9-4292079DEFA3}" sourceName="Marital Status">
  <pivotTables>
    <pivotTable tabId="2" name="PivotTable1"/>
    <pivotTable tabId="2" name="PivotTable11"/>
    <pivotTable tabId="2" name="PivotTable4"/>
  </pivotTables>
  <data>
    <tabular pivotCacheId="270630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B04D5C-0B35-497F-831A-081847C1087D}" sourceName="Education">
  <pivotTables>
    <pivotTable tabId="2" name="PivotTable1"/>
    <pivotTable tabId="2" name="PivotTable11"/>
    <pivotTable tabId="2" name="PivotTable4"/>
  </pivotTables>
  <data>
    <tabular pivotCacheId="270630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AB47D4-5EEC-4381-8372-5E2184490C3A}" sourceName="Region">
  <pivotTables>
    <pivotTable tabId="2" name="PivotTable1"/>
    <pivotTable tabId="2" name="PivotTable11"/>
    <pivotTable tabId="2" name="PivotTable4"/>
  </pivotTables>
  <data>
    <tabular pivotCacheId="2706304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DE4B76-D37C-46F3-9C7D-FC1052DA1DA1}" cache="Slicer_Marital_Status" caption="Marital Status" style="SlicerStyleLight2" rowHeight="720000"/>
  <slicer name="Education" xr10:uid="{DB773743-A287-4F2F-A212-AA023BA2F8FB}" cache="Slicer_Education" caption="Education" style="SlicerStyleLight2" rowHeight="540000"/>
  <slicer name="Region" xr10:uid="{9F1A2B85-BCA5-4D14-82DF-4B1E3A3EE214}" cache="Slicer_Region" caption="Region" style="SlicerStyleLight2" rowHeight="540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F6DC2-4A20-4040-B09B-5094A06C127C}">
  <dimension ref="A1:N1001"/>
  <sheetViews>
    <sheetView workbookViewId="0">
      <selection activeCell="B7" sqref="B7"/>
    </sheetView>
  </sheetViews>
  <sheetFormatPr defaultColWidth="10.7265625" defaultRowHeight="14.5" x14ac:dyDescent="0.35"/>
  <cols>
    <col min="1" max="1" width="7.1796875" bestFit="1" customWidth="1"/>
    <col min="2" max="2" width="17.1796875" bestFit="1" customWidth="1"/>
    <col min="3" max="4" width="11.54296875" bestFit="1" customWidth="1"/>
    <col min="5" max="5" width="12.36328125" bestFit="1" customWidth="1"/>
    <col min="6" max="6" width="16.26953125" bestFit="1" customWidth="1"/>
    <col min="7" max="7" width="14.90625" bestFit="1" customWidth="1"/>
    <col min="8" max="8" width="16.453125" bestFit="1" customWidth="1"/>
    <col min="9" max="9" width="9" bestFit="1" customWidth="1"/>
    <col min="10" max="10" width="21.36328125" bestFit="1" customWidth="1"/>
    <col min="11" max="11" width="13" bestFit="1" customWidth="1"/>
    <col min="12" max="12" width="18.36328125" customWidth="1"/>
    <col min="13" max="13" width="14.1796875" bestFit="1" customWidth="1"/>
    <col min="14" max="14" width="18.1796875" bestFit="1" customWidth="1"/>
  </cols>
  <sheetData>
    <row r="1" spans="1:14" s="3" customFormat="1" x14ac:dyDescent="0.35">
      <c r="A1" s="3" t="s">
        <v>0</v>
      </c>
      <c r="B1" s="3" t="s">
        <v>1</v>
      </c>
      <c r="C1" s="3" t="s">
        <v>2</v>
      </c>
      <c r="D1" s="3" t="s">
        <v>3</v>
      </c>
      <c r="E1" s="3" t="s">
        <v>4</v>
      </c>
      <c r="F1" s="3" t="s">
        <v>5</v>
      </c>
      <c r="G1" s="3" t="s">
        <v>6</v>
      </c>
      <c r="H1" s="3" t="s">
        <v>7</v>
      </c>
      <c r="I1" s="3" t="s">
        <v>8</v>
      </c>
      <c r="J1" s="3" t="s">
        <v>9</v>
      </c>
      <c r="K1" s="3" t="s">
        <v>10</v>
      </c>
      <c r="L1" s="3" t="s">
        <v>11</v>
      </c>
      <c r="M1" s="3" t="s">
        <v>37</v>
      </c>
      <c r="N1" s="3" t="s">
        <v>12</v>
      </c>
    </row>
    <row r="2" spans="1:14" x14ac:dyDescent="0.35">
      <c r="A2">
        <v>12496</v>
      </c>
      <c r="B2" t="s">
        <v>32</v>
      </c>
      <c r="C2" t="s">
        <v>35</v>
      </c>
      <c r="D2" s="1">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44</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44</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Young</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Young</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Young</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Young</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Young</v>
      </c>
      <c r="N52" t="s">
        <v>18</v>
      </c>
    </row>
    <row r="53" spans="1:14" x14ac:dyDescent="0.35">
      <c r="A53">
        <v>20619</v>
      </c>
      <c r="B53" t="s">
        <v>33</v>
      </c>
      <c r="C53" t="s">
        <v>34</v>
      </c>
      <c r="D53" s="1">
        <v>80000</v>
      </c>
      <c r="E53">
        <v>0</v>
      </c>
      <c r="F53" t="s">
        <v>13</v>
      </c>
      <c r="G53" t="s">
        <v>21</v>
      </c>
      <c r="H53" t="s">
        <v>18</v>
      </c>
      <c r="I53">
        <v>4</v>
      </c>
      <c r="J53" t="s">
        <v>44</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44</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44</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Young</v>
      </c>
      <c r="N71" t="s">
        <v>18</v>
      </c>
    </row>
    <row r="72" spans="1:14" x14ac:dyDescent="0.35">
      <c r="A72">
        <v>14238</v>
      </c>
      <c r="B72" t="s">
        <v>32</v>
      </c>
      <c r="C72" t="s">
        <v>34</v>
      </c>
      <c r="D72" s="1">
        <v>120000</v>
      </c>
      <c r="E72">
        <v>0</v>
      </c>
      <c r="F72" t="s">
        <v>29</v>
      </c>
      <c r="G72" t="s">
        <v>21</v>
      </c>
      <c r="H72" t="s">
        <v>15</v>
      </c>
      <c r="I72">
        <v>4</v>
      </c>
      <c r="J72" t="s">
        <v>44</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Young</v>
      </c>
      <c r="N78" t="s">
        <v>18</v>
      </c>
    </row>
    <row r="79" spans="1:14" x14ac:dyDescent="0.35">
      <c r="A79">
        <v>27969</v>
      </c>
      <c r="B79" t="s">
        <v>32</v>
      </c>
      <c r="C79" t="s">
        <v>34</v>
      </c>
      <c r="D79" s="1">
        <v>80000</v>
      </c>
      <c r="E79">
        <v>0</v>
      </c>
      <c r="F79" t="s">
        <v>13</v>
      </c>
      <c r="G79" t="s">
        <v>21</v>
      </c>
      <c r="H79" t="s">
        <v>15</v>
      </c>
      <c r="I79">
        <v>2</v>
      </c>
      <c r="J79" t="s">
        <v>44</v>
      </c>
      <c r="K79" t="s">
        <v>24</v>
      </c>
      <c r="L79">
        <v>29</v>
      </c>
      <c r="M79" t="str">
        <f t="shared" si="1"/>
        <v>Young</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Young</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Young</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Young</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Young</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Young</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44</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Young</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Young</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Young</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Young</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Young</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44</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Young</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44</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Young</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Young</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Young</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44</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Young</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Young</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44</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44</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44</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44</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44</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44</v>
      </c>
      <c r="K195" t="s">
        <v>24</v>
      </c>
      <c r="L195">
        <v>41</v>
      </c>
      <c r="M195" t="str">
        <f t="shared" ref="M195:M258" si="3">IF(L195&gt;54,"Old",IF(L195&gt;=31,"Middle Age",IF(L195&lt;31,"Young","Invalid")))</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Young</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44</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Young</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44</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Young</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Young</v>
      </c>
      <c r="N214" t="s">
        <v>18</v>
      </c>
    </row>
    <row r="215" spans="1:14" x14ac:dyDescent="0.35">
      <c r="A215">
        <v>11451</v>
      </c>
      <c r="B215" t="s">
        <v>33</v>
      </c>
      <c r="C215" t="s">
        <v>34</v>
      </c>
      <c r="D215" s="1">
        <v>70000</v>
      </c>
      <c r="E215">
        <v>0</v>
      </c>
      <c r="F215" t="s">
        <v>13</v>
      </c>
      <c r="G215" t="s">
        <v>21</v>
      </c>
      <c r="H215" t="s">
        <v>18</v>
      </c>
      <c r="I215">
        <v>4</v>
      </c>
      <c r="J215" t="s">
        <v>44</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Young</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Young</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44</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44</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44</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Young</v>
      </c>
      <c r="N235" t="s">
        <v>15</v>
      </c>
    </row>
    <row r="236" spans="1:14" x14ac:dyDescent="0.35">
      <c r="A236">
        <v>24611</v>
      </c>
      <c r="B236" t="s">
        <v>33</v>
      </c>
      <c r="C236" t="s">
        <v>34</v>
      </c>
      <c r="D236" s="1">
        <v>90000</v>
      </c>
      <c r="E236">
        <v>0</v>
      </c>
      <c r="F236" t="s">
        <v>13</v>
      </c>
      <c r="G236" t="s">
        <v>21</v>
      </c>
      <c r="H236" t="s">
        <v>18</v>
      </c>
      <c r="I236">
        <v>4</v>
      </c>
      <c r="J236" t="s">
        <v>44</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Young</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Young</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Young</v>
      </c>
      <c r="N245" t="s">
        <v>18</v>
      </c>
    </row>
    <row r="246" spans="1:14" x14ac:dyDescent="0.35">
      <c r="A246">
        <v>19057</v>
      </c>
      <c r="B246" t="s">
        <v>32</v>
      </c>
      <c r="C246" t="s">
        <v>35</v>
      </c>
      <c r="D246" s="1">
        <v>120000</v>
      </c>
      <c r="E246">
        <v>3</v>
      </c>
      <c r="F246" t="s">
        <v>13</v>
      </c>
      <c r="G246" t="s">
        <v>28</v>
      </c>
      <c r="H246" t="s">
        <v>18</v>
      </c>
      <c r="I246">
        <v>2</v>
      </c>
      <c r="J246" t="s">
        <v>44</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44</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44</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33</v>
      </c>
      <c r="C260" t="s">
        <v>35</v>
      </c>
      <c r="D260" s="1">
        <v>100000</v>
      </c>
      <c r="E260">
        <v>3</v>
      </c>
      <c r="F260" t="s">
        <v>19</v>
      </c>
      <c r="G260" t="s">
        <v>28</v>
      </c>
      <c r="H260" t="s">
        <v>15</v>
      </c>
      <c r="I260">
        <v>4</v>
      </c>
      <c r="J260" t="s">
        <v>44</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44</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Young</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Young</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Young</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44</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44</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Young</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44</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Young</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44</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44</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Young</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Young</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Young</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Young</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44</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44</v>
      </c>
      <c r="K361" t="s">
        <v>24</v>
      </c>
      <c r="L361">
        <v>30</v>
      </c>
      <c r="M361" t="str">
        <f t="shared" si="5"/>
        <v>Young</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Young</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44</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Young</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44</v>
      </c>
      <c r="K382" t="s">
        <v>24</v>
      </c>
      <c r="L382">
        <v>30</v>
      </c>
      <c r="M382" t="str">
        <f t="shared" si="5"/>
        <v>Young</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44</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Young</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33</v>
      </c>
      <c r="C388" t="s">
        <v>35</v>
      </c>
      <c r="D388" s="1">
        <v>120000</v>
      </c>
      <c r="E388">
        <v>0</v>
      </c>
      <c r="F388" t="s">
        <v>29</v>
      </c>
      <c r="G388" t="s">
        <v>21</v>
      </c>
      <c r="H388" t="s">
        <v>15</v>
      </c>
      <c r="I388">
        <v>4</v>
      </c>
      <c r="J388" t="s">
        <v>44</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44</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44</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44</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Young</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Young</v>
      </c>
      <c r="N433" t="s">
        <v>15</v>
      </c>
    </row>
    <row r="434" spans="1:14" x14ac:dyDescent="0.35">
      <c r="A434">
        <v>21891</v>
      </c>
      <c r="B434" t="s">
        <v>32</v>
      </c>
      <c r="C434" t="s">
        <v>35</v>
      </c>
      <c r="D434" s="1">
        <v>110000</v>
      </c>
      <c r="E434">
        <v>0</v>
      </c>
      <c r="F434" t="s">
        <v>27</v>
      </c>
      <c r="G434" t="s">
        <v>28</v>
      </c>
      <c r="H434" t="s">
        <v>15</v>
      </c>
      <c r="I434">
        <v>3</v>
      </c>
      <c r="J434" t="s">
        <v>44</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Young</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Young</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44</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44</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44</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44</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Young</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44</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44</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44</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Young</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Young</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44</v>
      </c>
      <c r="K515" t="s">
        <v>31</v>
      </c>
      <c r="L515">
        <v>61</v>
      </c>
      <c r="M515" t="str">
        <f t="shared" ref="M515:M578" si="8">IF(L515&gt;54,"Old",IF(L515&gt;=31,"Middle Age",IF(L515&lt;31,"Young","Invalid")))</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44</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44</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Young</v>
      </c>
      <c r="N530" t="s">
        <v>18</v>
      </c>
    </row>
    <row r="531" spans="1:14" x14ac:dyDescent="0.35">
      <c r="A531">
        <v>13233</v>
      </c>
      <c r="B531" t="s">
        <v>32</v>
      </c>
      <c r="C531" t="s">
        <v>34</v>
      </c>
      <c r="D531" s="1">
        <v>60000</v>
      </c>
      <c r="E531">
        <v>2</v>
      </c>
      <c r="F531" t="s">
        <v>19</v>
      </c>
      <c r="G531" t="s">
        <v>21</v>
      </c>
      <c r="H531" t="s">
        <v>15</v>
      </c>
      <c r="I531">
        <v>1</v>
      </c>
      <c r="J531" t="s">
        <v>44</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Young</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Young</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44</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44</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44</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Young</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Young</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44</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44</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44</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Young</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Young</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44</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Young</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44</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Age",IF(L579&lt;31,"Young","Invalid")))</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44</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Young</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44</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44</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44</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44</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Young</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44</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Young</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Young</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Young</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Young</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Young</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Young</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44</v>
      </c>
      <c r="K643" t="s">
        <v>31</v>
      </c>
      <c r="L643">
        <v>64</v>
      </c>
      <c r="M643" t="str">
        <f t="shared" ref="M643:M706" si="10">IF(L643&gt;54,"Old",IF(L643&gt;=31,"Middle Age",IF(L643&lt;31,"Young","Invalid")))</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44</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44</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44</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Young</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44</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44</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Young</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44</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Young</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Young</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Young</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Young</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Young</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Young</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44</v>
      </c>
      <c r="K707" t="s">
        <v>31</v>
      </c>
      <c r="L707">
        <v>59</v>
      </c>
      <c r="M707" t="str">
        <f t="shared" ref="M707:M770" si="11">IF(L707&gt;54,"Old",IF(L707&gt;=31,"Middle Age",IF(L707&lt;31,"Young","Invalid")))</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44</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44</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44</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Young</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Young</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Young</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44</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Young</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Young</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44</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44</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Young</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44</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Young</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44</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Age",IF(L771&lt;31,"Young","Invalid")))</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44</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Young</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44</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Young</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Young</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Young</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Young</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Young</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Young</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Young</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44</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44</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Young</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Young</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Young</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Young</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Age",IF(L835&lt;31,"Young","Invalid")))</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Young</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44</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44</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Young</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Young</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44</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44</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44</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Young</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Age",IF(L899&lt;31,"Young","Invalid")))</f>
        <v>Young</v>
      </c>
      <c r="N899" t="s">
        <v>18</v>
      </c>
    </row>
    <row r="900" spans="1:14" x14ac:dyDescent="0.35">
      <c r="A900">
        <v>18066</v>
      </c>
      <c r="B900" t="s">
        <v>33</v>
      </c>
      <c r="C900" t="s">
        <v>34</v>
      </c>
      <c r="D900" s="1">
        <v>70000</v>
      </c>
      <c r="E900">
        <v>5</v>
      </c>
      <c r="F900" t="s">
        <v>13</v>
      </c>
      <c r="G900" t="s">
        <v>28</v>
      </c>
      <c r="H900" t="s">
        <v>15</v>
      </c>
      <c r="I900">
        <v>3</v>
      </c>
      <c r="J900" t="s">
        <v>44</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44</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44</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44</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44</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44</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44</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Young</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Young</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Young</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44</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Young</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Young</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Age",IF(L963&lt;31,"Young","Invalid")))</f>
        <v>Old</v>
      </c>
      <c r="N963" t="s">
        <v>18</v>
      </c>
    </row>
    <row r="964" spans="1:14" x14ac:dyDescent="0.35">
      <c r="A964">
        <v>16813</v>
      </c>
      <c r="B964" t="s">
        <v>32</v>
      </c>
      <c r="C964" t="s">
        <v>34</v>
      </c>
      <c r="D964" s="1">
        <v>60000</v>
      </c>
      <c r="E964">
        <v>2</v>
      </c>
      <c r="F964" t="s">
        <v>19</v>
      </c>
      <c r="G964" t="s">
        <v>21</v>
      </c>
      <c r="H964" t="s">
        <v>15</v>
      </c>
      <c r="I964">
        <v>2</v>
      </c>
      <c r="J964" t="s">
        <v>44</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44</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Young</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44</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44</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44</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44</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44</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44</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Young</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44</v>
      </c>
      <c r="K1001" t="s">
        <v>31</v>
      </c>
      <c r="L1001">
        <v>53</v>
      </c>
      <c r="M1001" t="str">
        <f t="shared" si="15"/>
        <v>Middle Age</v>
      </c>
      <c r="N1001" t="s">
        <v>15</v>
      </c>
    </row>
  </sheetData>
  <autoFilter ref="A1:N1001" xr:uid="{A2BF6DC2-4A20-4040-B09B-5094A06C127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68D4F-5CDB-4D6C-85DE-ACC3C9DC8BB2}">
  <dimension ref="B3:K21"/>
  <sheetViews>
    <sheetView tabSelected="1" workbookViewId="0">
      <selection activeCell="G8" sqref="G8"/>
    </sheetView>
  </sheetViews>
  <sheetFormatPr defaultRowHeight="14.5" x14ac:dyDescent="0.35"/>
  <cols>
    <col min="3" max="3" width="21.54296875" bestFit="1" customWidth="1"/>
    <col min="4" max="4" width="15.26953125" bestFit="1" customWidth="1"/>
    <col min="5" max="5" width="10.08984375" customWidth="1"/>
    <col min="6" max="6" width="10.7265625" bestFit="1" customWidth="1"/>
    <col min="7" max="7" width="15.26953125" bestFit="1" customWidth="1"/>
    <col min="8" max="8" width="21.54296875" bestFit="1" customWidth="1"/>
    <col min="9" max="9" width="15.26953125" bestFit="1" customWidth="1"/>
    <col min="10" max="10" width="3.81640625" bestFit="1" customWidth="1"/>
    <col min="11" max="11" width="10.7265625" bestFit="1" customWidth="1"/>
    <col min="12" max="12" width="3.6328125" bestFit="1" customWidth="1"/>
    <col min="13" max="13" width="10.7265625" bestFit="1" customWidth="1"/>
  </cols>
  <sheetData>
    <row r="3" spans="2:11" x14ac:dyDescent="0.35">
      <c r="B3" s="8" t="s">
        <v>42</v>
      </c>
      <c r="C3" s="8"/>
      <c r="D3" s="8"/>
      <c r="E3" s="8"/>
      <c r="F3" s="8"/>
      <c r="G3" s="8"/>
    </row>
    <row r="4" spans="2:11" x14ac:dyDescent="0.35">
      <c r="C4" s="4" t="s">
        <v>40</v>
      </c>
      <c r="D4" s="4" t="s">
        <v>41</v>
      </c>
    </row>
    <row r="5" spans="2:11" x14ac:dyDescent="0.35">
      <c r="C5" s="4" t="s">
        <v>2</v>
      </c>
      <c r="D5" t="s">
        <v>18</v>
      </c>
      <c r="E5" t="s">
        <v>15</v>
      </c>
      <c r="F5" t="s">
        <v>39</v>
      </c>
    </row>
    <row r="6" spans="2:11" x14ac:dyDescent="0.35">
      <c r="C6" s="5" t="s">
        <v>35</v>
      </c>
      <c r="D6" s="7">
        <v>53440</v>
      </c>
      <c r="E6" s="7">
        <v>55774.058577405856</v>
      </c>
      <c r="F6" s="7">
        <v>54580.777096114522</v>
      </c>
    </row>
    <row r="7" spans="2:11" x14ac:dyDescent="0.35">
      <c r="C7" s="5" t="s">
        <v>34</v>
      </c>
      <c r="D7" s="7">
        <v>56208.178438661707</v>
      </c>
      <c r="E7" s="7">
        <v>60123.966942148763</v>
      </c>
      <c r="F7" s="7">
        <v>58062.62230919765</v>
      </c>
    </row>
    <row r="8" spans="2:11" x14ac:dyDescent="0.35">
      <c r="C8" s="5" t="s">
        <v>39</v>
      </c>
      <c r="D8" s="7">
        <v>54874.759152215796</v>
      </c>
      <c r="E8" s="7">
        <v>57962.577962577961</v>
      </c>
      <c r="F8" s="7">
        <v>56360</v>
      </c>
    </row>
    <row r="13" spans="2:11" x14ac:dyDescent="0.35">
      <c r="C13" s="8" t="s">
        <v>45</v>
      </c>
      <c r="D13" s="8"/>
      <c r="E13" s="8"/>
      <c r="F13" s="8"/>
      <c r="H13" s="8" t="s">
        <v>49</v>
      </c>
      <c r="I13" s="8"/>
      <c r="J13" s="8"/>
      <c r="K13" s="8"/>
    </row>
    <row r="14" spans="2:11" x14ac:dyDescent="0.35">
      <c r="C14" s="4" t="s">
        <v>43</v>
      </c>
      <c r="D14" s="4" t="s">
        <v>41</v>
      </c>
      <c r="H14" s="4" t="s">
        <v>43</v>
      </c>
      <c r="I14" s="4" t="s">
        <v>41</v>
      </c>
    </row>
    <row r="15" spans="2:11" x14ac:dyDescent="0.35">
      <c r="C15" s="4" t="s">
        <v>38</v>
      </c>
      <c r="D15" t="s">
        <v>18</v>
      </c>
      <c r="E15" t="s">
        <v>15</v>
      </c>
      <c r="F15" t="s">
        <v>39</v>
      </c>
      <c r="H15" s="4" t="s">
        <v>36</v>
      </c>
      <c r="I15" t="s">
        <v>18</v>
      </c>
      <c r="J15" t="s">
        <v>15</v>
      </c>
      <c r="K15" t="s">
        <v>39</v>
      </c>
    </row>
    <row r="16" spans="2:11" x14ac:dyDescent="0.35">
      <c r="C16" s="5" t="s">
        <v>16</v>
      </c>
      <c r="D16" s="6">
        <v>166</v>
      </c>
      <c r="E16" s="6">
        <v>200</v>
      </c>
      <c r="F16" s="6">
        <v>366</v>
      </c>
      <c r="H16" s="5" t="s">
        <v>46</v>
      </c>
      <c r="I16" s="6">
        <v>318</v>
      </c>
      <c r="J16" s="6">
        <v>383</v>
      </c>
      <c r="K16" s="6">
        <v>701</v>
      </c>
    </row>
    <row r="17" spans="3:11" x14ac:dyDescent="0.35">
      <c r="C17" s="5" t="s">
        <v>26</v>
      </c>
      <c r="D17" s="6">
        <v>92</v>
      </c>
      <c r="E17" s="6">
        <v>77</v>
      </c>
      <c r="F17" s="6">
        <v>169</v>
      </c>
      <c r="H17" s="5" t="s">
        <v>47</v>
      </c>
      <c r="I17" s="6">
        <v>130</v>
      </c>
      <c r="J17" s="6">
        <v>59</v>
      </c>
      <c r="K17" s="6">
        <v>189</v>
      </c>
    </row>
    <row r="18" spans="3:11" x14ac:dyDescent="0.35">
      <c r="C18" s="5" t="s">
        <v>22</v>
      </c>
      <c r="D18" s="6">
        <v>67</v>
      </c>
      <c r="E18" s="6">
        <v>95</v>
      </c>
      <c r="F18" s="6">
        <v>162</v>
      </c>
      <c r="H18" s="5" t="s">
        <v>48</v>
      </c>
      <c r="I18" s="6">
        <v>71</v>
      </c>
      <c r="J18" s="6">
        <v>39</v>
      </c>
      <c r="K18" s="6">
        <v>110</v>
      </c>
    </row>
    <row r="19" spans="3:11" x14ac:dyDescent="0.35">
      <c r="C19" s="5" t="s">
        <v>23</v>
      </c>
      <c r="D19" s="6">
        <v>116</v>
      </c>
      <c r="E19" s="6">
        <v>76</v>
      </c>
      <c r="F19" s="6">
        <v>192</v>
      </c>
      <c r="H19" s="5" t="s">
        <v>39</v>
      </c>
      <c r="I19" s="6">
        <v>519</v>
      </c>
      <c r="J19" s="6">
        <v>481</v>
      </c>
      <c r="K19" s="6">
        <v>1000</v>
      </c>
    </row>
    <row r="20" spans="3:11" x14ac:dyDescent="0.35">
      <c r="C20" s="5" t="s">
        <v>44</v>
      </c>
      <c r="D20" s="6">
        <v>78</v>
      </c>
      <c r="E20" s="6">
        <v>33</v>
      </c>
      <c r="F20" s="6">
        <v>111</v>
      </c>
    </row>
    <row r="21" spans="3:11" x14ac:dyDescent="0.35">
      <c r="C21" s="5" t="s">
        <v>39</v>
      </c>
      <c r="D21" s="6">
        <v>519</v>
      </c>
      <c r="E21" s="6">
        <v>481</v>
      </c>
      <c r="F21" s="6">
        <v>1000</v>
      </c>
    </row>
  </sheetData>
  <mergeCells count="3">
    <mergeCell ref="B3:G3"/>
    <mergeCell ref="C13:F13"/>
    <mergeCell ref="H13:K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78277-68A8-4D3C-B064-BCE9B5BA61DD}">
  <dimension ref="A1"/>
  <sheetViews>
    <sheetView showGridLines="0" topLeftCell="A4" zoomScaleNormal="100" workbookViewId="0">
      <selection activeCell="V31" sqref="V31"/>
    </sheetView>
  </sheetViews>
  <sheetFormatPr defaultRowHeight="14.5" x14ac:dyDescent="0.35"/>
  <sheetData/>
  <pageMargins left="0.7" right="0.7" top="0.75" bottom="0.75" header="0.3" footer="0.3"/>
  <pageSetup paperSize="9" scale="25"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FNU LNU</cp:lastModifiedBy>
  <dcterms:created xsi:type="dcterms:W3CDTF">2022-03-18T02:50:57Z</dcterms:created>
  <dcterms:modified xsi:type="dcterms:W3CDTF">2024-04-04T06:58:49Z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2024-04-04T06:58:27Z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527a9619-cca0-4aa3-ac38-7064db0c52bc</vt:lpwstr>
  </property>
  <property fmtid="{D5CDD505-2E9C-101B-9397-08002B2CF9AE}" pid="7" name="MSIP_Label_defa4170-0d19-0005-0004-bc88714345d2_ActionId">
    <vt:lpwstr>20d24271-0921-4b53-af85-ea432af5ddd0</vt:lpwstr>
  </property>
  <property fmtid="{D5CDD505-2E9C-101B-9397-08002B2CF9AE}" pid="8" name="MSIP_Label_defa4170-0d19-0005-0004-bc88714345d2_ContentBits">
    <vt:lpwstr>0</vt:lpwstr>
  </property>
</Properties>
</file>