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 a="1"/>
  <c r="G15" i="1" a="1"/>
  <c r="H15" i="1" a="1"/>
  <c r="I15" i="1" a="1"/>
  <c r="J15" i="1" a="1"/>
  <c r="E15" i="1" a="1"/>
  <c r="D11" i="1" a="1"/>
  <c r="E11" i="1" a="1"/>
  <c r="E11" i="1" s="1"/>
  <c r="F11" i="1" a="1"/>
  <c r="F11" i="1"/>
  <c r="G11" i="1" a="1"/>
  <c r="G11" i="1" s="1"/>
  <c r="H11" i="1" a="1"/>
  <c r="H11" i="1"/>
  <c r="I11" i="1" a="1"/>
  <c r="I11" i="1" s="1"/>
  <c r="J11" i="1" a="1"/>
  <c r="J11" i="1"/>
  <c r="C11" i="1" a="1"/>
  <c r="C11" i="1" s="1"/>
  <c r="J10" i="1" a="1"/>
  <c r="J10" i="1" s="1"/>
  <c r="I10" i="1" a="1"/>
  <c r="I10" i="1" s="1"/>
  <c r="I9" i="1" a="1"/>
  <c r="I9" i="1" s="1"/>
  <c r="H9" i="1" a="1"/>
  <c r="H9" i="1" s="1"/>
  <c r="H10" i="1" a="1"/>
  <c r="H10" i="1" s="1"/>
  <c r="H8" i="1" a="1"/>
  <c r="H8" i="1" s="1"/>
  <c r="G8" i="1" a="1"/>
  <c r="G8" i="1"/>
  <c r="G9" i="1" a="1"/>
  <c r="G9" i="1" s="1"/>
  <c r="G10" i="1" a="1"/>
  <c r="G10" i="1"/>
  <c r="G7" i="1" a="1"/>
  <c r="G7" i="1" s="1"/>
  <c r="F7" i="1" a="1"/>
  <c r="F7" i="1" s="1"/>
  <c r="F8" i="1" a="1"/>
  <c r="F8" i="1"/>
  <c r="F9" i="1" a="1"/>
  <c r="F9" i="1" s="1"/>
  <c r="F10" i="1" a="1"/>
  <c r="F10" i="1"/>
  <c r="F6" i="1" a="1"/>
  <c r="F6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5" i="1" a="1"/>
  <c r="E5" i="1" s="1"/>
  <c r="D5" i="1" a="1"/>
  <c r="D5" i="1"/>
  <c r="D6" i="1" a="1"/>
  <c r="D6" i="1" s="1"/>
  <c r="D7" i="1" a="1"/>
  <c r="D7" i="1"/>
  <c r="D8" i="1" a="1"/>
  <c r="D8" i="1" s="1"/>
  <c r="D11" i="1" s="1"/>
  <c r="D9" i="1" a="1"/>
  <c r="D9" i="1"/>
  <c r="D10" i="1" a="1"/>
  <c r="D10" i="1" s="1"/>
  <c r="D4" i="1" a="1"/>
  <c r="D4" i="1" s="1"/>
  <c r="C10" i="1"/>
  <c r="C9" i="1"/>
  <c r="C8" i="1"/>
  <c r="C7" i="1"/>
  <c r="C6" i="1"/>
  <c r="C5" i="1"/>
  <c r="C4" i="1"/>
  <c r="J15" i="1" l="1"/>
  <c r="F15" i="1"/>
  <c r="I15" i="1"/>
  <c r="H15" i="1"/>
  <c r="E15" i="1"/>
  <c r="G15" i="1"/>
</calcChain>
</file>

<file path=xl/sharedStrings.xml><?xml version="1.0" encoding="utf-8"?>
<sst xmlns="http://schemas.openxmlformats.org/spreadsheetml/2006/main" count="7" uniqueCount="6">
  <si>
    <t>m</t>
  </si>
  <si>
    <t>a</t>
  </si>
  <si>
    <t>a2</t>
  </si>
  <si>
    <t>k</t>
  </si>
  <si>
    <t>SUM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</si>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</sst>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</c:spPr>
          </c:marker>
          <c:val>
            <c:numRef>
              <c:f>Sheet1!$E$15:$J$15</c:f>
              <c:numCache>
                <c:formatCode>General</c:formatCode>
                <c:ptCount val="6"/>
                <c:pt idx="0">
                  <c:v>0.51976415219058192</c:v>
                </c:pt>
                <c:pt idx="1">
                  <c:v>-7.9638296184659313E-2</c:v>
                </c:pt>
                <c:pt idx="2">
                  <c:v>-0.18973586102958673</c:v>
                </c:pt>
                <c:pt idx="3">
                  <c:v>-0.2119457444276989</c:v>
                </c:pt>
                <c:pt idx="4">
                  <c:v>-0.17175643161206736</c:v>
                </c:pt>
                <c:pt idx="5">
                  <c:v>-4.9073266174876388E-2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16576"/>
        <c:axId val="146990208"/>
      </c:lineChart>
      <c:catAx>
        <c:axId val="13661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6990208"/>
        <c:crosses val="autoZero"/>
        <c:auto val="1"/>
        <c:lblAlgn val="ctr"/>
        <c:lblOffset val="100"/>
        <c:noMultiLvlLbl val="0"/>
      </c:catAx>
      <c:valAx>
        <c:axId val="14699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Autocorrelation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61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7</xdr:row>
      <xdr:rowOff>91440</xdr:rowOff>
    </xdr:from>
    <xdr:to>
      <xdr:col>19</xdr:col>
      <xdr:colOff>15240</xdr:colOff>
      <xdr:row>22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L7" sqref="L7:T24"/>
    </sheetView>
  </sheetViews>
  <sheetFormatPr defaultRowHeight="14.4" x14ac:dyDescent="0.3"/>
  <sheetData>
    <row r="1" spans="2:10" ht="15" thickBot="1" x14ac:dyDescent="0.35"/>
    <row r="2" spans="2:10" ht="15" thickBot="1" x14ac:dyDescent="0.35">
      <c r="B2" s="6" t="s">
        <v>0</v>
      </c>
      <c r="C2" s="8" t="s">
        <v>1</v>
      </c>
      <c r="D2" s="8" t="s">
        <v>2</v>
      </c>
      <c r="E2" s="10" t="s">
        <v>3</v>
      </c>
      <c r="F2" s="10"/>
      <c r="G2" s="10"/>
      <c r="H2" s="10"/>
      <c r="I2" s="10"/>
      <c r="J2" s="11"/>
    </row>
    <row r="3" spans="2:10" ht="15" thickBot="1" x14ac:dyDescent="0.35">
      <c r="B3" s="7"/>
      <c r="C3" s="9"/>
      <c r="D3" s="9"/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</row>
    <row r="4" spans="2:10" x14ac:dyDescent="0.3">
      <c r="B4" s="1">
        <v>1</v>
      </c>
      <c r="C4" s="1">
        <f>1/2</f>
        <v>0.5</v>
      </c>
      <c r="D4" s="1">
        <f t="array" ref="D4">POWER(C4:C10,2)</f>
        <v>0.25</v>
      </c>
      <c r="E4" s="1"/>
      <c r="F4" s="1"/>
      <c r="G4" s="1"/>
      <c r="H4" s="1"/>
      <c r="I4" s="1"/>
      <c r="J4" s="1"/>
    </row>
    <row r="5" spans="2:10" x14ac:dyDescent="0.3">
      <c r="B5" s="2">
        <v>2</v>
      </c>
      <c r="C5" s="2">
        <f>3/4</f>
        <v>0.75</v>
      </c>
      <c r="D5" s="2">
        <f t="array" ref="D5">POWER(C5:C11,2)</f>
        <v>0.5625</v>
      </c>
      <c r="E5" s="2">
        <f t="array" ref="E5">C5*C4</f>
        <v>0.375</v>
      </c>
      <c r="F5" s="2"/>
      <c r="G5" s="2"/>
      <c r="H5" s="2"/>
      <c r="I5" s="2"/>
      <c r="J5" s="2"/>
    </row>
    <row r="6" spans="2:10" x14ac:dyDescent="0.3">
      <c r="B6" s="2">
        <v>3</v>
      </c>
      <c r="C6" s="2">
        <f>-3/8</f>
        <v>-0.375</v>
      </c>
      <c r="D6" s="2">
        <f t="array" ref="D6">POWER(C6:C12,2)</f>
        <v>0.140625</v>
      </c>
      <c r="E6" s="2">
        <f t="array" ref="E6">C6*C5</f>
        <v>-0.28125</v>
      </c>
      <c r="F6" s="2">
        <f t="array" ref="F6">C6*C4</f>
        <v>-0.1875</v>
      </c>
      <c r="G6" s="2"/>
      <c r="H6" s="2"/>
      <c r="I6" s="2"/>
      <c r="J6" s="2"/>
    </row>
    <row r="7" spans="2:10" x14ac:dyDescent="0.3">
      <c r="B7" s="2">
        <v>4</v>
      </c>
      <c r="C7" s="2">
        <f>-15/16</f>
        <v>-0.9375</v>
      </c>
      <c r="D7" s="2">
        <f t="array" ref="D7">POWER(C7:C13,2)</f>
        <v>0.87890625</v>
      </c>
      <c r="E7" s="2">
        <f t="array" ref="E7">C7*C6</f>
        <v>0.3515625</v>
      </c>
      <c r="F7" s="2">
        <f t="array" ref="F7">C7*C5</f>
        <v>-0.703125</v>
      </c>
      <c r="G7" s="2">
        <f t="array" ref="G7">C7*C4</f>
        <v>-0.46875</v>
      </c>
      <c r="H7" s="2"/>
      <c r="I7" s="2"/>
      <c r="J7" s="2"/>
    </row>
    <row r="8" spans="2:10" x14ac:dyDescent="0.3">
      <c r="B8" s="2">
        <v>5</v>
      </c>
      <c r="C8" s="2">
        <f>-15/32</f>
        <v>-0.46875</v>
      </c>
      <c r="D8" s="2">
        <f t="array" ref="D8">POWER(C8:C14,2)</f>
        <v>0.2197265625</v>
      </c>
      <c r="E8" s="2">
        <f t="array" ref="E8">C8*C7</f>
        <v>0.439453125</v>
      </c>
      <c r="F8" s="2">
        <f t="array" ref="F8">C8*C6</f>
        <v>0.17578125</v>
      </c>
      <c r="G8" s="2">
        <f t="array" ref="G8">C8*C5</f>
        <v>-0.3515625</v>
      </c>
      <c r="H8" s="2">
        <f t="array" ref="H8">C8*C4</f>
        <v>-0.234375</v>
      </c>
      <c r="I8" s="2"/>
      <c r="J8" s="2"/>
    </row>
    <row r="9" spans="2:10" x14ac:dyDescent="0.3">
      <c r="B9" s="2">
        <v>6</v>
      </c>
      <c r="C9" s="2">
        <f>-29/64</f>
        <v>-0.453125</v>
      </c>
      <c r="D9" s="2">
        <f t="array" ref="D9">POWER(C9:C15,2)</f>
        <v>0.205322265625</v>
      </c>
      <c r="E9" s="2">
        <f t="array" ref="E9">C9*C8</f>
        <v>0.21240234375</v>
      </c>
      <c r="F9" s="2">
        <f t="array" ref="F9">C9*C7</f>
        <v>0.4248046875</v>
      </c>
      <c r="G9" s="2">
        <f t="array" ref="G9">C9*C6</f>
        <v>0.169921875</v>
      </c>
      <c r="H9" s="2">
        <f t="array" ref="H9">C9*C5</f>
        <v>-0.33984375</v>
      </c>
      <c r="I9" s="2">
        <f t="array" ref="I9">C9*C4</f>
        <v>-0.2265625</v>
      </c>
      <c r="J9" s="2"/>
    </row>
    <row r="10" spans="2:10" ht="15" thickBot="1" x14ac:dyDescent="0.35">
      <c r="B10" s="3">
        <v>7</v>
      </c>
      <c r="C10" s="3">
        <f>-29/128</f>
        <v>-0.2265625</v>
      </c>
      <c r="D10" s="3">
        <f t="array" ref="D10">POWER(C10:C16,2)</f>
        <v>5.133056640625E-2</v>
      </c>
      <c r="E10" s="3">
        <f t="array" ref="E10">C10*C9</f>
        <v>0.1026611328125</v>
      </c>
      <c r="F10" s="3">
        <f t="array" ref="F10">C10*C8</f>
        <v>0.106201171875</v>
      </c>
      <c r="G10" s="3">
        <f t="array" ref="G10">C10*C7</f>
        <v>0.21240234375</v>
      </c>
      <c r="H10" s="3">
        <f t="array" ref="H10">C10*C6</f>
        <v>8.49609375E-2</v>
      </c>
      <c r="I10" s="3">
        <f t="array" ref="I10">C10*C5</f>
        <v>-0.169921875</v>
      </c>
      <c r="J10" s="3">
        <f t="array" ref="J10">C10*C4</f>
        <v>-0.11328125</v>
      </c>
    </row>
    <row r="11" spans="2:10" ht="15" thickBot="1" x14ac:dyDescent="0.35">
      <c r="B11" s="5" t="s">
        <v>4</v>
      </c>
      <c r="C11" s="4">
        <f t="array" ref="C11">SUM(C4:C10)</f>
        <v>-1.2109375</v>
      </c>
      <c r="D11" s="4">
        <f t="array" ref="D11">SUM(D4:D10)</f>
        <v>2.30841064453125</v>
      </c>
      <c r="E11" s="4">
        <f t="array" ref="E11">SUM(E4:E10)</f>
        <v>1.1998291015625</v>
      </c>
      <c r="F11" s="4">
        <f t="array" ref="F11">SUM(F4:F10)</f>
        <v>-0.183837890625</v>
      </c>
      <c r="G11" s="4">
        <f t="array" ref="G11">SUM(G4:G10)</f>
        <v>-0.43798828125</v>
      </c>
      <c r="H11" s="4">
        <f t="array" ref="H11">SUM(H4:H10)</f>
        <v>-0.4892578125</v>
      </c>
      <c r="I11" s="4">
        <f t="array" ref="I11">SUM(I4:I10)</f>
        <v>-0.396484375</v>
      </c>
      <c r="J11" s="4">
        <f t="array" ref="J11">SUM(J4:J10)</f>
        <v>-0.11328125</v>
      </c>
    </row>
    <row r="13" spans="2:10" ht="15" thickBot="1" x14ac:dyDescent="0.35"/>
    <row r="14" spans="2:10" ht="15" thickBot="1" x14ac:dyDescent="0.35">
      <c r="D14" s="4" t="s">
        <v>3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</row>
    <row r="15" spans="2:10" ht="15" thickBot="1" x14ac:dyDescent="0.35">
      <c r="D15" s="4" t="s">
        <v>5</v>
      </c>
      <c r="E15" s="4">
        <f t="array" ref="E15">E11/$D$11</f>
        <v>0.51976415219058192</v>
      </c>
      <c r="F15" s="4">
        <f t="array" ref="F15">F11/$D$11</f>
        <v>-7.9638296184659313E-2</v>
      </c>
      <c r="G15" s="4">
        <f t="array" ref="G15">G11/$D$11</f>
        <v>-0.18973586102958673</v>
      </c>
      <c r="H15" s="4">
        <f t="array" ref="H15">H11/$D$11</f>
        <v>-0.2119457444276989</v>
      </c>
      <c r="I15" s="4">
        <f t="array" ref="I15">I11/$D$11</f>
        <v>-0.17175643161206736</v>
      </c>
      <c r="J15" s="4">
        <f t="array" ref="J15">J11/$D$11</f>
        <v>-4.9073266174876388E-2</v>
      </c>
    </row>
  </sheetData>
  <mergeCells count="4">
    <mergeCell ref="B2:B3"/>
    <mergeCell ref="C2:C3"/>
    <mergeCell ref="D2:D3"/>
    <mergeCell ref="E2:J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2020-10-14T14:41:03Z</dcterms:modified>
</cp:coreProperties>
</file>