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ecrandall/Dropbox (UFL)/Gage analyses_Rae/"/>
    </mc:Choice>
  </mc:AlternateContent>
  <xr:revisionPtr revIDLastSave="0" documentId="13_ncr:1_{E9E151E2-7775-884A-B575-99ECD761C447}" xr6:coauthVersionLast="45" xr6:coauthVersionMax="45" xr10:uidLastSave="{00000000-0000-0000-0000-000000000000}"/>
  <bookViews>
    <workbookView xWindow="9280" yWindow="460" windowWidth="27640" windowHeight="16560" xr2:uid="{E7BF8BE7-4C90-7F4B-8494-757AF46220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4" i="1" l="1"/>
  <c r="J3" i="1"/>
  <c r="J2" i="1"/>
  <c r="H3" i="1" l="1"/>
  <c r="H4" i="1"/>
  <c r="H2" i="1"/>
  <c r="G3" i="1"/>
  <c r="G4" i="1"/>
  <c r="G2" i="1"/>
  <c r="D3" i="1" l="1"/>
  <c r="E3" i="1" s="1"/>
  <c r="D4" i="1"/>
  <c r="E4" i="1" s="1"/>
  <c r="D2" i="1"/>
  <c r="E2" i="1" s="1"/>
</calcChain>
</file>

<file path=xl/sharedStrings.xml><?xml version="1.0" encoding="utf-8"?>
<sst xmlns="http://schemas.openxmlformats.org/spreadsheetml/2006/main" count="14" uniqueCount="13">
  <si>
    <t>Burn dates</t>
  </si>
  <si>
    <t>Wet season onset</t>
  </si>
  <si>
    <t>Days since onset</t>
  </si>
  <si>
    <t>Weeks since onset</t>
  </si>
  <si>
    <t>Wet season end</t>
  </si>
  <si>
    <t>Length of dry season divisions</t>
  </si>
  <si>
    <t>Length of wet season (days)</t>
  </si>
  <si>
    <t>Early wet</t>
  </si>
  <si>
    <t>Mid-wet</t>
  </si>
  <si>
    <t>Dry</t>
  </si>
  <si>
    <t>Classifications</t>
  </si>
  <si>
    <t>End of Classifications</t>
  </si>
  <si>
    <t>ddgraph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</si>
</sst>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7140C-F6DD-EA44-A86F-FBC3B2A203EF}">
  <dimension ref="A1:K14"/>
  <sheetViews>
    <sheetView tabSelected="1" workbookViewId="0">
      <selection activeCell="B5" sqref="B5"/>
    </sheetView>
  </sheetViews>
  <sheetFormatPr baseColWidth="10" defaultRowHeight="16" x14ac:dyDescent="0.2"/>
  <cols>
    <col min="4" max="4" width="14.6640625" bestFit="1" customWidth="1"/>
    <col min="5" max="5" width="16.5" bestFit="1" customWidth="1"/>
    <col min="7" max="7" width="23.33203125" customWidth="1"/>
    <col min="8" max="8" width="25.83203125" bestFit="1" customWidth="1"/>
  </cols>
  <sheetData>
    <row r="1" spans="1:11" s="2" customFormat="1" x14ac:dyDescent="0.2">
      <c r="A1" s="2" t="s">
        <v>0</v>
      </c>
      <c r="B1" s="2" t="s">
        <v>12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5</v>
      </c>
      <c r="I1" s="2" t="s">
        <v>10</v>
      </c>
      <c r="J1" s="2" t="s">
        <v>11</v>
      </c>
      <c r="K1" s="2" t="s">
        <v>12</v>
      </c>
    </row>
    <row r="2" spans="1:11" x14ac:dyDescent="0.2">
      <c r="A2" s="1">
        <v>43181</v>
      </c>
      <c r="B2" s="3">
        <v>446</v>
      </c>
      <c r="C2" s="1">
        <v>43196</v>
      </c>
      <c r="D2">
        <f>A2-C2</f>
        <v>-15</v>
      </c>
      <c r="E2">
        <f>D2/7</f>
        <v>-2.1428571428571428</v>
      </c>
      <c r="F2" s="1">
        <v>43464</v>
      </c>
      <c r="G2">
        <f>F2-C2</f>
        <v>268</v>
      </c>
      <c r="H2">
        <f>G2/3</f>
        <v>89.333333333333329</v>
      </c>
      <c r="I2" t="s">
        <v>9</v>
      </c>
      <c r="J2" s="1">
        <f>C2+H2</f>
        <v>43285.333333333336</v>
      </c>
      <c r="K2">
        <v>550</v>
      </c>
    </row>
    <row r="3" spans="1:11" x14ac:dyDescent="0.2">
      <c r="A3" s="1">
        <v>43245</v>
      </c>
      <c r="B3" s="3">
        <v>510</v>
      </c>
      <c r="C3" s="1">
        <v>43196</v>
      </c>
      <c r="D3">
        <f t="shared" ref="D3:D4" si="0">A3-C3</f>
        <v>49</v>
      </c>
      <c r="E3">
        <f t="shared" ref="E3:E4" si="1">D3/7</f>
        <v>7</v>
      </c>
      <c r="F3" s="1">
        <v>43464</v>
      </c>
      <c r="G3">
        <f t="shared" ref="G3:G4" si="2">F3-C3</f>
        <v>268</v>
      </c>
      <c r="H3">
        <f t="shared" ref="H3:H4" si="3">G3/3</f>
        <v>89.333333333333329</v>
      </c>
      <c r="I3" t="s">
        <v>7</v>
      </c>
      <c r="J3" s="1">
        <f>C2+H2+H3</f>
        <v>43374.666666666672</v>
      </c>
      <c r="K3">
        <v>639</v>
      </c>
    </row>
    <row r="4" spans="1:11" x14ac:dyDescent="0.2">
      <c r="A4" s="1">
        <v>43328</v>
      </c>
      <c r="B4" s="3">
        <v>593</v>
      </c>
      <c r="C4" s="1">
        <v>43196</v>
      </c>
      <c r="D4">
        <f t="shared" si="0"/>
        <v>132</v>
      </c>
      <c r="E4">
        <f t="shared" si="1"/>
        <v>18.857142857142858</v>
      </c>
      <c r="F4" s="1">
        <v>43464</v>
      </c>
      <c r="G4">
        <f t="shared" si="2"/>
        <v>268</v>
      </c>
      <c r="H4">
        <f t="shared" si="3"/>
        <v>89.333333333333329</v>
      </c>
      <c r="I4" t="s">
        <v>8</v>
      </c>
      <c r="J4" s="1">
        <f>C2+H2+H3+H4</f>
        <v>43464.000000000007</v>
      </c>
      <c r="K4">
        <v>729</v>
      </c>
    </row>
    <row r="5" spans="1:11" x14ac:dyDescent="0.2">
      <c r="B5" s="3"/>
    </row>
    <row r="6" spans="1:11" x14ac:dyDescent="0.2">
      <c r="B6" s="3"/>
      <c r="C6" s="3">
        <v>461</v>
      </c>
    </row>
    <row r="7" spans="1:11" x14ac:dyDescent="0.2">
      <c r="B7" s="3"/>
    </row>
    <row r="8" spans="1:11" x14ac:dyDescent="0.2">
      <c r="B8" s="3"/>
    </row>
    <row r="9" spans="1:11" x14ac:dyDescent="0.2">
      <c r="B9" s="3"/>
    </row>
    <row r="10" spans="1:11" x14ac:dyDescent="0.2">
      <c r="B10" s="3"/>
    </row>
    <row r="11" spans="1:11" x14ac:dyDescent="0.2">
      <c r="B11" s="3"/>
    </row>
    <row r="12" spans="1:11" x14ac:dyDescent="0.2">
      <c r="B12" s="3"/>
    </row>
    <row r="13" spans="1:11" x14ac:dyDescent="0.2">
      <c r="B13" s="3"/>
    </row>
    <row r="14" spans="1:11" x14ac:dyDescent="0.2">
      <c r="B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Raelene Crandall</dc:creator>
  <cp:lastModifiedBy>Raelene Crandall</cp:lastModifiedBy>
  <dcterms:created xsi:type="dcterms:W3CDTF">2020-05-10T20:29:45Z</dcterms:created>
  <dcterms:modified xsi:type="dcterms:W3CDTF">2020-05-11T19:31:27Z</dcterms:modified>
</cp:coreProperties>
</file>