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<sst xmlns="http://schemas.openxmlformats.org/spreadsheetml/2006/main" count="45" uniqueCount="44">
  <si>
    <t xml:space="preserve">Key Process Areas</t>
  </si>
  <si>
    <t xml:space="preserve">Almost Always (&gt;90%)</t>
  </si>
  <si>
    <t xml:space="preserve">Often (60-90%)</t>
  </si>
  <si>
    <t xml:space="preserve">About Half (40-60%)</t>
  </si>
  <si>
    <t xml:space="preserve">Occasionally (10-40%)</t>
  </si>
  <si>
    <t xml:space="preserve">Rarely If Ever (&lt;10%)</t>
  </si>
  <si>
    <t xml:space="preserve">Does Not Apply</t>
  </si>
  <si>
    <t xml:space="preserve">Don’t Know</t>
  </si>
  <si>
    <t xml:space="preserve">Percentage</t>
  </si>
  <si>
    <t xml:space="preserve">Notes</t>
  </si>
  <si>
    <t xml:space="preserve">Requirements Management</t>
  </si>
  <si>
    <t xml:space="preserve">Software Project Planning</t>
  </si>
  <si>
    <t xml:space="preserve">Software Project Tracking and Oversight</t>
  </si>
  <si>
    <t xml:space="preserve">we have no good tools to
Keep track of the project
In a reasonably good
Way</t>
  </si>
  <si>
    <t xml:space="preserve">Software Subcontract Management</t>
  </si>
  <si>
    <t xml:space="preserve">no subcontract since 
Is a project for university</t>
  </si>
  <si>
    <t xml:space="preserve">Software Quality Assurance</t>
  </si>
  <si>
    <t xml:space="preserve">we don’t plan to apply any quality assurance method since 
It is not the focus of the project and moreover we don’t have
Strict requirements on the quality</t>
  </si>
  <si>
    <t xml:space="preserve">Software Configuration Management</t>
  </si>
  <si>
    <t xml:space="preserve">not need too much configuration
Since is locally handled through
Containers</t>
  </si>
  <si>
    <t xml:space="preserve">Organization Process Focus</t>
  </si>
  <si>
    <t xml:space="preserve">since the project is not so complex
We don’t spend a lot on the organization</t>
  </si>
  <si>
    <t xml:space="preserve">Organization Process Definition</t>
  </si>
  <si>
    <t xml:space="preserve">Training Program</t>
  </si>
  <si>
    <t xml:space="preserve">we had to train a little on the languages we used to 
Develop the project</t>
  </si>
  <si>
    <t xml:space="preserve">Integrated Software Management</t>
  </si>
  <si>
    <t xml:space="preserve">does not pply for this simple project</t>
  </si>
  <si>
    <t xml:space="preserve">Software Product Engineering</t>
  </si>
  <si>
    <t xml:space="preserve">the only field in which we have experience is developing
So we dedicate a lot to this part</t>
  </si>
  <si>
    <t xml:space="preserve">Intergroup Coordination</t>
  </si>
  <si>
    <t xml:space="preserve">coordinatioon is important since we are 4 all deveoping</t>
  </si>
  <si>
    <t xml:space="preserve">Peer Reviews</t>
  </si>
  <si>
    <t xml:space="preserve">it is rare that we develop or review in pair the code</t>
  </si>
  <si>
    <t xml:space="preserve">Quantitative Process Management</t>
  </si>
  <si>
    <t xml:space="preserve">we don’t do that since it is only a project for university,
We don’t expect to monitor the way  the project goes to
Replicate the way of working (basically we are not a company)</t>
  </si>
  <si>
    <t xml:space="preserve">Software Quality Management</t>
  </si>
  <si>
    <t xml:space="preserve">still important but not  Essential being a project for university,
Still we reviiewed the code and test it to ensure at least code
Quality</t>
  </si>
  <si>
    <t xml:space="preserve">Defect Prevention</t>
  </si>
  <si>
    <t xml:space="preserve">we share problems we have and avoid them to happen again, 
Also we use personal git brances to avoid pushing bugs in main
branch</t>
  </si>
  <si>
    <t xml:space="preserve">Technology Change Management</t>
  </si>
  <si>
    <t xml:space="preserve">the project will be finished in less than half a year surely, it is not 
So likely that the technologies will change, moreover the project
Is not supposed to be maintained cause is only a university project</t>
  </si>
  <si>
    <t xml:space="preserve">Process Change Management</t>
  </si>
  <si>
    <t xml:space="preserve">we do not expect to replicate the process or make it better
Since we are not a company and this is a project for university</t>
  </si>
  <si>
    <t xml:space="preserve">Computed
 PMAT 
Through
 KPI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</si>
</sst>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J19" activeCellId="0" sqref="J19"/>
    </sheetView>
  </sheetViews>
  <sheetFormatPr defaultColWidth="8.58203125" defaultRowHeight="13.8" zeroHeight="false" outlineLevelRow="0" outlineLevelCol="0"/>
  <cols>
    <col collapsed="false" customWidth="true" hidden="false" outlineLevel="0" max="1" min="1" style="0" width="41.58"/>
    <col collapsed="false" customWidth="true" hidden="false" outlineLevel="0" max="2" min="2" style="0" width="21.63"/>
    <col collapsed="false" customWidth="true" hidden="false" outlineLevel="0" max="3" min="3" style="0" width="15.26"/>
    <col collapsed="false" customWidth="true" hidden="false" outlineLevel="0" max="4" min="4" style="0" width="19.67"/>
    <col collapsed="false" customWidth="true" hidden="false" outlineLevel="0" max="5" min="5" style="0" width="21.63"/>
    <col collapsed="false" customWidth="true" hidden="false" outlineLevel="0" max="6" min="6" style="0" width="20.64"/>
    <col collapsed="false" customWidth="true" hidden="false" outlineLevel="0" max="7" min="7" style="0" width="15.36"/>
    <col collapsed="false" customWidth="true" hidden="false" outlineLevel="0" max="8" min="8" style="0" width="11.93"/>
    <col collapsed="false" customWidth="true" hidden="false" outlineLevel="0" max="9" min="9" style="0" width="23.3"/>
    <col collapsed="false" customWidth="true" hidden="false" outlineLevel="0" max="10" min="10" style="0" width="54.2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0" t="s">
        <v>10</v>
      </c>
      <c r="D2" s="2"/>
      <c r="E2" s="3" t="n">
        <v>35</v>
      </c>
      <c r="G2" s="4"/>
      <c r="H2" s="4"/>
      <c r="I2" s="5" t="n">
        <f aca="false">IF(SUM(B2:H2)&gt;0, MAX(B2:H2), 0)</f>
        <v>35</v>
      </c>
    </row>
    <row r="3" customFormat="false" ht="13.8" hidden="false" customHeight="false" outlineLevel="0" collapsed="false">
      <c r="A3" s="0" t="s">
        <v>11</v>
      </c>
      <c r="D3" s="3" t="n">
        <v>40</v>
      </c>
      <c r="I3" s="5" t="n">
        <f aca="false">IF(SUM(B3:H3)&gt;0, MAX(B3:H3), 0)</f>
        <v>40</v>
      </c>
    </row>
    <row r="4" customFormat="false" ht="61.15" hidden="false" customHeight="false" outlineLevel="0" collapsed="false">
      <c r="A4" s="0" t="s">
        <v>12</v>
      </c>
      <c r="F4" s="3" t="n">
        <v>10</v>
      </c>
      <c r="I4" s="5" t="n">
        <f aca="false">IF(SUM(B4:H4)&gt;0, MAX(B4:H4), 0)</f>
        <v>10</v>
      </c>
      <c r="J4" s="6" t="s">
        <v>13</v>
      </c>
    </row>
    <row r="5" customFormat="false" ht="31.3" hidden="false" customHeight="false" outlineLevel="0" collapsed="false">
      <c r="A5" s="0" t="s">
        <v>14</v>
      </c>
      <c r="G5" s="0" t="n">
        <v>0</v>
      </c>
      <c r="I5" s="5" t="n">
        <f aca="false">IF(SUM(B5:H5)&gt;0, MAX(B5:H5), 0)</f>
        <v>0</v>
      </c>
      <c r="J5" s="6" t="s">
        <v>15</v>
      </c>
    </row>
    <row r="6" customFormat="false" ht="46.25" hidden="false" customHeight="false" outlineLevel="0" collapsed="false">
      <c r="A6" s="0" t="s">
        <v>16</v>
      </c>
      <c r="G6" s="0" t="n">
        <v>0</v>
      </c>
      <c r="I6" s="5" t="n">
        <f aca="false">IF(SUM(B6:H6)&gt;0, MAX(B6:H6), 0)</f>
        <v>0</v>
      </c>
      <c r="J6" s="7" t="s">
        <v>17</v>
      </c>
    </row>
    <row r="7" customFormat="false" ht="46.25" hidden="false" customHeight="false" outlineLevel="0" collapsed="false">
      <c r="A7" s="0" t="s">
        <v>18</v>
      </c>
      <c r="E7" s="0" t="n">
        <v>15</v>
      </c>
      <c r="I7" s="5" t="n">
        <f aca="false">IF(SUM(B7:H7)&gt;0, MAX(B7:H7), 0)</f>
        <v>15</v>
      </c>
      <c r="J7" s="6" t="s">
        <v>19</v>
      </c>
    </row>
    <row r="8" customFormat="false" ht="31.3" hidden="false" customHeight="false" outlineLevel="0" collapsed="false">
      <c r="A8" s="0" t="s">
        <v>20</v>
      </c>
      <c r="E8" s="0" t="n">
        <v>15</v>
      </c>
      <c r="I8" s="5" t="n">
        <f aca="false">IF(SUM(B8:H8)&gt;0, MAX(B8:H8), 0)</f>
        <v>15</v>
      </c>
      <c r="J8" s="6" t="s">
        <v>21</v>
      </c>
    </row>
    <row r="9" customFormat="false" ht="31.3" hidden="false" customHeight="false" outlineLevel="0" collapsed="false">
      <c r="A9" s="0" t="s">
        <v>22</v>
      </c>
      <c r="F9" s="0" t="n">
        <v>5</v>
      </c>
      <c r="I9" s="5" t="n">
        <f aca="false">IF(SUM(B9:H9)&gt;0, MAX(B9:H9), 0)</f>
        <v>5</v>
      </c>
      <c r="J9" s="6" t="s">
        <v>21</v>
      </c>
    </row>
    <row r="10" customFormat="false" ht="31.3" hidden="false" customHeight="false" outlineLevel="0" collapsed="false">
      <c r="A10" s="0" t="s">
        <v>23</v>
      </c>
      <c r="F10" s="0" t="n">
        <v>10</v>
      </c>
      <c r="I10" s="5" t="n">
        <f aca="false">IF(SUM(B10:H10)&gt;0, MAX(B10:H10), 0)</f>
        <v>10</v>
      </c>
      <c r="J10" s="6" t="s">
        <v>24</v>
      </c>
    </row>
    <row r="11" customFormat="false" ht="13.8" hidden="false" customHeight="false" outlineLevel="0" collapsed="false">
      <c r="A11" s="0" t="s">
        <v>25</v>
      </c>
      <c r="G11" s="0" t="n">
        <v>0</v>
      </c>
      <c r="I11" s="5" t="n">
        <f aca="false">IF(SUM(B11:H11)&gt;0, MAX(B11:H11), 0)</f>
        <v>0</v>
      </c>
      <c r="J11" s="0" t="s">
        <v>26</v>
      </c>
    </row>
    <row r="12" customFormat="false" ht="31.3" hidden="false" customHeight="false" outlineLevel="0" collapsed="false">
      <c r="A12" s="0" t="s">
        <v>27</v>
      </c>
      <c r="C12" s="0" t="n">
        <v>80</v>
      </c>
      <c r="E12" s="8"/>
      <c r="I12" s="5" t="n">
        <f aca="false">IF(SUM(B12:H12)&gt;0, MAX(B12:H12), 0)</f>
        <v>80</v>
      </c>
      <c r="J12" s="6" t="s">
        <v>28</v>
      </c>
    </row>
    <row r="13" customFormat="false" ht="13.8" hidden="false" customHeight="false" outlineLevel="0" collapsed="false">
      <c r="A13" s="0" t="s">
        <v>29</v>
      </c>
      <c r="E13" s="0" t="n">
        <v>40</v>
      </c>
      <c r="I13" s="5" t="n">
        <f aca="false">IF(SUM(B13:H13)&gt;0, MAX(B13:H13), 0)</f>
        <v>40</v>
      </c>
      <c r="J13" s="0" t="s">
        <v>30</v>
      </c>
    </row>
    <row r="14" customFormat="false" ht="13.8" hidden="false" customHeight="false" outlineLevel="0" collapsed="false">
      <c r="A14" s="0" t="s">
        <v>31</v>
      </c>
      <c r="F14" s="0" t="n">
        <v>5</v>
      </c>
      <c r="I14" s="5" t="n">
        <f aca="false">IF(SUM(B14:H14)&gt;0, MAX(B14:H14), 0)</f>
        <v>5</v>
      </c>
      <c r="J14" s="0" t="s">
        <v>32</v>
      </c>
    </row>
    <row r="15" customFormat="false" ht="46.25" hidden="false" customHeight="false" outlineLevel="0" collapsed="false">
      <c r="A15" s="0" t="s">
        <v>33</v>
      </c>
      <c r="G15" s="0" t="n">
        <v>0</v>
      </c>
      <c r="I15" s="5" t="n">
        <f aca="false">IF(SUM(B15:H15)&gt;0, MAX(B15:H15), 0)</f>
        <v>0</v>
      </c>
      <c r="J15" s="6" t="s">
        <v>34</v>
      </c>
    </row>
    <row r="16" customFormat="false" ht="46.25" hidden="false" customHeight="false" outlineLevel="0" collapsed="false">
      <c r="A16" s="0" t="s">
        <v>35</v>
      </c>
      <c r="E16" s="0" t="n">
        <v>12</v>
      </c>
      <c r="I16" s="5" t="n">
        <f aca="false">IF(SUM(B16:H16)&gt;0, MAX(B16:H16), 0)</f>
        <v>12</v>
      </c>
      <c r="J16" s="7" t="s">
        <v>36</v>
      </c>
    </row>
    <row r="17" customFormat="false" ht="46.25" hidden="false" customHeight="false" outlineLevel="0" collapsed="false">
      <c r="A17" s="0" t="s">
        <v>37</v>
      </c>
      <c r="E17" s="0" t="n">
        <v>15</v>
      </c>
      <c r="I17" s="5" t="n">
        <f aca="false">IF(SUM(B17:H17)&gt;0, MAX(B17:H17), 0)</f>
        <v>15</v>
      </c>
      <c r="J17" s="6" t="s">
        <v>38</v>
      </c>
    </row>
    <row r="18" customFormat="false" ht="46.25" hidden="false" customHeight="false" outlineLevel="0" collapsed="false">
      <c r="A18" s="0" t="s">
        <v>39</v>
      </c>
      <c r="G18" s="0" t="n">
        <v>0</v>
      </c>
      <c r="I18" s="5" t="n">
        <f aca="false">IF(SUM(B18:H18)&gt;0, MAX(B18:H18), 0)</f>
        <v>0</v>
      </c>
      <c r="J18" s="6" t="s">
        <v>40</v>
      </c>
    </row>
    <row r="19" customFormat="false" ht="31.3" hidden="false" customHeight="false" outlineLevel="0" collapsed="false">
      <c r="A19" s="0" t="s">
        <v>41</v>
      </c>
      <c r="G19" s="0" t="n">
        <v>0</v>
      </c>
      <c r="I19" s="5" t="n">
        <f aca="false">IF(SUM(B19:H19)&gt;0, MAX(B19:H19), 0)</f>
        <v>0</v>
      </c>
      <c r="J19" s="6" t="s">
        <v>42</v>
      </c>
    </row>
    <row r="20" customFormat="false" ht="13.8" hidden="false" customHeight="false" outlineLevel="0" collapsed="false">
      <c r="I20" s="0" t="n">
        <f aca="false">SUM(I2:I19)/100</f>
        <v>2.82</v>
      </c>
    </row>
    <row r="21" customFormat="false" ht="61.9" hidden="false" customHeight="true" outlineLevel="0" collapsed="false">
      <c r="H21" s="6" t="s">
        <v>43</v>
      </c>
      <c r="I21" s="0" t="n">
        <f aca="false">5 - (I20 * 5 / 18)</f>
        <v>4.21666666666667</v>
      </c>
    </row>
  </sheetData>
  <dataValidations count="15">
    <dataValidation allowBlank="true" errorStyle="stop" operator="between" showDropDown="false" showErrorMessage="true" showInputMessage="false" sqref="B2:D3 F2:H2 E3:H3 B4:H6 B8:H10 B11:D11 F11:H13 B12 D12 B13:D13 B14:E15 G14:H15 B16:D17 F16:H17 B18:F19 H18:H19" type="custom">
      <formula1>COUNTIF(B2:H2,"&gt;0")&lt;=1</formula1>
      <formula2>0</formula2>
    </dataValidation>
    <dataValidation allowBlank="true" errorStyle="stop" operator="equal" showDropDown="false" showErrorMessage="true" showInputMessage="false" sqref="I2:J10 I11:I19 J12:J19" type="none">
      <formula1>COUNTIF(B2:F2,"&gt;0")&lt;=1</formula1>
      <formula2>0</formula2>
    </dataValidation>
    <dataValidation allowBlank="true" errorStyle="stop" operator="between" showDropDown="false" showErrorMessage="true" showInputMessage="false" sqref="E2" type="custom">
      <formula1>COUNTIF(E2:H2,"&gt;0")&lt;=1</formula1>
      <formula2>0</formula2>
    </dataValidation>
    <dataValidation allowBlank="true" errorStyle="stop" operator="between" showDropDown="false" showErrorMessage="true" showInputMessage="false" sqref="B7:D7 F7:H7" type="custom">
      <formula1>COUNTIF(B7:H7,"&gt;0")&lt;=1</formula1>
      <formula2>0</formula2>
    </dataValidation>
    <dataValidation allowBlank="true" errorStyle="stop" operator="between" showDropDown="false" showErrorMessage="true" showInputMessage="false" sqref="E7" type="custom">
      <formula1>COUNTIF(E7:H7,"&gt;0")&lt;=1</formula1>
      <formula2>0</formula2>
    </dataValidation>
    <dataValidation allowBlank="true" errorStyle="stop" operator="between" showDropDown="false" showErrorMessage="true" showInputMessage="false" sqref="E11" type="custom">
      <formula1>COUNTIF(B11:H11,"&gt;0")&lt;=1</formula1>
      <formula2>0</formula2>
    </dataValidation>
    <dataValidation allowBlank="true" errorStyle="stop" operator="between" showDropDown="false" showErrorMessage="true" showInputMessage="false" sqref="E12" type="custom">
      <formula1>COUNTIF(B12:H12,"&gt;0")&lt;=1</formula1>
      <formula2>0</formula2>
    </dataValidation>
    <dataValidation allowBlank="true" errorStyle="stop" operator="between" showDropDown="false" showErrorMessage="true" showInputMessage="false" sqref="E13" type="custom">
      <formula1>COUNTIF(B13:H13,"&gt;0")&lt;=1</formula1>
      <formula2>0</formula2>
    </dataValidation>
    <dataValidation allowBlank="true" errorStyle="stop" operator="between" showDropDown="false" showErrorMessage="true" showInputMessage="false" sqref="C12" type="custom">
      <formula1>COUNTIF(B12:H12,"&gt;0")&lt;=1</formula1>
      <formula2>0</formula2>
    </dataValidation>
    <dataValidation allowBlank="true" errorStyle="stop" operator="between" showDropDown="false" showErrorMessage="true" showInputMessage="false" sqref="F14" type="custom">
      <formula1>COUNTIF(B14:H14,"&gt;0")&lt;=1</formula1>
      <formula2>0</formula2>
    </dataValidation>
    <dataValidation allowBlank="true" errorStyle="stop" operator="between" showDropDown="false" showErrorMessage="true" showInputMessage="false" sqref="F15" type="custom">
      <formula1>COUNTIF(B15:H15,"&gt;0")&lt;=1</formula1>
      <formula2>0</formula2>
    </dataValidation>
    <dataValidation allowBlank="true" errorStyle="stop" operator="between" showDropDown="false" showErrorMessage="true" showInputMessage="false" sqref="E16" type="custom">
      <formula1>COUNTIF(H16:EB16,"&gt;0")&lt;=1</formula1>
      <formula2>0</formula2>
    </dataValidation>
    <dataValidation allowBlank="true" errorStyle="stop" operator="between" showDropDown="false" showErrorMessage="true" showInputMessage="false" sqref="E17" type="custom">
      <formula1>COUNTIF(B17:H17,"&gt;0")&lt;=1</formula1>
      <formula2>0</formula2>
    </dataValidation>
    <dataValidation allowBlank="true" errorStyle="stop" operator="between" showDropDown="false" showErrorMessage="true" showInputMessage="false" sqref="G18" type="custom">
      <formula1>COUNTIF(B18:H18,"&gt;0")&lt;=1</formula1>
      <formula2>0</formula2>
    </dataValidation>
    <dataValidation allowBlank="true" errorStyle="stop" operator="between" showDropDown="false" showErrorMessage="true" showInputMessage="false" sqref="G19" type="custom">
      <formula1>COUNTIF(B19:H19,"&gt;0")&lt;=1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2025-03-16T18:08:08Z</dcterms:created>
  <dc:creator/>
  <dc:description/>
  <dc:language>it-IT</dc:language>
  <cp:lastModifiedBy/>
  <dcterms:modified xsi:type="dcterms:W3CDTF">2025-03-16T21:00:52Z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