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10" windowHeight="10320"/>
  </bookViews>
  <sheets>
    <sheet name="March 2016" sheetId="1" r:id="rId1"/>
    <sheet name="April 2016" sheetId="2" r:id="rId2"/>
    <sheet name="May 2016" sheetId="3" r:id="rId3"/>
    <sheet name="June 2016" sheetId="4" r:id="rId4"/>
  </sheets>
  <definedNames>
    <definedName name="_xlnm._FilterDatabase" localSheetId="0" hidden="1">'March 2016'!$D$1:$W$1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<sst xmlns="http://schemas.openxmlformats.org/spreadsheetml/2006/main" count="256" uniqueCount="81">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</sst>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"/>
  <sheetViews>
    <sheetView tabSelected="1" topLeftCell="Q1" zoomScaleNormal="100" workbookViewId="0">
      <pane ySplit="1" topLeftCell="A2" activePane="bottomLeft" state="frozen"/>
      <selection activeCell="E1" sqref="E1"/>
      <selection pane="bottomLeft" activeCell="Z3" sqref="Z3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24" width="15.85546875" style="2" customWidth="1"/>
    <col min="25" max="16384" width="9.140625" style="2"/>
  </cols>
  <sheetData>
    <row r="1" spans="1:24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80</v>
      </c>
      <c r="X1" s="1" t="s">
        <v>8</v>
      </c>
    </row>
    <row r="2" spans="1:24" s="15" customFormat="1" ht="32.25" customHeight="1">
      <c r="A2" s="10">
        <v>1</v>
      </c>
      <c r="B2" s="10" t="s">
        <v>49</v>
      </c>
      <c r="C2" s="10">
        <v>2018</v>
      </c>
      <c r="D2" s="11">
        <v>43101</v>
      </c>
      <c r="E2" s="11">
        <v>43465</v>
      </c>
      <c r="F2" s="10" t="s">
        <v>29</v>
      </c>
      <c r="G2" s="10" t="s">
        <v>20</v>
      </c>
      <c r="H2" s="10" t="s">
        <v>19</v>
      </c>
      <c r="I2" s="10" t="s">
        <v>7</v>
      </c>
      <c r="J2" s="10" t="s">
        <v>79</v>
      </c>
      <c r="K2" s="10" t="s">
        <v>13</v>
      </c>
      <c r="L2" s="12">
        <v>1245</v>
      </c>
      <c r="M2" s="12">
        <v>124.5</v>
      </c>
      <c r="N2" s="13">
        <v>0.05</v>
      </c>
      <c r="O2" s="12">
        <v>2808.09</v>
      </c>
      <c r="P2" s="12">
        <v>156.05000000000001</v>
      </c>
      <c r="Q2" s="12">
        <v>1000</v>
      </c>
      <c r="R2" s="12">
        <v>1000</v>
      </c>
      <c r="S2" s="12">
        <v>4000</v>
      </c>
      <c r="T2" s="12">
        <v>1872.6</v>
      </c>
      <c r="U2" s="12">
        <v>1248.4000000000001</v>
      </c>
      <c r="V2" s="10">
        <v>1950</v>
      </c>
      <c r="W2" s="10">
        <v>5</v>
      </c>
      <c r="X2" s="10" t="s">
        <v>30</v>
      </c>
    </row>
    <row r="3" spans="1:24" s="15" customFormat="1" ht="32.25" customHeight="1">
      <c r="A3" s="10">
        <v>2</v>
      </c>
      <c r="B3" s="10" t="s">
        <v>52</v>
      </c>
      <c r="C3" s="10">
        <v>2018</v>
      </c>
      <c r="D3" s="11">
        <v>43101</v>
      </c>
      <c r="E3" s="11">
        <v>43465</v>
      </c>
      <c r="F3" s="10" t="s">
        <v>31</v>
      </c>
      <c r="G3" s="10" t="s">
        <v>32</v>
      </c>
      <c r="H3" s="10" t="s">
        <v>19</v>
      </c>
      <c r="I3" s="10" t="s">
        <v>7</v>
      </c>
      <c r="J3" s="10" t="s">
        <v>16</v>
      </c>
      <c r="K3" s="10" t="s">
        <v>16</v>
      </c>
      <c r="L3" s="12">
        <v>4268</v>
      </c>
      <c r="M3" s="12">
        <v>426.8</v>
      </c>
      <c r="N3" s="13">
        <v>0.06</v>
      </c>
      <c r="O3" s="12">
        <f t="shared" ref="O3:O5" si="0">L3-M3</f>
        <v>3841.2</v>
      </c>
      <c r="P3" s="12">
        <f t="shared" ref="P3:P5" si="1">0.05*L3</f>
        <v>213.4</v>
      </c>
      <c r="Q3" s="12">
        <v>1000</v>
      </c>
      <c r="R3" s="12">
        <v>2215</v>
      </c>
      <c r="S3" s="12">
        <v>2000</v>
      </c>
      <c r="T3" s="12">
        <v>2560.7999999999997</v>
      </c>
      <c r="U3" s="12">
        <v>1707.2</v>
      </c>
      <c r="V3" s="10">
        <v>1950</v>
      </c>
      <c r="W3" s="10">
        <v>2</v>
      </c>
      <c r="X3" s="10" t="s">
        <v>30</v>
      </c>
    </row>
    <row r="4" spans="1:24" s="15" customFormat="1" ht="32.25" customHeight="1">
      <c r="A4" s="10">
        <v>3</v>
      </c>
      <c r="B4" s="10" t="s">
        <v>56</v>
      </c>
      <c r="C4" s="10">
        <v>2018</v>
      </c>
      <c r="D4" s="11">
        <v>43101</v>
      </c>
      <c r="E4" s="11">
        <v>43465</v>
      </c>
      <c r="F4" s="10" t="s">
        <v>33</v>
      </c>
      <c r="G4" s="10" t="s">
        <v>34</v>
      </c>
      <c r="H4" s="10" t="s">
        <v>19</v>
      </c>
      <c r="I4" s="10" t="s">
        <v>7</v>
      </c>
      <c r="J4" s="10" t="s">
        <v>79</v>
      </c>
      <c r="K4" s="10" t="s">
        <v>16</v>
      </c>
      <c r="L4" s="12">
        <v>88550</v>
      </c>
      <c r="M4" s="12">
        <v>8855</v>
      </c>
      <c r="N4" s="13">
        <v>7.0000000000000007E-2</v>
      </c>
      <c r="O4" s="12">
        <f t="shared" si="0"/>
        <v>79695</v>
      </c>
      <c r="P4" s="12">
        <f t="shared" ref="P4:P6" si="2">0.05*L4</f>
        <v>4427.5</v>
      </c>
      <c r="Q4" s="12">
        <v>1000</v>
      </c>
      <c r="R4" s="12">
        <v>145000</v>
      </c>
      <c r="S4" s="12">
        <v>900001</v>
      </c>
      <c r="T4" s="12">
        <v>53130</v>
      </c>
      <c r="U4" s="12">
        <v>35420</v>
      </c>
      <c r="V4" s="10">
        <v>1960</v>
      </c>
      <c r="W4" s="10">
        <v>11</v>
      </c>
      <c r="X4" s="10" t="s">
        <v>30</v>
      </c>
    </row>
    <row r="5" spans="1:24" s="15" customFormat="1" ht="32.25" customHeight="1">
      <c r="A5" s="10">
        <v>4</v>
      </c>
      <c r="B5" s="10" t="s">
        <v>28</v>
      </c>
      <c r="C5" s="10">
        <v>2018</v>
      </c>
      <c r="D5" s="11">
        <v>43101</v>
      </c>
      <c r="E5" s="11">
        <v>43465</v>
      </c>
      <c r="F5" s="10" t="s">
        <v>35</v>
      </c>
      <c r="G5" s="10" t="s">
        <v>36</v>
      </c>
      <c r="H5" s="10" t="s">
        <v>19</v>
      </c>
      <c r="I5" s="10" t="s">
        <v>7</v>
      </c>
      <c r="J5" s="10" t="s">
        <v>16</v>
      </c>
      <c r="K5" s="10" t="s">
        <v>16</v>
      </c>
      <c r="L5" s="12">
        <v>1245</v>
      </c>
      <c r="M5" s="12">
        <v>124.5</v>
      </c>
      <c r="N5" s="13">
        <v>0.08</v>
      </c>
      <c r="O5" s="12">
        <f t="shared" si="0"/>
        <v>1120.5</v>
      </c>
      <c r="P5" s="12">
        <f t="shared" si="1"/>
        <v>62.25</v>
      </c>
      <c r="Q5" s="12">
        <v>1000</v>
      </c>
      <c r="R5" s="12">
        <v>1000</v>
      </c>
      <c r="S5" s="12">
        <v>2000</v>
      </c>
      <c r="T5" s="12">
        <v>59191.199999999997</v>
      </c>
      <c r="U5" s="12">
        <v>39460.800000000003</v>
      </c>
      <c r="V5" s="10">
        <v>1960</v>
      </c>
      <c r="W5" s="10">
        <v>5</v>
      </c>
      <c r="X5" s="10" t="s">
        <v>30</v>
      </c>
    </row>
    <row r="6" spans="1:24" s="15" customFormat="1" ht="32.25" customHeight="1">
      <c r="A6" s="10">
        <v>5</v>
      </c>
      <c r="B6" s="10" t="s">
        <v>39</v>
      </c>
      <c r="C6" s="10">
        <v>2018</v>
      </c>
      <c r="D6" s="11">
        <v>43101</v>
      </c>
      <c r="E6" s="11">
        <v>43465</v>
      </c>
      <c r="F6" s="10" t="s">
        <v>37</v>
      </c>
      <c r="G6" s="10" t="s">
        <v>38</v>
      </c>
      <c r="H6" s="10" t="s">
        <v>19</v>
      </c>
      <c r="I6" s="10" t="s">
        <v>7</v>
      </c>
      <c r="J6" s="10" t="s">
        <v>79</v>
      </c>
      <c r="K6" s="10" t="s">
        <v>16</v>
      </c>
      <c r="L6" s="12">
        <v>1245</v>
      </c>
      <c r="M6" s="12">
        <v>124.5</v>
      </c>
      <c r="N6" s="13">
        <v>0.09</v>
      </c>
      <c r="O6" s="12">
        <f t="shared" ref="O6" si="3">L6-M6</f>
        <v>1120.5</v>
      </c>
      <c r="P6" s="12">
        <f t="shared" si="2"/>
        <v>62.25</v>
      </c>
      <c r="Q6" s="12">
        <v>1000</v>
      </c>
      <c r="R6" s="12">
        <v>1000</v>
      </c>
      <c r="S6" s="12">
        <v>2000</v>
      </c>
      <c r="T6" s="12">
        <v>747</v>
      </c>
      <c r="U6" s="12">
        <v>498</v>
      </c>
      <c r="V6" s="10">
        <v>1987</v>
      </c>
      <c r="W6" s="10">
        <v>2</v>
      </c>
      <c r="X6" s="14" t="s">
        <v>55</v>
      </c>
    </row>
  </sheetData>
  <autoFilter ref="D1:W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"/>
  <sheetViews>
    <sheetView topLeftCell="H1" zoomScaleNormal="100" workbookViewId="0">
      <selection activeCell="W1" sqref="W1"/>
    </sheetView>
  </sheetViews>
  <sheetFormatPr defaultRowHeight="15"/>
  <cols>
    <col min="2" max="2" width="9.28515625" bestFit="1" customWidth="1"/>
    <col min="3" max="5" width="15.85546875" style="2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27.85546875" customWidth="1"/>
  </cols>
  <sheetData>
    <row r="1" spans="1:24" s="2" customFormat="1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80</v>
      </c>
      <c r="X1" s="1" t="s">
        <v>8</v>
      </c>
    </row>
    <row r="2" spans="1:24" s="2" customFormat="1" ht="32.25" customHeight="1">
      <c r="A2" s="3">
        <v>6</v>
      </c>
      <c r="B2" s="3" t="s">
        <v>40</v>
      </c>
      <c r="C2" s="10">
        <v>2018</v>
      </c>
      <c r="D2" s="11">
        <v>43101</v>
      </c>
      <c r="E2" s="11">
        <v>43465</v>
      </c>
      <c r="F2" s="4" t="s">
        <v>50</v>
      </c>
      <c r="G2" s="3" t="s">
        <v>51</v>
      </c>
      <c r="H2" s="3" t="s">
        <v>19</v>
      </c>
      <c r="I2" s="5" t="s">
        <v>7</v>
      </c>
      <c r="J2" s="6" t="s">
        <v>13</v>
      </c>
      <c r="K2" s="6" t="s">
        <v>13</v>
      </c>
      <c r="L2" s="7">
        <v>1247</v>
      </c>
      <c r="M2" s="7">
        <v>124.7</v>
      </c>
      <c r="N2" s="8">
        <v>0.05</v>
      </c>
      <c r="O2" s="7">
        <f>L2-M2</f>
        <v>1122.3</v>
      </c>
      <c r="P2" s="7">
        <f>0.05*L2</f>
        <v>62.35</v>
      </c>
      <c r="Q2" s="7">
        <v>110000</v>
      </c>
      <c r="R2" s="7">
        <v>50000</v>
      </c>
      <c r="S2" s="7">
        <v>160000</v>
      </c>
      <c r="T2" s="7">
        <v>748.19999999999993</v>
      </c>
      <c r="U2" s="7">
        <v>498.8</v>
      </c>
      <c r="V2" s="3">
        <v>1987</v>
      </c>
      <c r="W2" s="9">
        <v>3</v>
      </c>
      <c r="X2" s="3" t="s">
        <v>55</v>
      </c>
    </row>
    <row r="3" spans="1:24" s="2" customFormat="1" ht="32.25" customHeight="1">
      <c r="A3" s="3">
        <v>7</v>
      </c>
      <c r="B3" s="3" t="s">
        <v>41</v>
      </c>
      <c r="C3" s="10">
        <v>2018</v>
      </c>
      <c r="D3" s="11">
        <v>43101</v>
      </c>
      <c r="E3" s="11">
        <v>43465</v>
      </c>
      <c r="F3" s="4" t="s">
        <v>53</v>
      </c>
      <c r="G3" s="3" t="s">
        <v>54</v>
      </c>
      <c r="H3" s="3" t="s">
        <v>19</v>
      </c>
      <c r="I3" s="5" t="s">
        <v>7</v>
      </c>
      <c r="J3" s="6" t="s">
        <v>16</v>
      </c>
      <c r="K3" s="6" t="s">
        <v>16</v>
      </c>
      <c r="L3" s="7">
        <v>33650</v>
      </c>
      <c r="M3" s="7">
        <v>3365</v>
      </c>
      <c r="N3" s="8">
        <v>0.05</v>
      </c>
      <c r="O3" s="7">
        <f>L3-M3</f>
        <v>30285</v>
      </c>
      <c r="P3" s="7">
        <f>0.05*L3</f>
        <v>1682.5</v>
      </c>
      <c r="Q3" s="7">
        <v>55000</v>
      </c>
      <c r="R3" s="7">
        <v>1000</v>
      </c>
      <c r="S3" s="7">
        <v>56000</v>
      </c>
      <c r="T3" s="7">
        <v>20190</v>
      </c>
      <c r="U3" s="7">
        <v>13460</v>
      </c>
      <c r="V3" s="3">
        <v>1930</v>
      </c>
      <c r="W3" s="3">
        <v>5</v>
      </c>
      <c r="X3" s="3" t="s">
        <v>55</v>
      </c>
    </row>
    <row r="4" spans="1:24" s="2" customFormat="1" ht="32.25" customHeight="1">
      <c r="A4" s="3">
        <v>8</v>
      </c>
      <c r="B4" s="3" t="s">
        <v>42</v>
      </c>
      <c r="C4" s="10">
        <v>2018</v>
      </c>
      <c r="D4" s="11">
        <v>43101</v>
      </c>
      <c r="E4" s="11">
        <v>43465</v>
      </c>
      <c r="F4" s="4" t="s">
        <v>57</v>
      </c>
      <c r="G4" s="3" t="s">
        <v>58</v>
      </c>
      <c r="H4" s="3" t="s">
        <v>19</v>
      </c>
      <c r="I4" s="5" t="s">
        <v>7</v>
      </c>
      <c r="J4" s="6" t="s">
        <v>13</v>
      </c>
      <c r="K4" s="6" t="s">
        <v>13</v>
      </c>
      <c r="L4" s="7">
        <v>47882</v>
      </c>
      <c r="M4" s="7">
        <v>4788.2</v>
      </c>
      <c r="N4" s="8">
        <v>0.05</v>
      </c>
      <c r="O4" s="7">
        <f>L4-M4</f>
        <v>43093.8</v>
      </c>
      <c r="P4" s="7">
        <f>0.05*L4</f>
        <v>2394.1</v>
      </c>
      <c r="Q4" s="7">
        <v>45132</v>
      </c>
      <c r="R4" s="7">
        <v>6000</v>
      </c>
      <c r="S4" s="7">
        <v>51132</v>
      </c>
      <c r="T4" s="7">
        <v>28729.200000000001</v>
      </c>
      <c r="U4" s="7">
        <v>19152.8</v>
      </c>
      <c r="V4" s="3">
        <v>1940</v>
      </c>
      <c r="W4" s="3">
        <v>3</v>
      </c>
      <c r="X4" s="3" t="s">
        <v>55</v>
      </c>
    </row>
    <row r="5" spans="1:24" s="2" customFormat="1" ht="32.25" customHeight="1">
      <c r="A5" s="3">
        <v>9</v>
      </c>
      <c r="B5" s="3" t="s">
        <v>43</v>
      </c>
      <c r="C5" s="10">
        <v>2018</v>
      </c>
      <c r="D5" s="11">
        <v>43101</v>
      </c>
      <c r="E5" s="11">
        <v>43465</v>
      </c>
      <c r="F5" s="4" t="s">
        <v>69</v>
      </c>
      <c r="G5" s="3" t="s">
        <v>70</v>
      </c>
      <c r="H5" s="3" t="s">
        <v>19</v>
      </c>
      <c r="I5" s="5" t="s">
        <v>7</v>
      </c>
      <c r="J5" s="6" t="s">
        <v>13</v>
      </c>
      <c r="K5" s="6" t="s">
        <v>13</v>
      </c>
      <c r="L5" s="7">
        <v>2012</v>
      </c>
      <c r="M5" s="7">
        <v>201.20000000000002</v>
      </c>
      <c r="N5" s="8">
        <v>0.05</v>
      </c>
      <c r="O5" s="7">
        <f>L5-M5</f>
        <v>1810.8</v>
      </c>
      <c r="P5" s="7">
        <f>0.05*L5</f>
        <v>100.60000000000001</v>
      </c>
      <c r="Q5" s="7">
        <v>1000</v>
      </c>
      <c r="R5" s="7">
        <v>1000</v>
      </c>
      <c r="S5" s="7">
        <v>2000</v>
      </c>
      <c r="T5" s="7">
        <v>1207.2</v>
      </c>
      <c r="U5" s="7">
        <v>804.80000000000007</v>
      </c>
      <c r="V5" s="3">
        <v>1987</v>
      </c>
      <c r="W5" s="3">
        <v>2</v>
      </c>
      <c r="X5" s="3" t="s">
        <v>30</v>
      </c>
    </row>
    <row r="6" spans="1:24" s="2" customFormat="1" ht="45">
      <c r="A6" s="3">
        <v>10</v>
      </c>
      <c r="B6" s="3" t="s">
        <v>44</v>
      </c>
      <c r="C6" s="10">
        <v>2018</v>
      </c>
      <c r="D6" s="11">
        <v>43101</v>
      </c>
      <c r="E6" s="11">
        <v>43465</v>
      </c>
      <c r="F6" s="4" t="s">
        <v>72</v>
      </c>
      <c r="G6" s="3" t="s">
        <v>73</v>
      </c>
      <c r="H6" s="3" t="s">
        <v>19</v>
      </c>
      <c r="I6" s="5" t="s">
        <v>7</v>
      </c>
      <c r="J6" s="6" t="s">
        <v>13</v>
      </c>
      <c r="K6" s="6" t="s">
        <v>13</v>
      </c>
      <c r="L6" s="7">
        <v>35220.945054945099</v>
      </c>
      <c r="M6" s="7">
        <v>3522.09450549451</v>
      </c>
      <c r="N6" s="8">
        <v>0.05</v>
      </c>
      <c r="O6" s="7">
        <f>L6-M6</f>
        <v>31698.850549450588</v>
      </c>
      <c r="P6" s="7">
        <f>0.05*L6</f>
        <v>1761.047252747255</v>
      </c>
      <c r="Q6" s="7">
        <v>145884.79120879099</v>
      </c>
      <c r="R6" s="7">
        <v>22537.142857142899</v>
      </c>
      <c r="S6" s="7">
        <v>168421.93406593389</v>
      </c>
      <c r="T6" s="7">
        <v>21132.567032967101</v>
      </c>
      <c r="U6" s="7">
        <v>14088.378021978</v>
      </c>
      <c r="V6" s="3">
        <v>1987</v>
      </c>
      <c r="W6" s="9">
        <v>3</v>
      </c>
      <c r="X6" s="3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6"/>
  <sheetViews>
    <sheetView topLeftCell="G1" workbookViewId="0">
      <selection activeCell="Y1" sqref="Y1:AD1048576"/>
    </sheetView>
  </sheetViews>
  <sheetFormatPr defaultRowHeight="15"/>
  <cols>
    <col min="2" max="2" width="9.7109375" bestFit="1" customWidth="1"/>
    <col min="3" max="5" width="15.85546875" style="2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4" max="24" width="9" bestFit="1" customWidth="1"/>
  </cols>
  <sheetData>
    <row r="1" spans="1:24" s="2" customFormat="1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80</v>
      </c>
      <c r="X1" s="1" t="s">
        <v>8</v>
      </c>
    </row>
    <row r="2" spans="1:24" s="2" customFormat="1" ht="32.25" customHeight="1">
      <c r="A2" s="3">
        <v>11</v>
      </c>
      <c r="B2" s="3" t="s">
        <v>45</v>
      </c>
      <c r="C2" s="10">
        <v>2018</v>
      </c>
      <c r="D2" s="11">
        <v>43101</v>
      </c>
      <c r="E2" s="11">
        <v>43465</v>
      </c>
      <c r="F2" s="4" t="s">
        <v>29</v>
      </c>
      <c r="G2" s="3" t="s">
        <v>20</v>
      </c>
      <c r="H2" s="3" t="s">
        <v>19</v>
      </c>
      <c r="I2" s="5" t="s">
        <v>7</v>
      </c>
      <c r="J2" s="6" t="s">
        <v>13</v>
      </c>
      <c r="K2" s="6" t="s">
        <v>13</v>
      </c>
      <c r="L2" s="7">
        <v>3121</v>
      </c>
      <c r="M2" s="7">
        <v>312.10000000000002</v>
      </c>
      <c r="N2" s="8">
        <v>0.05</v>
      </c>
      <c r="O2" s="7">
        <f>L2-M2</f>
        <v>2808.9</v>
      </c>
      <c r="P2" s="7">
        <f>0.05*L2</f>
        <v>156.05000000000001</v>
      </c>
      <c r="Q2" s="7">
        <v>3000</v>
      </c>
      <c r="R2" s="7">
        <v>1000</v>
      </c>
      <c r="S2" s="7">
        <v>4000</v>
      </c>
      <c r="T2" s="7">
        <v>1872.6</v>
      </c>
      <c r="U2" s="7">
        <v>1248.4000000000001</v>
      </c>
      <c r="V2" s="3">
        <v>1950</v>
      </c>
      <c r="W2" s="3">
        <v>5</v>
      </c>
      <c r="X2" s="3" t="s">
        <v>55</v>
      </c>
    </row>
    <row r="3" spans="1:24" s="2" customFormat="1" ht="32.25" customHeight="1">
      <c r="A3" s="3">
        <v>12</v>
      </c>
      <c r="B3" s="3" t="s">
        <v>46</v>
      </c>
      <c r="C3" s="10">
        <v>2018</v>
      </c>
      <c r="D3" s="11">
        <v>43101</v>
      </c>
      <c r="E3" s="11">
        <v>43465</v>
      </c>
      <c r="F3" s="4" t="s">
        <v>59</v>
      </c>
      <c r="G3" s="3" t="s">
        <v>60</v>
      </c>
      <c r="H3" s="3" t="s">
        <v>19</v>
      </c>
      <c r="I3" s="5" t="s">
        <v>7</v>
      </c>
      <c r="J3" s="6" t="s">
        <v>13</v>
      </c>
      <c r="K3" s="6" t="s">
        <v>13</v>
      </c>
      <c r="L3" s="7">
        <v>6232</v>
      </c>
      <c r="M3" s="7">
        <v>623.20000000000005</v>
      </c>
      <c r="N3" s="8">
        <v>0.05</v>
      </c>
      <c r="O3" s="7">
        <f>L3-M3</f>
        <v>5608.8</v>
      </c>
      <c r="P3" s="7">
        <f>0.05*L3</f>
        <v>311.60000000000002</v>
      </c>
      <c r="Q3" s="7">
        <v>3045</v>
      </c>
      <c r="R3" s="7">
        <v>2215</v>
      </c>
      <c r="S3" s="7">
        <v>5260</v>
      </c>
      <c r="T3" s="7">
        <v>3739.2</v>
      </c>
      <c r="U3" s="7">
        <v>2492.8000000000002</v>
      </c>
      <c r="V3" s="3">
        <v>1960</v>
      </c>
      <c r="W3" s="3">
        <v>12</v>
      </c>
      <c r="X3" s="3" t="s">
        <v>55</v>
      </c>
    </row>
    <row r="4" spans="1:24" s="2" customFormat="1" ht="32.25" customHeight="1">
      <c r="A4" s="3">
        <v>13</v>
      </c>
      <c r="B4" s="3" t="s">
        <v>47</v>
      </c>
      <c r="C4" s="10">
        <v>2018</v>
      </c>
      <c r="D4" s="11">
        <v>43101</v>
      </c>
      <c r="E4" s="11">
        <v>43465</v>
      </c>
      <c r="F4" s="4" t="s">
        <v>61</v>
      </c>
      <c r="G4" s="3" t="s">
        <v>62</v>
      </c>
      <c r="H4" s="3" t="s">
        <v>19</v>
      </c>
      <c r="I4" s="5" t="s">
        <v>7</v>
      </c>
      <c r="J4" s="6" t="s">
        <v>13</v>
      </c>
      <c r="K4" s="6" t="s">
        <v>13</v>
      </c>
      <c r="L4" s="7">
        <v>9657</v>
      </c>
      <c r="M4" s="7">
        <v>965.7</v>
      </c>
      <c r="N4" s="8">
        <v>0.05</v>
      </c>
      <c r="O4" s="7">
        <f>L4-M4</f>
        <v>8691.2999999999993</v>
      </c>
      <c r="P4" s="7">
        <f>0.05*L4</f>
        <v>482.85</v>
      </c>
      <c r="Q4" s="7">
        <v>1000</v>
      </c>
      <c r="R4" s="7">
        <v>1000</v>
      </c>
      <c r="S4" s="7">
        <v>2000</v>
      </c>
      <c r="T4" s="7">
        <v>5794.2</v>
      </c>
      <c r="U4" s="7">
        <v>3862.8</v>
      </c>
      <c r="V4" s="3">
        <v>1970</v>
      </c>
      <c r="W4" s="3">
        <v>3</v>
      </c>
      <c r="X4" s="3" t="s">
        <v>55</v>
      </c>
    </row>
    <row r="5" spans="1:24" s="2" customFormat="1" ht="32.25" customHeight="1">
      <c r="A5" s="3">
        <v>14</v>
      </c>
      <c r="B5" s="3" t="s">
        <v>48</v>
      </c>
      <c r="C5" s="10">
        <v>2018</v>
      </c>
      <c r="D5" s="11">
        <v>43101</v>
      </c>
      <c r="E5" s="11">
        <v>43465</v>
      </c>
      <c r="F5" s="4" t="s">
        <v>63</v>
      </c>
      <c r="G5" s="3" t="s">
        <v>64</v>
      </c>
      <c r="H5" s="3" t="s">
        <v>19</v>
      </c>
      <c r="I5" s="5" t="s">
        <v>7</v>
      </c>
      <c r="J5" s="6" t="s">
        <v>16</v>
      </c>
      <c r="K5" s="6" t="s">
        <v>16</v>
      </c>
      <c r="L5" s="7">
        <v>32132</v>
      </c>
      <c r="M5" s="7">
        <v>3213.2000000000003</v>
      </c>
      <c r="N5" s="8">
        <v>0.05</v>
      </c>
      <c r="O5" s="7">
        <f>L5-M5</f>
        <v>28918.799999999999</v>
      </c>
      <c r="P5" s="7">
        <f>0.05*L5</f>
        <v>1606.6000000000001</v>
      </c>
      <c r="Q5" s="7">
        <v>550000</v>
      </c>
      <c r="R5" s="7">
        <v>30000</v>
      </c>
      <c r="S5" s="7">
        <v>580000</v>
      </c>
      <c r="T5" s="7">
        <v>19279.2</v>
      </c>
      <c r="U5" s="7">
        <v>12852.800000000001</v>
      </c>
      <c r="V5" s="3">
        <v>1987</v>
      </c>
      <c r="W5" s="3">
        <v>2</v>
      </c>
      <c r="X5" s="3" t="s">
        <v>30</v>
      </c>
    </row>
    <row r="6" spans="1:24" s="2" customFormat="1" ht="32.25" customHeight="1">
      <c r="A6" s="3">
        <v>15</v>
      </c>
      <c r="B6" s="3" t="s">
        <v>71</v>
      </c>
      <c r="C6" s="10">
        <v>2018</v>
      </c>
      <c r="D6" s="11">
        <v>43101</v>
      </c>
      <c r="E6" s="11">
        <v>43465</v>
      </c>
      <c r="F6" s="4" t="s">
        <v>65</v>
      </c>
      <c r="G6" s="3" t="s">
        <v>66</v>
      </c>
      <c r="H6" s="3" t="s">
        <v>19</v>
      </c>
      <c r="I6" s="5" t="s">
        <v>7</v>
      </c>
      <c r="J6" s="6" t="s">
        <v>16</v>
      </c>
      <c r="K6" s="6" t="s">
        <v>16</v>
      </c>
      <c r="L6" s="7">
        <v>5121</v>
      </c>
      <c r="M6" s="7">
        <v>512.1</v>
      </c>
      <c r="N6" s="8">
        <v>0.05</v>
      </c>
      <c r="O6" s="7">
        <f>L6-M6</f>
        <v>4608.8999999999996</v>
      </c>
      <c r="P6" s="7">
        <f>0.05*L6</f>
        <v>256.05</v>
      </c>
      <c r="Q6" s="7">
        <v>3045</v>
      </c>
      <c r="R6" s="7">
        <v>2215</v>
      </c>
      <c r="S6" s="7">
        <v>5260</v>
      </c>
      <c r="T6" s="7">
        <v>3072.6</v>
      </c>
      <c r="U6" s="7">
        <v>2048.4</v>
      </c>
      <c r="V6" s="3">
        <v>1930</v>
      </c>
      <c r="W6" s="3">
        <v>2</v>
      </c>
      <c r="X6" s="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6"/>
  <sheetViews>
    <sheetView topLeftCell="F1" workbookViewId="0">
      <selection activeCell="W1" sqref="W1"/>
    </sheetView>
  </sheetViews>
  <sheetFormatPr defaultRowHeight="15"/>
  <cols>
    <col min="2" max="2" width="9.7109375" bestFit="1" customWidth="1"/>
    <col min="3" max="5" width="15.85546875" style="2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24" s="2" customFormat="1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80</v>
      </c>
      <c r="X1" s="1" t="s">
        <v>8</v>
      </c>
    </row>
    <row r="2" spans="1:24" s="2" customFormat="1" ht="32.25" customHeight="1">
      <c r="A2" s="3">
        <v>16</v>
      </c>
      <c r="B2" s="3" t="s">
        <v>74</v>
      </c>
      <c r="C2" s="10">
        <v>2018</v>
      </c>
      <c r="D2" s="11">
        <v>43101</v>
      </c>
      <c r="E2" s="11">
        <v>43465</v>
      </c>
      <c r="F2" s="4" t="s">
        <v>67</v>
      </c>
      <c r="G2" s="3" t="s">
        <v>68</v>
      </c>
      <c r="H2" s="3" t="s">
        <v>19</v>
      </c>
      <c r="I2" s="5" t="s">
        <v>7</v>
      </c>
      <c r="J2" s="6" t="s">
        <v>16</v>
      </c>
      <c r="K2" s="6" t="s">
        <v>16</v>
      </c>
      <c r="L2" s="7">
        <v>6516</v>
      </c>
      <c r="M2" s="7">
        <v>651.6</v>
      </c>
      <c r="N2" s="8">
        <v>0.05</v>
      </c>
      <c r="O2" s="7">
        <f>L2-M2</f>
        <v>5864.4</v>
      </c>
      <c r="P2" s="7">
        <f>0.05*L2</f>
        <v>325.8</v>
      </c>
      <c r="Q2" s="7">
        <v>3045</v>
      </c>
      <c r="R2" s="7">
        <v>2215</v>
      </c>
      <c r="S2" s="7">
        <v>5260</v>
      </c>
      <c r="T2" s="7">
        <v>3909.6</v>
      </c>
      <c r="U2" s="7">
        <v>2606.4</v>
      </c>
      <c r="V2" s="3">
        <v>1940</v>
      </c>
      <c r="W2" s="3">
        <v>2</v>
      </c>
      <c r="X2" s="3" t="s">
        <v>30</v>
      </c>
    </row>
    <row r="3" spans="1:24" s="2" customFormat="1" ht="32.25" customHeight="1">
      <c r="A3" s="3">
        <v>17</v>
      </c>
      <c r="B3" s="3" t="s">
        <v>75</v>
      </c>
      <c r="C3" s="10">
        <v>2018</v>
      </c>
      <c r="D3" s="11">
        <v>43101</v>
      </c>
      <c r="E3" s="11">
        <v>43465</v>
      </c>
      <c r="F3" s="4" t="s">
        <v>31</v>
      </c>
      <c r="G3" s="3" t="s">
        <v>32</v>
      </c>
      <c r="H3" s="3" t="s">
        <v>19</v>
      </c>
      <c r="I3" s="5" t="s">
        <v>7</v>
      </c>
      <c r="J3" s="6" t="s">
        <v>16</v>
      </c>
      <c r="K3" s="6" t="s">
        <v>16</v>
      </c>
      <c r="L3" s="7">
        <v>4268</v>
      </c>
      <c r="M3" s="7">
        <v>426.8</v>
      </c>
      <c r="N3" s="8">
        <v>0.05</v>
      </c>
      <c r="O3" s="7">
        <f>L3-M3</f>
        <v>3841.2</v>
      </c>
      <c r="P3" s="7">
        <f>0.05*L3</f>
        <v>213.4</v>
      </c>
      <c r="Q3" s="7">
        <v>3045</v>
      </c>
      <c r="R3" s="7">
        <v>2215</v>
      </c>
      <c r="S3" s="7">
        <v>5260</v>
      </c>
      <c r="T3" s="7">
        <v>2560.7999999999997</v>
      </c>
      <c r="U3" s="7">
        <v>1707.2</v>
      </c>
      <c r="V3" s="3">
        <v>1950</v>
      </c>
      <c r="W3" s="3">
        <v>2</v>
      </c>
      <c r="X3" s="3" t="s">
        <v>30</v>
      </c>
    </row>
    <row r="4" spans="1:24" s="2" customFormat="1" ht="32.25" customHeight="1">
      <c r="A4" s="3">
        <v>18</v>
      </c>
      <c r="B4" s="3" t="s">
        <v>76</v>
      </c>
      <c r="C4" s="10">
        <v>2018</v>
      </c>
      <c r="D4" s="11">
        <v>43101</v>
      </c>
      <c r="E4" s="11">
        <v>43465</v>
      </c>
      <c r="F4" s="4" t="s">
        <v>33</v>
      </c>
      <c r="G4" s="3" t="s">
        <v>34</v>
      </c>
      <c r="H4" s="3" t="s">
        <v>19</v>
      </c>
      <c r="I4" s="5" t="s">
        <v>7</v>
      </c>
      <c r="J4" s="6" t="s">
        <v>16</v>
      </c>
      <c r="K4" s="6" t="s">
        <v>16</v>
      </c>
      <c r="L4" s="7">
        <v>88550</v>
      </c>
      <c r="M4" s="7">
        <v>8855</v>
      </c>
      <c r="N4" s="8">
        <v>0.05</v>
      </c>
      <c r="O4" s="7">
        <f>L4-M4</f>
        <v>79695</v>
      </c>
      <c r="P4" s="7">
        <f>0.05*L4</f>
        <v>4427.5</v>
      </c>
      <c r="Q4" s="7">
        <v>745000</v>
      </c>
      <c r="R4" s="7">
        <v>145000</v>
      </c>
      <c r="S4" s="7">
        <v>890000</v>
      </c>
      <c r="T4" s="7">
        <v>53130</v>
      </c>
      <c r="U4" s="7">
        <v>35420</v>
      </c>
      <c r="V4" s="3">
        <v>1960</v>
      </c>
      <c r="W4" s="3">
        <v>2</v>
      </c>
      <c r="X4" s="3" t="s">
        <v>30</v>
      </c>
    </row>
    <row r="5" spans="1:24" s="2" customFormat="1" ht="32.25" customHeight="1">
      <c r="A5" s="3">
        <v>19</v>
      </c>
      <c r="B5" s="3" t="s">
        <v>77</v>
      </c>
      <c r="C5" s="10">
        <v>2018</v>
      </c>
      <c r="D5" s="11">
        <v>43101</v>
      </c>
      <c r="E5" s="11">
        <v>43465</v>
      </c>
      <c r="F5" s="4" t="s">
        <v>35</v>
      </c>
      <c r="G5" s="3" t="s">
        <v>36</v>
      </c>
      <c r="H5" s="3" t="s">
        <v>19</v>
      </c>
      <c r="I5" s="5" t="s">
        <v>7</v>
      </c>
      <c r="J5" s="6" t="s">
        <v>13</v>
      </c>
      <c r="K5" s="6" t="s">
        <v>13</v>
      </c>
      <c r="L5" s="7">
        <v>98652</v>
      </c>
      <c r="M5" s="7">
        <v>9865.2000000000007</v>
      </c>
      <c r="N5" s="8">
        <v>0.05</v>
      </c>
      <c r="O5" s="7">
        <f>L5-M5</f>
        <v>88786.8</v>
      </c>
      <c r="P5" s="7">
        <f>0.05*L5</f>
        <v>4932.6000000000004</v>
      </c>
      <c r="Q5" s="7">
        <v>1000</v>
      </c>
      <c r="R5" s="7">
        <v>1000</v>
      </c>
      <c r="S5" s="7">
        <v>2000</v>
      </c>
      <c r="T5" s="7">
        <v>59191.199999999997</v>
      </c>
      <c r="U5" s="7">
        <v>39460.800000000003</v>
      </c>
      <c r="V5" s="3">
        <v>1970</v>
      </c>
      <c r="W5" s="3">
        <v>2</v>
      </c>
      <c r="X5" s="3" t="s">
        <v>30</v>
      </c>
    </row>
    <row r="6" spans="1:24" s="2" customFormat="1" ht="32.25" customHeight="1">
      <c r="A6" s="3">
        <v>20</v>
      </c>
      <c r="B6" s="3" t="s">
        <v>78</v>
      </c>
      <c r="C6" s="10">
        <v>2018</v>
      </c>
      <c r="D6" s="11">
        <v>43101</v>
      </c>
      <c r="E6" s="11">
        <v>43465</v>
      </c>
      <c r="F6" s="4" t="s">
        <v>37</v>
      </c>
      <c r="G6" s="3" t="s">
        <v>38</v>
      </c>
      <c r="H6" s="3" t="s">
        <v>19</v>
      </c>
      <c r="I6" s="5" t="s">
        <v>7</v>
      </c>
      <c r="J6" s="6" t="s">
        <v>13</v>
      </c>
      <c r="K6" s="6" t="s">
        <v>13</v>
      </c>
      <c r="L6" s="7">
        <v>1245</v>
      </c>
      <c r="M6" s="7">
        <v>124.5</v>
      </c>
      <c r="N6" s="8">
        <v>0.05</v>
      </c>
      <c r="O6" s="7">
        <f>L6-M6</f>
        <v>1120.5</v>
      </c>
      <c r="P6" s="7">
        <f>0.05*L6</f>
        <v>62.25</v>
      </c>
      <c r="Q6" s="7">
        <v>1000</v>
      </c>
      <c r="R6" s="7">
        <v>1000</v>
      </c>
      <c r="S6" s="7">
        <v>2000</v>
      </c>
      <c r="T6" s="7">
        <v>747</v>
      </c>
      <c r="U6" s="7">
        <v>498</v>
      </c>
      <c r="V6" s="3">
        <v>1987</v>
      </c>
      <c r="W6" s="3">
        <v>2</v>
      </c>
      <c r="X6" s="3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5293e955-2a87-4944-9e82-e29f43d92e3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2016</vt:lpstr>
      <vt:lpstr>April 2016</vt:lpstr>
      <vt:lpstr>May 2016</vt:lpstr>
      <vt:lpstr>June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2018-06-02T09:23:33Z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