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7420" windowHeight="12795"/>
  </bookViews>
  <sheets>
    <sheet name="bord data" sheetId="1" r:id="rId1"/>
  </sheets>
  <definedNames>
    <definedName name="_xlnm._FilterDatabase" localSheetId="0" hidden="1">'bord data'!$D$1:$Y$2</definedName>
  </definedNames>
  <calcPr calcId="125725"/>
</workbook>
</file>

<file path=xl/calcChain.xml><?xml version="1.0" encoding="utf-8"?>
<calcChain xmlns="http://schemas.openxmlformats.org/spreadsheetml/2006/main">
  <c r="Q5" i="1"/>
  <c r="P5"/>
  <c r="P2" l="1"/>
  <c r="P3"/>
  <c r="P4"/>
  <c r="Q2"/>
  <c r="Q3"/>
  <c r="Q4"/>
</calcChain>
</file>

<file path=xl/sharedStrings.xml><?xml version="1.0" encoding="utf-8"?>
<sst xmlns="http://schemas.openxmlformats.org/spreadsheetml/2006/main" count="61" uniqueCount="46">
  <si>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</si>
  <si>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</si>
  <si>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</si>
  <si>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</si>
  <si>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</si>
  <si>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</si>
  <si>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</si>
  <si>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</si>
  <si>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</si>
  <si>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</si>
  <si>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</si>
  <si>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</si>
  <si>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</si>
  <si>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</si>
  <si>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</si>
  <si>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</si>
  <si>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</si>
  <si>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</si>
  <si>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</si>
  <si>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</si>
  <si>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</si>
  <si>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United Kingdom</t>
  </si>
  <si>
    <t>Postal Code</t>
  </si>
  <si>
    <t>SW12 880</t>
  </si>
  <si>
    <t>SW12 881</t>
  </si>
  <si>
    <t>SW12 882</t>
  </si>
  <si>
    <t>SW12 883</t>
  </si>
  <si>
    <t>Random Insured8</t>
  </si>
  <si>
    <t>No</t>
  </si>
  <si>
    <t>Tax %</t>
  </si>
  <si>
    <t>Buildings Prem</t>
  </si>
  <si>
    <t>Contents Prem</t>
  </si>
  <si>
    <t>65 Oxford Mews</t>
  </si>
  <si>
    <t>66 Main Street</t>
  </si>
  <si>
    <t>67 Railyway Approach</t>
  </si>
  <si>
    <t>122 High Street</t>
  </si>
  <si>
    <t xml:space="preserve">Expiry </t>
  </si>
  <si>
    <t>Brokerage Am.</t>
  </si>
  <si>
    <t>Coverholder Comm.</t>
  </si>
  <si>
    <t>Net Prem</t>
  </si>
  <si>
    <t>TIV</t>
  </si>
  <si>
    <t>Endorsement</t>
  </si>
  <si>
    <t>No. Buildings</t>
  </si>
  <si>
    <t>New South Wales1</t>
  </si>
  <si>
    <t>Florida</t>
  </si>
  <si>
    <t>State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</si>
</sst>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L27" sqref="L27"/>
    </sheetView>
  </sheetViews>
  <sheetFormatPr defaultColWidth="9.140625" defaultRowHeight="15"/>
  <cols>
    <col min="1" max="33" width="15.85546875" style="6" customWidth="1"/>
    <col min="34" max="16384" width="9.140625" style="6"/>
  </cols>
  <sheetData>
    <row r="1" spans="1:25" ht="32.25" customHeight="1">
      <c r="A1" s="1" t="s">
        <v>10</v>
      </c>
      <c r="B1" s="1" t="s">
        <v>13</v>
      </c>
      <c r="C1" s="1" t="s">
        <v>16</v>
      </c>
      <c r="D1" s="1" t="s">
        <v>0</v>
      </c>
      <c r="E1" s="1" t="s">
        <v>36</v>
      </c>
      <c r="F1" s="1" t="s">
        <v>1</v>
      </c>
      <c r="G1" s="1" t="s">
        <v>22</v>
      </c>
      <c r="H1" s="1" t="s">
        <v>2</v>
      </c>
      <c r="I1" s="1" t="s">
        <v>45</v>
      </c>
      <c r="J1" s="1" t="s">
        <v>3</v>
      </c>
      <c r="K1" s="1" t="s">
        <v>11</v>
      </c>
      <c r="L1" s="1" t="s">
        <v>12</v>
      </c>
      <c r="M1" s="1" t="s">
        <v>17</v>
      </c>
      <c r="N1" s="1" t="s">
        <v>38</v>
      </c>
      <c r="O1" s="1" t="s">
        <v>29</v>
      </c>
      <c r="P1" s="1" t="s">
        <v>39</v>
      </c>
      <c r="Q1" s="1" t="s">
        <v>37</v>
      </c>
      <c r="R1" s="1" t="s">
        <v>4</v>
      </c>
      <c r="S1" s="1" t="s">
        <v>5</v>
      </c>
      <c r="T1" s="1" t="s">
        <v>40</v>
      </c>
      <c r="U1" s="1" t="s">
        <v>30</v>
      </c>
      <c r="V1" s="1" t="s">
        <v>31</v>
      </c>
      <c r="W1" s="1" t="s">
        <v>6</v>
      </c>
      <c r="X1" s="1" t="s">
        <v>42</v>
      </c>
      <c r="Y1" s="1" t="s">
        <v>8</v>
      </c>
    </row>
    <row r="2" spans="1:25" ht="32.25" customHeight="1">
      <c r="A2" s="5">
        <v>5</v>
      </c>
      <c r="B2" s="5" t="s">
        <v>14</v>
      </c>
      <c r="C2" s="5">
        <v>2018</v>
      </c>
      <c r="D2" s="2">
        <v>43101</v>
      </c>
      <c r="E2" s="2">
        <v>43465</v>
      </c>
      <c r="F2" s="7" t="s">
        <v>35</v>
      </c>
      <c r="G2" s="5" t="s">
        <v>23</v>
      </c>
      <c r="H2" s="5" t="s">
        <v>21</v>
      </c>
      <c r="I2" s="13" t="s">
        <v>43</v>
      </c>
      <c r="J2" s="3" t="s">
        <v>7</v>
      </c>
      <c r="K2" s="4" t="s">
        <v>41</v>
      </c>
      <c r="L2" s="4" t="s">
        <v>15</v>
      </c>
      <c r="M2" s="9">
        <v>6232</v>
      </c>
      <c r="N2" s="9">
        <v>623.20000000000005</v>
      </c>
      <c r="O2" s="8">
        <v>0.05</v>
      </c>
      <c r="P2" s="9">
        <f t="shared" ref="P2:P5" si="0">M2-N2</f>
        <v>5608.8</v>
      </c>
      <c r="Q2" s="9">
        <f t="shared" ref="Q2:Q5" si="1">0.05*M2</f>
        <v>311.60000000000002</v>
      </c>
      <c r="R2" s="9">
        <v>3045</v>
      </c>
      <c r="S2" s="9">
        <v>2215</v>
      </c>
      <c r="T2" s="9">
        <v>5260</v>
      </c>
      <c r="U2" s="9">
        <v>3739.2</v>
      </c>
      <c r="V2" s="9">
        <v>2492.8000000000002</v>
      </c>
      <c r="W2" s="5">
        <v>1960</v>
      </c>
      <c r="X2" s="10">
        <v>12</v>
      </c>
      <c r="Y2" s="10" t="s">
        <v>9</v>
      </c>
    </row>
    <row r="3" spans="1:25" ht="32.25" customHeight="1">
      <c r="A3" s="5">
        <v>6</v>
      </c>
      <c r="B3" s="5" t="s">
        <v>19</v>
      </c>
      <c r="C3" s="5">
        <v>2018</v>
      </c>
      <c r="D3" s="2">
        <v>43101</v>
      </c>
      <c r="E3" s="2">
        <v>43465</v>
      </c>
      <c r="F3" s="7" t="s">
        <v>32</v>
      </c>
      <c r="G3" s="5" t="s">
        <v>24</v>
      </c>
      <c r="H3" s="5" t="s">
        <v>21</v>
      </c>
      <c r="I3" s="13" t="s">
        <v>44</v>
      </c>
      <c r="J3" s="3" t="s">
        <v>7</v>
      </c>
      <c r="K3" s="4" t="s">
        <v>41</v>
      </c>
      <c r="L3" s="4" t="s">
        <v>15</v>
      </c>
      <c r="M3" s="9">
        <v>9657</v>
      </c>
      <c r="N3" s="9">
        <v>965.7</v>
      </c>
      <c r="O3" s="8">
        <v>0.05</v>
      </c>
      <c r="P3" s="9">
        <f t="shared" si="0"/>
        <v>8691.2999999999993</v>
      </c>
      <c r="Q3" s="9">
        <f t="shared" si="1"/>
        <v>482.85</v>
      </c>
      <c r="R3" s="9">
        <v>1000</v>
      </c>
      <c r="S3" s="9">
        <v>1000</v>
      </c>
      <c r="T3" s="9">
        <v>2000</v>
      </c>
      <c r="U3" s="9">
        <v>5794.2</v>
      </c>
      <c r="V3" s="9">
        <v>3862.8</v>
      </c>
      <c r="W3" s="5">
        <v>1970</v>
      </c>
      <c r="X3" s="11">
        <v>16</v>
      </c>
      <c r="Y3" s="11" t="s">
        <v>28</v>
      </c>
    </row>
    <row r="4" spans="1:25" ht="32.25" customHeight="1">
      <c r="A4" s="5">
        <v>7</v>
      </c>
      <c r="B4" s="5" t="s">
        <v>20</v>
      </c>
      <c r="C4" s="5">
        <v>2018</v>
      </c>
      <c r="D4" s="2">
        <v>43101</v>
      </c>
      <c r="E4" s="2">
        <v>43465</v>
      </c>
      <c r="F4" s="7" t="s">
        <v>33</v>
      </c>
      <c r="G4" s="5" t="s">
        <v>25</v>
      </c>
      <c r="H4" s="5" t="s">
        <v>21</v>
      </c>
      <c r="I4" s="13" t="s">
        <v>44</v>
      </c>
      <c r="J4" s="3" t="s">
        <v>7</v>
      </c>
      <c r="K4" s="4" t="s">
        <v>41</v>
      </c>
      <c r="L4" s="4" t="s">
        <v>18</v>
      </c>
      <c r="M4" s="9">
        <v>32132</v>
      </c>
      <c r="N4" s="9">
        <v>3213.2000000000003</v>
      </c>
      <c r="O4" s="8">
        <v>0.05</v>
      </c>
      <c r="P4" s="9">
        <f t="shared" si="0"/>
        <v>28918.799999999999</v>
      </c>
      <c r="Q4" s="9">
        <f t="shared" si="1"/>
        <v>1606.6000000000001</v>
      </c>
      <c r="R4" s="9">
        <v>550000</v>
      </c>
      <c r="S4" s="9">
        <v>30000</v>
      </c>
      <c r="T4" s="9">
        <v>580000</v>
      </c>
      <c r="U4" s="9">
        <v>19279.2</v>
      </c>
      <c r="V4" s="9">
        <v>12852.800000000001</v>
      </c>
      <c r="W4" s="5">
        <v>1987</v>
      </c>
      <c r="X4" s="11">
        <v>21</v>
      </c>
      <c r="Y4" s="11" t="s">
        <v>28</v>
      </c>
    </row>
    <row r="5" spans="1:25" ht="32.25" customHeight="1">
      <c r="A5" s="5">
        <v>8</v>
      </c>
      <c r="B5" s="5" t="s">
        <v>27</v>
      </c>
      <c r="C5" s="5">
        <v>2018</v>
      </c>
      <c r="D5" s="2">
        <v>43101</v>
      </c>
      <c r="E5" s="2">
        <v>43465</v>
      </c>
      <c r="F5" s="7" t="s">
        <v>34</v>
      </c>
      <c r="G5" s="5" t="s">
        <v>26</v>
      </c>
      <c r="H5" s="5" t="s">
        <v>21</v>
      </c>
      <c r="I5" s="13" t="s">
        <v>44</v>
      </c>
      <c r="J5" s="3" t="s">
        <v>7</v>
      </c>
      <c r="K5" s="4" t="s">
        <v>41</v>
      </c>
      <c r="L5" s="4" t="s">
        <v>18</v>
      </c>
      <c r="M5" s="9">
        <v>5121</v>
      </c>
      <c r="N5" s="9">
        <v>512.1</v>
      </c>
      <c r="O5" s="8">
        <v>0.05</v>
      </c>
      <c r="P5" s="9">
        <f t="shared" si="0"/>
        <v>4608.8999999999996</v>
      </c>
      <c r="Q5" s="9">
        <f t="shared" si="1"/>
        <v>256.05</v>
      </c>
      <c r="R5" s="9">
        <v>3045</v>
      </c>
      <c r="S5" s="9">
        <v>2215</v>
      </c>
      <c r="T5" s="9">
        <v>5260</v>
      </c>
      <c r="U5" s="9">
        <v>3072.6</v>
      </c>
      <c r="V5" s="9">
        <v>2048.4</v>
      </c>
      <c r="W5" s="5">
        <v>1930</v>
      </c>
      <c r="X5" s="12">
        <v>13</v>
      </c>
      <c r="Y5" s="12" t="s">
        <v>28</v>
      </c>
    </row>
    <row r="6" spans="1:25">
      <c r="I6"/>
    </row>
    <row r="7" spans="1:25">
      <c r="I7"/>
    </row>
  </sheetData>
  <autoFilter ref="D1:AA2">
    <filterColumn colId="5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