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10" windowHeight="10320" activeTab="3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6" i="4"/>
  <c r="O6"/>
  <c r="P5"/>
  <c r="O5"/>
  <c r="P4"/>
  <c r="O4"/>
  <c r="P3"/>
  <c r="O3"/>
  <c r="P6" i="3"/>
  <c r="O6"/>
  <c r="P5"/>
  <c r="O5"/>
  <c r="P4"/>
  <c r="O4"/>
  <c r="P3"/>
  <c r="O3"/>
  <c r="P6" i="2"/>
  <c r="O6"/>
  <c r="P5"/>
  <c r="O5"/>
  <c r="P4"/>
  <c r="O4"/>
  <c r="P3"/>
  <c r="O3"/>
  <c r="P4" i="1" l="1"/>
  <c r="O3" l="1"/>
  <c r="P3"/>
  <c r="P6"/>
  <c r="O6"/>
  <c r="P5"/>
  <c r="O5"/>
  <c r="O4"/>
</calcChain>
</file>

<file path=xl/sharedStrings.xml><?xml version="1.0" encoding="utf-8"?>
<sst xmlns="http://schemas.openxmlformats.org/spreadsheetml/2006/main" count="256" uniqueCount="46">
  <si>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</si>
  <si>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</si>
  <si>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</si>
  <si>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</si>
  <si>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</si>
  <si>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</si>
  <si>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</si>
  <si>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</si>
  <si>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</si>
  <si>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</si>
  <si>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</si>
  <si>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</si>
  <si>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</si>
  <si>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</si>
  <si>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</si>
  <si>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</si>
  <si>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</si>
  <si>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</si>
  <si>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</si>
  <si>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</si>
  <si>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</si>
  <si>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</si>
  <si>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</si>
  <si>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</si>
  <si>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</si>
  <si>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</si>
  <si>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</si>
  <si>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</si>
  <si>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</si>
  <si>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</si>
  <si>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</si>
  <si>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</si>
  <si>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</si>
  <si>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</si>
  <si>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</si>
  <si>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</si>
  <si>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</si>
  <si>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</si>
  <si>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</si>
  <si>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</si>
  <si>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Insured1</t>
  </si>
  <si>
    <t>Random Insured2</t>
  </si>
  <si>
    <t>Yes</t>
  </si>
  <si>
    <t>Random Insured3</t>
  </si>
  <si>
    <t xml:space="preserve">New 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</si>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</sst>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zoomScaleNormal="100" workbookViewId="0">
      <pane ySplit="1" topLeftCell="A2" activePane="bottomLeft" state="frozen"/>
      <selection activeCell="E1" sqref="E1"/>
      <selection pane="bottomLeft" activeCell="C1" sqref="C1:E1048576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24" width="15.85546875" style="2" customWidth="1"/>
    <col min="25" max="16384" width="9.140625" style="2"/>
  </cols>
  <sheetData>
    <row r="1" spans="1:24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45</v>
      </c>
      <c r="X1" s="1" t="s">
        <v>8</v>
      </c>
    </row>
    <row r="2" spans="1:24" s="8" customFormat="1" ht="32.25" customHeight="1">
      <c r="A2" s="3">
        <v>1</v>
      </c>
      <c r="B2" s="3" t="s">
        <v>40</v>
      </c>
      <c r="C2" s="3">
        <v>2018</v>
      </c>
      <c r="D2" s="4">
        <v>43101</v>
      </c>
      <c r="E2" s="4">
        <v>43465</v>
      </c>
      <c r="F2" s="3" t="s">
        <v>29</v>
      </c>
      <c r="G2" s="3" t="s">
        <v>20</v>
      </c>
      <c r="H2" s="3" t="s">
        <v>19</v>
      </c>
      <c r="I2" s="3" t="s">
        <v>7</v>
      </c>
      <c r="J2" s="3" t="s">
        <v>44</v>
      </c>
      <c r="K2" s="3" t="s">
        <v>13</v>
      </c>
      <c r="L2" s="5">
        <v>1245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 t="s">
        <v>30</v>
      </c>
    </row>
    <row r="3" spans="1:24" s="8" customFormat="1" ht="32.25" customHeight="1">
      <c r="A3" s="3">
        <v>2</v>
      </c>
      <c r="B3" s="3" t="s">
        <v>41</v>
      </c>
      <c r="C3" s="3">
        <v>2018</v>
      </c>
      <c r="D3" s="4">
        <v>43102</v>
      </c>
      <c r="E3" s="4">
        <v>43466</v>
      </c>
      <c r="F3" s="3" t="s">
        <v>31</v>
      </c>
      <c r="G3" s="3" t="s">
        <v>32</v>
      </c>
      <c r="H3" s="3" t="s">
        <v>19</v>
      </c>
      <c r="I3" s="3" t="s">
        <v>7</v>
      </c>
      <c r="J3" s="3" t="s">
        <v>16</v>
      </c>
      <c r="K3" s="3" t="s">
        <v>16</v>
      </c>
      <c r="L3" s="5">
        <v>4268</v>
      </c>
      <c r="M3" s="5">
        <v>426.8</v>
      </c>
      <c r="N3" s="6">
        <v>0.06</v>
      </c>
      <c r="O3" s="5">
        <f t="shared" ref="O3:O5" si="0">L3-M3</f>
        <v>3841.2</v>
      </c>
      <c r="P3" s="5">
        <f t="shared" ref="P3:P5" si="1">0.05*L3</f>
        <v>213.4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 t="s">
        <v>30</v>
      </c>
    </row>
    <row r="4" spans="1:24" s="8" customFormat="1" ht="32.25" customHeight="1">
      <c r="A4" s="3">
        <v>3</v>
      </c>
      <c r="B4" s="3" t="s">
        <v>43</v>
      </c>
      <c r="C4" s="3">
        <v>2018</v>
      </c>
      <c r="D4" s="4">
        <v>43103</v>
      </c>
      <c r="E4" s="4">
        <v>43467</v>
      </c>
      <c r="F4" s="3" t="s">
        <v>33</v>
      </c>
      <c r="G4" s="3" t="s">
        <v>34</v>
      </c>
      <c r="H4" s="3" t="s">
        <v>19</v>
      </c>
      <c r="I4" s="3" t="s">
        <v>7</v>
      </c>
      <c r="J4" s="3" t="s">
        <v>44</v>
      </c>
      <c r="K4" s="3" t="s">
        <v>16</v>
      </c>
      <c r="L4" s="5">
        <v>88550</v>
      </c>
      <c r="M4" s="5">
        <v>8855</v>
      </c>
      <c r="N4" s="6">
        <v>7.0000000000000007E-2</v>
      </c>
      <c r="O4" s="5">
        <f t="shared" si="0"/>
        <v>79695</v>
      </c>
      <c r="P4" s="5">
        <f t="shared" ref="P4:P6" si="2">0.05*L4</f>
        <v>4427.5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 t="s">
        <v>30</v>
      </c>
    </row>
    <row r="5" spans="1:24" s="8" customFormat="1" ht="32.25" customHeight="1">
      <c r="A5" s="3">
        <v>4</v>
      </c>
      <c r="B5" s="3" t="s">
        <v>28</v>
      </c>
      <c r="C5" s="3">
        <v>2018</v>
      </c>
      <c r="D5" s="4">
        <v>43104</v>
      </c>
      <c r="E5" s="4">
        <v>43468</v>
      </c>
      <c r="F5" s="3" t="s">
        <v>35</v>
      </c>
      <c r="G5" s="3" t="s">
        <v>36</v>
      </c>
      <c r="H5" s="3" t="s">
        <v>19</v>
      </c>
      <c r="I5" s="3" t="s">
        <v>7</v>
      </c>
      <c r="J5" s="3" t="s">
        <v>16</v>
      </c>
      <c r="K5" s="3" t="s">
        <v>16</v>
      </c>
      <c r="L5" s="5">
        <v>1245</v>
      </c>
      <c r="M5" s="5">
        <v>124.5</v>
      </c>
      <c r="N5" s="6">
        <v>0.08</v>
      </c>
      <c r="O5" s="5">
        <f t="shared" si="0"/>
        <v>1120.5</v>
      </c>
      <c r="P5" s="5">
        <f t="shared" si="1"/>
        <v>62.25</v>
      </c>
      <c r="Q5" s="5">
        <v>1000</v>
      </c>
      <c r="R5" s="5">
        <v>1000</v>
      </c>
      <c r="S5" s="5">
        <v>2000</v>
      </c>
      <c r="T5" s="5">
        <v>59191.199999999997</v>
      </c>
      <c r="U5" s="5">
        <v>39460.800000000003</v>
      </c>
      <c r="V5" s="3">
        <v>1960</v>
      </c>
      <c r="W5" s="3">
        <v>5</v>
      </c>
      <c r="X5" s="3" t="s">
        <v>30</v>
      </c>
    </row>
    <row r="6" spans="1:24" s="8" customFormat="1" ht="32.25" customHeight="1">
      <c r="A6" s="3">
        <v>5</v>
      </c>
      <c r="B6" s="3" t="s">
        <v>39</v>
      </c>
      <c r="C6" s="3">
        <v>2018</v>
      </c>
      <c r="D6" s="4">
        <v>43105</v>
      </c>
      <c r="E6" s="4">
        <v>43469</v>
      </c>
      <c r="F6" s="3" t="s">
        <v>37</v>
      </c>
      <c r="G6" s="3" t="s">
        <v>38</v>
      </c>
      <c r="H6" s="3" t="s">
        <v>19</v>
      </c>
      <c r="I6" s="3" t="s">
        <v>7</v>
      </c>
      <c r="J6" s="3" t="s">
        <v>44</v>
      </c>
      <c r="K6" s="3" t="s">
        <v>16</v>
      </c>
      <c r="L6" s="5">
        <v>1245</v>
      </c>
      <c r="M6" s="5">
        <v>124.5</v>
      </c>
      <c r="N6" s="6">
        <v>0.09</v>
      </c>
      <c r="O6" s="5">
        <f t="shared" ref="O6" si="3">L6-M6</f>
        <v>1120.5</v>
      </c>
      <c r="P6" s="5">
        <f t="shared" si="2"/>
        <v>62.25</v>
      </c>
      <c r="Q6" s="5">
        <v>1000</v>
      </c>
      <c r="R6" s="5">
        <v>1000</v>
      </c>
      <c r="S6" s="5">
        <v>2000</v>
      </c>
      <c r="T6" s="5">
        <v>747</v>
      </c>
      <c r="U6" s="5">
        <v>498</v>
      </c>
      <c r="V6" s="3">
        <v>1987</v>
      </c>
      <c r="W6" s="3">
        <v>2</v>
      </c>
      <c r="X6" s="7" t="s">
        <v>42</v>
      </c>
    </row>
  </sheetData>
  <autoFilter ref="D1:W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zoomScaleNormal="100" workbookViewId="0">
      <selection activeCell="C1" sqref="C1:E1048576"/>
    </sheetView>
  </sheetViews>
  <sheetFormatPr defaultRowHeight="15"/>
  <cols>
    <col min="2" max="2" width="9.28515625" bestFit="1" customWidth="1"/>
    <col min="3" max="5" width="15.85546875" style="2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24" s="2" customFormat="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45</v>
      </c>
      <c r="X1" s="1" t="s">
        <v>8</v>
      </c>
    </row>
    <row r="2" spans="1:24" s="8" customFormat="1" ht="32.25" customHeight="1">
      <c r="A2" s="3">
        <v>6</v>
      </c>
      <c r="B2" s="3" t="s">
        <v>40</v>
      </c>
      <c r="C2" s="3">
        <v>2018</v>
      </c>
      <c r="D2" s="4">
        <v>43101</v>
      </c>
      <c r="E2" s="4">
        <v>43465</v>
      </c>
      <c r="F2" s="3" t="s">
        <v>29</v>
      </c>
      <c r="G2" s="3" t="s">
        <v>20</v>
      </c>
      <c r="H2" s="3" t="s">
        <v>19</v>
      </c>
      <c r="I2" s="3" t="s">
        <v>7</v>
      </c>
      <c r="J2" s="3" t="s">
        <v>44</v>
      </c>
      <c r="K2" s="3" t="s">
        <v>13</v>
      </c>
      <c r="L2" s="5">
        <v>1245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 t="s">
        <v>30</v>
      </c>
    </row>
    <row r="3" spans="1:24" s="8" customFormat="1" ht="32.25" customHeight="1">
      <c r="A3" s="3">
        <v>7</v>
      </c>
      <c r="B3" s="3" t="s">
        <v>41</v>
      </c>
      <c r="C3" s="3">
        <v>2018</v>
      </c>
      <c r="D3" s="4">
        <v>43102</v>
      </c>
      <c r="E3" s="4">
        <v>43466</v>
      </c>
      <c r="F3" s="3" t="s">
        <v>31</v>
      </c>
      <c r="G3" s="3" t="s">
        <v>32</v>
      </c>
      <c r="H3" s="3" t="s">
        <v>19</v>
      </c>
      <c r="I3" s="3" t="s">
        <v>7</v>
      </c>
      <c r="J3" s="3" t="s">
        <v>16</v>
      </c>
      <c r="K3" s="3" t="s">
        <v>16</v>
      </c>
      <c r="L3" s="5">
        <v>4268</v>
      </c>
      <c r="M3" s="5">
        <v>426.8</v>
      </c>
      <c r="N3" s="6">
        <v>0.06</v>
      </c>
      <c r="O3" s="5">
        <f t="shared" ref="O3:O6" si="0">L3-M3</f>
        <v>3841.2</v>
      </c>
      <c r="P3" s="5">
        <f t="shared" ref="P3:P6" si="1">0.05*L3</f>
        <v>213.4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 t="s">
        <v>30</v>
      </c>
    </row>
    <row r="4" spans="1:24" s="8" customFormat="1" ht="32.25" customHeight="1">
      <c r="A4" s="3">
        <v>8</v>
      </c>
      <c r="B4" s="3" t="s">
        <v>43</v>
      </c>
      <c r="C4" s="3">
        <v>2018</v>
      </c>
      <c r="D4" s="4">
        <v>43103</v>
      </c>
      <c r="E4" s="4">
        <v>43467</v>
      </c>
      <c r="F4" s="3" t="s">
        <v>33</v>
      </c>
      <c r="G4" s="3" t="s">
        <v>34</v>
      </c>
      <c r="H4" s="3" t="s">
        <v>19</v>
      </c>
      <c r="I4" s="3" t="s">
        <v>7</v>
      </c>
      <c r="J4" s="3" t="s">
        <v>44</v>
      </c>
      <c r="K4" s="3" t="s">
        <v>16</v>
      </c>
      <c r="L4" s="5">
        <v>88550</v>
      </c>
      <c r="M4" s="5">
        <v>8855</v>
      </c>
      <c r="N4" s="6">
        <v>7.0000000000000007E-2</v>
      </c>
      <c r="O4" s="5">
        <f t="shared" si="0"/>
        <v>79695</v>
      </c>
      <c r="P4" s="5">
        <f t="shared" si="1"/>
        <v>4427.5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 t="s">
        <v>30</v>
      </c>
    </row>
    <row r="5" spans="1:24" s="8" customFormat="1" ht="32.25" customHeight="1">
      <c r="A5" s="3">
        <v>9</v>
      </c>
      <c r="B5" s="3" t="s">
        <v>28</v>
      </c>
      <c r="C5" s="3">
        <v>2018</v>
      </c>
      <c r="D5" s="4">
        <v>43104</v>
      </c>
      <c r="E5" s="4">
        <v>43468</v>
      </c>
      <c r="F5" s="3" t="s">
        <v>35</v>
      </c>
      <c r="G5" s="3" t="s">
        <v>36</v>
      </c>
      <c r="H5" s="3" t="s">
        <v>19</v>
      </c>
      <c r="I5" s="3" t="s">
        <v>7</v>
      </c>
      <c r="J5" s="3" t="s">
        <v>16</v>
      </c>
      <c r="K5" s="3" t="s">
        <v>16</v>
      </c>
      <c r="L5" s="5">
        <v>1245</v>
      </c>
      <c r="M5" s="5">
        <v>124.5</v>
      </c>
      <c r="N5" s="6">
        <v>0.08</v>
      </c>
      <c r="O5" s="5">
        <f t="shared" si="0"/>
        <v>1120.5</v>
      </c>
      <c r="P5" s="5">
        <f t="shared" si="1"/>
        <v>62.25</v>
      </c>
      <c r="Q5" s="5">
        <v>1000</v>
      </c>
      <c r="R5" s="5">
        <v>1000</v>
      </c>
      <c r="S5" s="5">
        <v>2000</v>
      </c>
      <c r="T5" s="5">
        <v>59191.199999999997</v>
      </c>
      <c r="U5" s="5">
        <v>39460.800000000003</v>
      </c>
      <c r="V5" s="3">
        <v>1960</v>
      </c>
      <c r="W5" s="3">
        <v>5</v>
      </c>
      <c r="X5" s="3" t="s">
        <v>30</v>
      </c>
    </row>
    <row r="6" spans="1:24" s="8" customFormat="1" ht="32.25" customHeight="1">
      <c r="A6" s="3">
        <v>10</v>
      </c>
      <c r="B6" s="3" t="s">
        <v>39</v>
      </c>
      <c r="C6" s="3">
        <v>2018</v>
      </c>
      <c r="D6" s="4">
        <v>43105</v>
      </c>
      <c r="E6" s="4">
        <v>43469</v>
      </c>
      <c r="F6" s="3" t="s">
        <v>37</v>
      </c>
      <c r="G6" s="3" t="s">
        <v>38</v>
      </c>
      <c r="H6" s="3" t="s">
        <v>19</v>
      </c>
      <c r="I6" s="3" t="s">
        <v>7</v>
      </c>
      <c r="J6" s="3" t="s">
        <v>44</v>
      </c>
      <c r="K6" s="3" t="s">
        <v>16</v>
      </c>
      <c r="L6" s="5">
        <v>1245</v>
      </c>
      <c r="M6" s="5">
        <v>124.5</v>
      </c>
      <c r="N6" s="6">
        <v>0.09</v>
      </c>
      <c r="O6" s="5">
        <f t="shared" si="0"/>
        <v>1120.5</v>
      </c>
      <c r="P6" s="5">
        <f t="shared" si="1"/>
        <v>62.25</v>
      </c>
      <c r="Q6" s="5">
        <v>1000</v>
      </c>
      <c r="R6" s="5">
        <v>1000</v>
      </c>
      <c r="S6" s="5">
        <v>2000</v>
      </c>
      <c r="T6" s="5">
        <v>747</v>
      </c>
      <c r="U6" s="5">
        <v>498</v>
      </c>
      <c r="V6" s="3">
        <v>1987</v>
      </c>
      <c r="W6" s="3">
        <v>2</v>
      </c>
      <c r="X6" s="7" t="s">
        <v>42</v>
      </c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>
      <selection activeCell="C1" sqref="C1:E1048576"/>
    </sheetView>
  </sheetViews>
  <sheetFormatPr defaultRowHeight="15"/>
  <cols>
    <col min="2" max="2" width="9.7109375" bestFit="1" customWidth="1"/>
    <col min="3" max="5" width="15.85546875" style="2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24" s="2" customFormat="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45</v>
      </c>
      <c r="X1" s="1" t="s">
        <v>8</v>
      </c>
    </row>
    <row r="2" spans="1:24" s="8" customFormat="1" ht="32.25" customHeight="1">
      <c r="A2" s="3">
        <v>11</v>
      </c>
      <c r="B2" s="3" t="s">
        <v>40</v>
      </c>
      <c r="C2" s="3">
        <v>2018</v>
      </c>
      <c r="D2" s="4">
        <v>43101</v>
      </c>
      <c r="E2" s="4">
        <v>43465</v>
      </c>
      <c r="F2" s="3" t="s">
        <v>29</v>
      </c>
      <c r="G2" s="3" t="s">
        <v>20</v>
      </c>
      <c r="H2" s="3" t="s">
        <v>19</v>
      </c>
      <c r="I2" s="3" t="s">
        <v>7</v>
      </c>
      <c r="J2" s="3" t="s">
        <v>44</v>
      </c>
      <c r="K2" s="3" t="s">
        <v>13</v>
      </c>
      <c r="L2" s="5">
        <v>1245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 t="s">
        <v>30</v>
      </c>
    </row>
    <row r="3" spans="1:24" s="8" customFormat="1" ht="32.25" customHeight="1">
      <c r="A3" s="3">
        <v>12</v>
      </c>
      <c r="B3" s="3" t="s">
        <v>41</v>
      </c>
      <c r="C3" s="3">
        <v>2018</v>
      </c>
      <c r="D3" s="4">
        <v>43102</v>
      </c>
      <c r="E3" s="4">
        <v>43466</v>
      </c>
      <c r="F3" s="3" t="s">
        <v>31</v>
      </c>
      <c r="G3" s="3" t="s">
        <v>32</v>
      </c>
      <c r="H3" s="3" t="s">
        <v>19</v>
      </c>
      <c r="I3" s="3" t="s">
        <v>7</v>
      </c>
      <c r="J3" s="3" t="s">
        <v>16</v>
      </c>
      <c r="K3" s="3" t="s">
        <v>16</v>
      </c>
      <c r="L3" s="5">
        <v>4268</v>
      </c>
      <c r="M3" s="5">
        <v>426.8</v>
      </c>
      <c r="N3" s="6">
        <v>0.06</v>
      </c>
      <c r="O3" s="5">
        <f t="shared" ref="O3:O6" si="0">L3-M3</f>
        <v>3841.2</v>
      </c>
      <c r="P3" s="5">
        <f t="shared" ref="P3:P6" si="1">0.05*L3</f>
        <v>213.4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 t="s">
        <v>30</v>
      </c>
    </row>
    <row r="4" spans="1:24" s="8" customFormat="1" ht="32.25" customHeight="1">
      <c r="A4" s="3">
        <v>13</v>
      </c>
      <c r="B4" s="3" t="s">
        <v>43</v>
      </c>
      <c r="C4" s="3">
        <v>2018</v>
      </c>
      <c r="D4" s="4">
        <v>43103</v>
      </c>
      <c r="E4" s="4">
        <v>43467</v>
      </c>
      <c r="F4" s="3" t="s">
        <v>33</v>
      </c>
      <c r="G4" s="3" t="s">
        <v>34</v>
      </c>
      <c r="H4" s="3" t="s">
        <v>19</v>
      </c>
      <c r="I4" s="3" t="s">
        <v>7</v>
      </c>
      <c r="J4" s="3" t="s">
        <v>44</v>
      </c>
      <c r="K4" s="3" t="s">
        <v>16</v>
      </c>
      <c r="L4" s="5">
        <v>88550</v>
      </c>
      <c r="M4" s="5">
        <v>8855</v>
      </c>
      <c r="N4" s="6">
        <v>7.0000000000000007E-2</v>
      </c>
      <c r="O4" s="5">
        <f t="shared" si="0"/>
        <v>79695</v>
      </c>
      <c r="P4" s="5">
        <f t="shared" si="1"/>
        <v>4427.5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 t="s">
        <v>30</v>
      </c>
    </row>
    <row r="5" spans="1:24" s="8" customFormat="1" ht="32.25" customHeight="1">
      <c r="A5" s="3">
        <v>14</v>
      </c>
      <c r="B5" s="3" t="s">
        <v>28</v>
      </c>
      <c r="C5" s="3">
        <v>2018</v>
      </c>
      <c r="D5" s="4">
        <v>43104</v>
      </c>
      <c r="E5" s="4">
        <v>43468</v>
      </c>
      <c r="F5" s="3" t="s">
        <v>35</v>
      </c>
      <c r="G5" s="3" t="s">
        <v>36</v>
      </c>
      <c r="H5" s="3" t="s">
        <v>19</v>
      </c>
      <c r="I5" s="3" t="s">
        <v>7</v>
      </c>
      <c r="J5" s="3" t="s">
        <v>16</v>
      </c>
      <c r="K5" s="3" t="s">
        <v>16</v>
      </c>
      <c r="L5" s="5">
        <v>1245</v>
      </c>
      <c r="M5" s="5">
        <v>124.5</v>
      </c>
      <c r="N5" s="6">
        <v>0.08</v>
      </c>
      <c r="O5" s="5">
        <f t="shared" si="0"/>
        <v>1120.5</v>
      </c>
      <c r="P5" s="5">
        <f t="shared" si="1"/>
        <v>62.25</v>
      </c>
      <c r="Q5" s="5">
        <v>1000</v>
      </c>
      <c r="R5" s="5">
        <v>1000</v>
      </c>
      <c r="S5" s="5">
        <v>2000</v>
      </c>
      <c r="T5" s="5">
        <v>59191.199999999997</v>
      </c>
      <c r="U5" s="5">
        <v>39460.800000000003</v>
      </c>
      <c r="V5" s="3">
        <v>1960</v>
      </c>
      <c r="W5" s="3">
        <v>5</v>
      </c>
      <c r="X5" s="3" t="s">
        <v>30</v>
      </c>
    </row>
    <row r="6" spans="1:24" s="8" customFormat="1" ht="32.25" customHeight="1">
      <c r="A6" s="3">
        <v>15</v>
      </c>
      <c r="B6" s="3" t="s">
        <v>39</v>
      </c>
      <c r="C6" s="3">
        <v>2018</v>
      </c>
      <c r="D6" s="4">
        <v>43105</v>
      </c>
      <c r="E6" s="4">
        <v>43469</v>
      </c>
      <c r="F6" s="3" t="s">
        <v>37</v>
      </c>
      <c r="G6" s="3" t="s">
        <v>38</v>
      </c>
      <c r="H6" s="3" t="s">
        <v>19</v>
      </c>
      <c r="I6" s="3" t="s">
        <v>7</v>
      </c>
      <c r="J6" s="3" t="s">
        <v>44</v>
      </c>
      <c r="K6" s="3" t="s">
        <v>16</v>
      </c>
      <c r="L6" s="5">
        <v>1245</v>
      </c>
      <c r="M6" s="5">
        <v>124.5</v>
      </c>
      <c r="N6" s="6">
        <v>0.09</v>
      </c>
      <c r="O6" s="5">
        <f t="shared" si="0"/>
        <v>1120.5</v>
      </c>
      <c r="P6" s="5">
        <f t="shared" si="1"/>
        <v>62.25</v>
      </c>
      <c r="Q6" s="5">
        <v>1000</v>
      </c>
      <c r="R6" s="5">
        <v>1000</v>
      </c>
      <c r="S6" s="5">
        <v>2000</v>
      </c>
      <c r="T6" s="5">
        <v>747</v>
      </c>
      <c r="U6" s="5">
        <v>498</v>
      </c>
      <c r="V6" s="3">
        <v>1987</v>
      </c>
      <c r="W6" s="3">
        <v>2</v>
      </c>
      <c r="X6" s="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D5" sqref="D5"/>
    </sheetView>
  </sheetViews>
  <sheetFormatPr defaultRowHeight="15"/>
  <cols>
    <col min="2" max="2" width="9.7109375" bestFit="1" customWidth="1"/>
    <col min="3" max="5" width="15.85546875" style="2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24" s="2" customFormat="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45</v>
      </c>
      <c r="X1" s="1" t="s">
        <v>8</v>
      </c>
    </row>
    <row r="2" spans="1:24" s="8" customFormat="1" ht="32.25" customHeight="1">
      <c r="A2" s="3">
        <v>16</v>
      </c>
      <c r="B2" s="3" t="s">
        <v>40</v>
      </c>
      <c r="C2" s="3">
        <v>2018</v>
      </c>
      <c r="D2" s="4">
        <v>43101</v>
      </c>
      <c r="E2" s="4">
        <v>43465</v>
      </c>
      <c r="F2" s="3" t="s">
        <v>29</v>
      </c>
      <c r="G2" s="3" t="s">
        <v>20</v>
      </c>
      <c r="H2" s="3" t="s">
        <v>19</v>
      </c>
      <c r="I2" s="3" t="s">
        <v>7</v>
      </c>
      <c r="J2" s="3" t="s">
        <v>44</v>
      </c>
      <c r="K2" s="3" t="s">
        <v>13</v>
      </c>
      <c r="L2" s="5">
        <v>1245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 t="s">
        <v>30</v>
      </c>
    </row>
    <row r="3" spans="1:24" s="8" customFormat="1" ht="32.25" customHeight="1">
      <c r="A3" s="3">
        <v>17</v>
      </c>
      <c r="B3" s="3" t="s">
        <v>41</v>
      </c>
      <c r="C3" s="3">
        <v>2018</v>
      </c>
      <c r="D3" s="4">
        <v>43102</v>
      </c>
      <c r="E3" s="4">
        <v>43466</v>
      </c>
      <c r="F3" s="3" t="s">
        <v>31</v>
      </c>
      <c r="G3" s="3" t="s">
        <v>32</v>
      </c>
      <c r="H3" s="3" t="s">
        <v>19</v>
      </c>
      <c r="I3" s="3" t="s">
        <v>7</v>
      </c>
      <c r="J3" s="3" t="s">
        <v>16</v>
      </c>
      <c r="K3" s="3" t="s">
        <v>16</v>
      </c>
      <c r="L3" s="5">
        <v>4268</v>
      </c>
      <c r="M3" s="5">
        <v>426.8</v>
      </c>
      <c r="N3" s="6">
        <v>0.06</v>
      </c>
      <c r="O3" s="5">
        <f t="shared" ref="O3:O6" si="0">L3-M3</f>
        <v>3841.2</v>
      </c>
      <c r="P3" s="5">
        <f t="shared" ref="P3:P6" si="1">0.05*L3</f>
        <v>213.4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 t="s">
        <v>30</v>
      </c>
    </row>
    <row r="4" spans="1:24" s="8" customFormat="1" ht="32.25" customHeight="1">
      <c r="A4" s="3">
        <v>18</v>
      </c>
      <c r="B4" s="3" t="s">
        <v>43</v>
      </c>
      <c r="C4" s="3">
        <v>2018</v>
      </c>
      <c r="D4" s="4">
        <v>43103</v>
      </c>
      <c r="E4" s="4">
        <v>43467</v>
      </c>
      <c r="F4" s="3" t="s">
        <v>33</v>
      </c>
      <c r="G4" s="3" t="s">
        <v>34</v>
      </c>
      <c r="H4" s="3" t="s">
        <v>19</v>
      </c>
      <c r="I4" s="3" t="s">
        <v>7</v>
      </c>
      <c r="J4" s="3" t="s">
        <v>44</v>
      </c>
      <c r="K4" s="3" t="s">
        <v>16</v>
      </c>
      <c r="L4" s="5">
        <v>88550</v>
      </c>
      <c r="M4" s="5">
        <v>8855</v>
      </c>
      <c r="N4" s="6">
        <v>7.0000000000000007E-2</v>
      </c>
      <c r="O4" s="5">
        <f t="shared" si="0"/>
        <v>79695</v>
      </c>
      <c r="P4" s="5">
        <f t="shared" si="1"/>
        <v>4427.5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 t="s">
        <v>30</v>
      </c>
    </row>
    <row r="5" spans="1:24" s="8" customFormat="1" ht="32.25" customHeight="1">
      <c r="A5" s="3">
        <v>19</v>
      </c>
      <c r="B5" s="3" t="s">
        <v>28</v>
      </c>
      <c r="C5" s="3">
        <v>2018</v>
      </c>
      <c r="D5" s="4">
        <v>43104</v>
      </c>
      <c r="E5" s="4">
        <v>43468</v>
      </c>
      <c r="F5" s="3" t="s">
        <v>35</v>
      </c>
      <c r="G5" s="3" t="s">
        <v>36</v>
      </c>
      <c r="H5" s="3" t="s">
        <v>19</v>
      </c>
      <c r="I5" s="3" t="s">
        <v>7</v>
      </c>
      <c r="J5" s="3" t="s">
        <v>16</v>
      </c>
      <c r="K5" s="3" t="s">
        <v>16</v>
      </c>
      <c r="L5" s="5">
        <v>1245</v>
      </c>
      <c r="M5" s="5">
        <v>124.5</v>
      </c>
      <c r="N5" s="6">
        <v>0.08</v>
      </c>
      <c r="O5" s="5">
        <f t="shared" si="0"/>
        <v>1120.5</v>
      </c>
      <c r="P5" s="5">
        <f t="shared" si="1"/>
        <v>62.25</v>
      </c>
      <c r="Q5" s="5">
        <v>1000</v>
      </c>
      <c r="R5" s="5">
        <v>1000</v>
      </c>
      <c r="S5" s="5">
        <v>2000</v>
      </c>
      <c r="T5" s="5">
        <v>59191.199999999997</v>
      </c>
      <c r="U5" s="5">
        <v>39460.800000000003</v>
      </c>
      <c r="V5" s="3">
        <v>1960</v>
      </c>
      <c r="W5" s="3">
        <v>5</v>
      </c>
      <c r="X5" s="3" t="s">
        <v>30</v>
      </c>
    </row>
    <row r="6" spans="1:24" s="8" customFormat="1" ht="32.25" customHeight="1">
      <c r="A6" s="3">
        <v>20</v>
      </c>
      <c r="B6" s="3" t="s">
        <v>39</v>
      </c>
      <c r="C6" s="3">
        <v>2018</v>
      </c>
      <c r="D6" s="4">
        <v>43105</v>
      </c>
      <c r="E6" s="4">
        <v>43469</v>
      </c>
      <c r="F6" s="3" t="s">
        <v>37</v>
      </c>
      <c r="G6" s="3" t="s">
        <v>38</v>
      </c>
      <c r="H6" s="3" t="s">
        <v>19</v>
      </c>
      <c r="I6" s="3" t="s">
        <v>7</v>
      </c>
      <c r="J6" s="3" t="s">
        <v>44</v>
      </c>
      <c r="K6" s="3" t="s">
        <v>16</v>
      </c>
      <c r="L6" s="5">
        <v>1245</v>
      </c>
      <c r="M6" s="5">
        <v>124.5</v>
      </c>
      <c r="N6" s="6">
        <v>0.09</v>
      </c>
      <c r="O6" s="5">
        <f t="shared" si="0"/>
        <v>1120.5</v>
      </c>
      <c r="P6" s="5">
        <f t="shared" si="1"/>
        <v>62.25</v>
      </c>
      <c r="Q6" s="5">
        <v>1000</v>
      </c>
      <c r="R6" s="5">
        <v>1000</v>
      </c>
      <c r="S6" s="5">
        <v>2000</v>
      </c>
      <c r="T6" s="5">
        <v>747</v>
      </c>
      <c r="U6" s="5">
        <v>498</v>
      </c>
      <c r="V6" s="3">
        <v>1987</v>
      </c>
      <c r="W6" s="3">
        <v>2</v>
      </c>
      <c r="X6" s="7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schemas.openxmlformats.org/package/2006/metadata/core-properties"/>
    <ds:schemaRef ds:uri="http://schemas.microsoft.com/office/infopath/2007/PartnerControls"/>
    <ds:schemaRef ds:uri="5293e955-2a87-4944-9e82-e29f43d92e3c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2018-06-02T07:45:35Z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