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<sst xmlns="http://schemas.openxmlformats.org/spreadsheetml/2006/main" count="328" uniqueCount="90">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</sst>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14" fontId="0" fillId="0" borderId="1" xfId="0" applyNumberFormat="1" applyFon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7"/>
  <sheetViews>
    <sheetView tabSelected="1" zoomScaleNormal="100" workbookViewId="0">
      <pane ySplit="1" topLeftCell="A2" activePane="bottomLeft" state="frozen"/>
      <selection activeCell="E1" sqref="E1"/>
      <selection pane="bottomLeft" activeCell="F12" sqref="F12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>
      <c r="A2" s="14">
        <v>1</v>
      </c>
      <c r="B2" s="14" t="s">
        <v>59</v>
      </c>
      <c r="C2" s="14">
        <v>2017</v>
      </c>
      <c r="D2" s="20">
        <v>42767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9">
        <v>10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9">
        <v>40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>
      <c r="A3" s="14">
        <v>2</v>
      </c>
      <c r="B3" s="14" t="s">
        <v>62</v>
      </c>
      <c r="C3" s="14">
        <v>2017</v>
      </c>
      <c r="D3" s="20">
        <v>42767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9">
        <v>10</v>
      </c>
      <c r="M3" s="16">
        <v>426.8</v>
      </c>
      <c r="N3" s="17">
        <v>0.06</v>
      </c>
      <c r="O3" s="16">
        <f t="shared" ref="O3:O5" si="0">L3-M3</f>
        <v>-416.8</v>
      </c>
      <c r="P3" s="16">
        <f t="shared" ref="P3:P5" si="1">0.05*L3</f>
        <v>0.5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9">
        <v>40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>
      <c r="A4" s="14">
        <v>3</v>
      </c>
      <c r="B4" s="14" t="s">
        <v>66</v>
      </c>
      <c r="C4" s="14">
        <v>2017</v>
      </c>
      <c r="D4" s="20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9">
        <v>150</v>
      </c>
      <c r="M4" s="16">
        <v>8855</v>
      </c>
      <c r="N4" s="17">
        <v>7.0000000000000007E-2</v>
      </c>
      <c r="O4" s="16">
        <f t="shared" si="0"/>
        <v>-8705</v>
      </c>
      <c r="P4" s="16">
        <f t="shared" ref="P4:P6" si="2">0.05*L4</f>
        <v>7.5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5">
        <v>55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>
      <c r="A5" s="14">
        <v>4</v>
      </c>
      <c r="B5" s="14" t="s">
        <v>31</v>
      </c>
      <c r="C5" s="14">
        <v>2017</v>
      </c>
      <c r="D5" s="20">
        <v>42767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9">
        <v>99</v>
      </c>
      <c r="M5" s="16">
        <v>124.5</v>
      </c>
      <c r="N5" s="17">
        <v>0.08</v>
      </c>
      <c r="O5" s="16">
        <f t="shared" si="0"/>
        <v>-25.5</v>
      </c>
      <c r="P5" s="16">
        <f t="shared" si="1"/>
        <v>4.95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14">
        <v>1960</v>
      </c>
      <c r="W5" s="9">
        <v>40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>
      <c r="A6" s="14">
        <v>5</v>
      </c>
      <c r="B6" s="14" t="s">
        <v>49</v>
      </c>
      <c r="C6" s="14">
        <v>2017</v>
      </c>
      <c r="D6" s="20">
        <v>42767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9">
        <v>10</v>
      </c>
      <c r="M6" s="16">
        <v>124.5</v>
      </c>
      <c r="N6" s="17">
        <v>0.09</v>
      </c>
      <c r="O6" s="16">
        <f t="shared" ref="O6" si="3">L6-M6</f>
        <v>-114.5</v>
      </c>
      <c r="P6" s="16">
        <f t="shared" si="2"/>
        <v>0.5</v>
      </c>
      <c r="Q6" s="16">
        <v>1000</v>
      </c>
      <c r="R6" s="9">
        <v>1500</v>
      </c>
      <c r="S6" s="9">
        <v>960000</v>
      </c>
      <c r="T6" s="16">
        <v>747</v>
      </c>
      <c r="U6" s="16">
        <v>498</v>
      </c>
      <c r="V6" s="14">
        <v>1987</v>
      </c>
      <c r="W6" s="9">
        <v>40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  <row r="7" spans="1:32">
      <c r="D7" s="20"/>
      <c r="S7" s="9"/>
      <c r="W7" s="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2018-01-03T09:59:45Z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