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0370" windowHeight="8790" activeTab="3"/>
  </bookViews>
  <sheets>
    <sheet name="May 2017 5" sheetId="1" r:id="rId1"/>
    <sheet name="April 2017" sheetId="2" r:id="rId2"/>
    <sheet name="May 2017" sheetId="3" r:id="rId3"/>
    <sheet name="June" sheetId="4" r:id="rId4"/>
  </sheets>
  <definedNames>
    <definedName name="_xlnm._FilterDatabase" localSheetId="0" hidden="1">'May 2017 5'!$D$1:$Y$1</definedName>
  </definedNames>
  <calcPr calcId="125725"/>
  <fileRecoveryPr autoRecover="0"/>
</workbook>
</file>

<file path=xl/calcChain.xml><?xml version="1.0" encoding="utf-8"?>
<calcChain xmlns="http://schemas.openxmlformats.org/spreadsheetml/2006/main">
  <c r="P6" i="2"/>
  <c r="O6"/>
  <c r="P5"/>
  <c r="O5"/>
  <c r="P6" i="4"/>
  <c r="O6"/>
  <c r="P5"/>
  <c r="O5"/>
  <c r="P4"/>
  <c r="O4"/>
  <c r="P3"/>
  <c r="O3"/>
  <c r="P2"/>
  <c r="O2"/>
  <c r="P6" i="3"/>
  <c r="O6"/>
  <c r="P5"/>
  <c r="O5"/>
  <c r="P4"/>
  <c r="O4"/>
  <c r="P3"/>
  <c r="O3"/>
  <c r="P2"/>
  <c r="O2"/>
  <c r="P4" i="1" l="1"/>
  <c r="P4" i="2" l="1"/>
  <c r="O4"/>
  <c r="P3"/>
  <c r="O3"/>
  <c r="P2"/>
  <c r="O2"/>
  <c r="O3" i="1" l="1"/>
  <c r="P3"/>
  <c r="P6"/>
  <c r="O6"/>
  <c r="P5"/>
  <c r="O5"/>
  <c r="O4"/>
</calcChain>
</file>

<file path=xl/sharedStrings.xml><?xml version="1.0" encoding="utf-8"?>
<sst xmlns="http://schemas.openxmlformats.org/spreadsheetml/2006/main" count="292" uniqueCount="91">
  <si>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</si>
  <si>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</si>
  <si>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</si>
  <si>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</si>
  <si>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</si>
  <si>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</si>
  <si>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</si>
  <si>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</si>
  <si>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</si>
  <si>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</si>
  <si>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</si>
  <si>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</si>
  <si>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</si>
  <si>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</si>
  <si>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</si>
  <si>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</si>
  <si>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</si>
  <si>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</si>
  <si>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</si>
  <si>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</si>
  <si>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</si>
  <si>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</si>
  <si>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</si>
  <si>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</si>
  <si>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</si>
  <si>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</si>
  <si>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</si>
  <si>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</si>
  <si>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</si>
  <si>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</si>
  <si>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</si>
  <si>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</si>
  <si>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</si>
  <si>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</si>
  <si>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</si>
  <si>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</si>
  <si>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</si>
  <si>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</si>
  <si>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</si>
  <si>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</si>
  <si>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</si>
  <si>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</si>
  <si>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</si>
  <si>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</si>
  <si>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</si>
  <si>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</si>
  <si>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</si>
  <si>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</si>
  <si>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</si>
  <si>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</si>
  <si>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</si>
  <si>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</si>
  <si>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</si>
  <si>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</si>
  <si>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</si>
  <si>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</si>
  <si>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</si>
  <si>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</si>
  <si>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</si>
  <si>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</si>
  <si>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</si>
  <si>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</si>
  <si>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</si>
  <si>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</si>
  <si>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</si>
  <si>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</si>
  <si>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</si>
  <si>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</si>
  <si>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</si>
  <si>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</si>
  <si>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</si>
  <si>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</si>
  <si>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</si>
  <si>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</si>
  <si>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</si>
  <si>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</si>
  <si>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</si>
  <si>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</si>
  <si>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</si>
  <si>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</si>
  <si>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</si>
  <si>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</si>
  <si>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</si>
  <si>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</si>
  <si>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</si>
  <si>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</si>
  <si>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</si>
  <si>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</si>
  <si>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</si>
  <si>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 xml:space="preserve">New </t>
  </si>
  <si>
    <t>Number of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</si>
</sst>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6"/>
  <sheetViews>
    <sheetView zoomScaleNormal="100" workbookViewId="0">
      <pane ySplit="1" topLeftCell="A2" activePane="bottomLeft" state="frozen"/>
      <selection activeCell="E1" sqref="E1"/>
      <selection pane="bottomLeft" activeCell="D13" sqref="D13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19" customFormat="1" ht="32.25" customHeight="1">
      <c r="A2" s="14">
        <v>1</v>
      </c>
      <c r="B2" s="14" t="s">
        <v>59</v>
      </c>
      <c r="C2" s="14">
        <v>2017</v>
      </c>
      <c r="D2" s="15">
        <v>42736</v>
      </c>
      <c r="E2" s="15">
        <v>43100</v>
      </c>
      <c r="F2" s="14" t="s">
        <v>32</v>
      </c>
      <c r="G2" s="14" t="s">
        <v>23</v>
      </c>
      <c r="H2" s="14" t="s">
        <v>22</v>
      </c>
      <c r="I2" s="14" t="s">
        <v>8</v>
      </c>
      <c r="J2" s="14" t="s">
        <v>89</v>
      </c>
      <c r="K2" s="14" t="s">
        <v>16</v>
      </c>
      <c r="L2" s="16">
        <v>1245</v>
      </c>
      <c r="M2" s="16">
        <v>124.5</v>
      </c>
      <c r="N2" s="17">
        <v>0.05</v>
      </c>
      <c r="O2" s="16">
        <v>2808.09</v>
      </c>
      <c r="P2" s="16">
        <v>156.05000000000001</v>
      </c>
      <c r="Q2" s="16">
        <v>1000</v>
      </c>
      <c r="R2" s="16">
        <v>1000</v>
      </c>
      <c r="S2" s="16">
        <v>4000</v>
      </c>
      <c r="T2" s="16">
        <v>1872.6</v>
      </c>
      <c r="U2" s="16">
        <v>1248.4000000000001</v>
      </c>
      <c r="V2" s="14">
        <v>1950</v>
      </c>
      <c r="W2" s="14">
        <v>5</v>
      </c>
      <c r="X2" s="14">
        <v>100</v>
      </c>
      <c r="Y2" s="14">
        <v>2</v>
      </c>
      <c r="Z2" s="14" t="s">
        <v>33</v>
      </c>
      <c r="AA2" s="16" t="s">
        <v>48</v>
      </c>
      <c r="AB2" s="14">
        <v>104</v>
      </c>
      <c r="AC2" s="14"/>
      <c r="AD2" s="16" t="s">
        <v>48</v>
      </c>
      <c r="AE2" s="14">
        <v>312</v>
      </c>
      <c r="AF2" s="14"/>
    </row>
    <row r="3" spans="1:32" s="19" customFormat="1" ht="32.25" customHeight="1">
      <c r="A3" s="14">
        <v>2</v>
      </c>
      <c r="B3" s="14" t="s">
        <v>62</v>
      </c>
      <c r="C3" s="14">
        <v>2017</v>
      </c>
      <c r="D3" s="15">
        <v>42736</v>
      </c>
      <c r="E3" s="15">
        <v>43100</v>
      </c>
      <c r="F3" s="14" t="s">
        <v>34</v>
      </c>
      <c r="G3" s="14" t="s">
        <v>35</v>
      </c>
      <c r="H3" s="14" t="s">
        <v>22</v>
      </c>
      <c r="I3" s="14" t="s">
        <v>8</v>
      </c>
      <c r="J3" s="14" t="s">
        <v>19</v>
      </c>
      <c r="K3" s="14" t="s">
        <v>19</v>
      </c>
      <c r="L3" s="16">
        <v>4268</v>
      </c>
      <c r="M3" s="16">
        <v>426.8</v>
      </c>
      <c r="N3" s="17">
        <v>0.06</v>
      </c>
      <c r="O3" s="16">
        <f t="shared" ref="O3:O5" si="0">L3-M3</f>
        <v>3841.2</v>
      </c>
      <c r="P3" s="16">
        <f t="shared" ref="P3:P5" si="1">0.05*L3</f>
        <v>213.4</v>
      </c>
      <c r="Q3" s="16">
        <v>1000</v>
      </c>
      <c r="R3" s="16">
        <v>2215</v>
      </c>
      <c r="S3" s="16">
        <v>2000</v>
      </c>
      <c r="T3" s="16">
        <v>2560.7999999999997</v>
      </c>
      <c r="U3" s="16">
        <v>1707.2</v>
      </c>
      <c r="V3" s="14">
        <v>1950</v>
      </c>
      <c r="W3" s="14">
        <v>2</v>
      </c>
      <c r="X3" s="14">
        <v>100</v>
      </c>
      <c r="Y3" s="14">
        <v>1</v>
      </c>
      <c r="Z3" s="14" t="s">
        <v>33</v>
      </c>
      <c r="AA3" s="16" t="s">
        <v>48</v>
      </c>
      <c r="AB3" s="14">
        <v>104</v>
      </c>
      <c r="AC3" s="14"/>
      <c r="AD3" s="16" t="s">
        <v>48</v>
      </c>
      <c r="AE3" s="14">
        <v>312</v>
      </c>
      <c r="AF3" s="14"/>
    </row>
    <row r="4" spans="1:32" s="19" customFormat="1" ht="32.25" customHeight="1">
      <c r="A4" s="14">
        <v>3</v>
      </c>
      <c r="B4" s="14" t="s">
        <v>66</v>
      </c>
      <c r="C4" s="14">
        <v>2017</v>
      </c>
      <c r="D4" s="15">
        <v>42736</v>
      </c>
      <c r="E4" s="15">
        <v>43100</v>
      </c>
      <c r="F4" s="14" t="s">
        <v>36</v>
      </c>
      <c r="G4" s="14" t="s">
        <v>37</v>
      </c>
      <c r="H4" s="14" t="s">
        <v>22</v>
      </c>
      <c r="I4" s="14" t="s">
        <v>8</v>
      </c>
      <c r="J4" s="14" t="s">
        <v>89</v>
      </c>
      <c r="K4" s="14" t="s">
        <v>19</v>
      </c>
      <c r="L4" s="16">
        <v>88550</v>
      </c>
      <c r="M4" s="16">
        <v>8855</v>
      </c>
      <c r="N4" s="17">
        <v>7.0000000000000007E-2</v>
      </c>
      <c r="O4" s="16">
        <f t="shared" si="0"/>
        <v>79695</v>
      </c>
      <c r="P4" s="16">
        <f t="shared" ref="P4:P6" si="2">0.05*L4</f>
        <v>4427.5</v>
      </c>
      <c r="Q4" s="16">
        <v>1000</v>
      </c>
      <c r="R4" s="16">
        <v>145000</v>
      </c>
      <c r="S4" s="16">
        <v>900001</v>
      </c>
      <c r="T4" s="16">
        <v>53130</v>
      </c>
      <c r="U4" s="16">
        <v>35420</v>
      </c>
      <c r="V4" s="14">
        <v>1960</v>
      </c>
      <c r="W4" s="14">
        <v>11</v>
      </c>
      <c r="X4" s="14">
        <v>100</v>
      </c>
      <c r="Y4" s="14">
        <v>5</v>
      </c>
      <c r="Z4" s="14" t="s">
        <v>33</v>
      </c>
      <c r="AA4" s="16" t="s">
        <v>48</v>
      </c>
      <c r="AB4" s="14">
        <v>104</v>
      </c>
      <c r="AC4" s="14"/>
      <c r="AD4" s="16" t="s">
        <v>48</v>
      </c>
      <c r="AE4" s="14">
        <v>312</v>
      </c>
      <c r="AF4" s="14"/>
    </row>
    <row r="5" spans="1:32" s="19" customFormat="1" ht="32.25" customHeight="1">
      <c r="A5" s="14">
        <v>4</v>
      </c>
      <c r="B5" s="14" t="s">
        <v>31</v>
      </c>
      <c r="C5" s="14">
        <v>2017</v>
      </c>
      <c r="D5" s="15">
        <v>42739</v>
      </c>
      <c r="E5" s="15">
        <v>43100</v>
      </c>
      <c r="F5" s="14" t="s">
        <v>38</v>
      </c>
      <c r="G5" s="14" t="s">
        <v>39</v>
      </c>
      <c r="H5" s="14" t="s">
        <v>22</v>
      </c>
      <c r="I5" s="14" t="s">
        <v>8</v>
      </c>
      <c r="J5" s="14" t="s">
        <v>19</v>
      </c>
      <c r="K5" s="14" t="s">
        <v>19</v>
      </c>
      <c r="L5" s="16">
        <v>1245</v>
      </c>
      <c r="M5" s="16">
        <v>124.5</v>
      </c>
      <c r="N5" s="17">
        <v>0.08</v>
      </c>
      <c r="O5" s="16">
        <f t="shared" si="0"/>
        <v>1120.5</v>
      </c>
      <c r="P5" s="16">
        <f t="shared" si="1"/>
        <v>62.25</v>
      </c>
      <c r="Q5" s="16">
        <v>1000</v>
      </c>
      <c r="R5" s="16">
        <v>1000</v>
      </c>
      <c r="S5" s="16">
        <v>2000</v>
      </c>
      <c r="T5" s="16">
        <v>59191.199999999997</v>
      </c>
      <c r="U5" s="16">
        <v>39460.800000000003</v>
      </c>
      <c r="V5" s="14">
        <v>1960</v>
      </c>
      <c r="W5" s="14">
        <v>5</v>
      </c>
      <c r="X5" s="14">
        <v>100</v>
      </c>
      <c r="Y5" s="14">
        <v>4</v>
      </c>
      <c r="Z5" s="14" t="s">
        <v>33</v>
      </c>
      <c r="AA5" s="16" t="s">
        <v>48</v>
      </c>
      <c r="AB5" s="14">
        <v>104</v>
      </c>
      <c r="AC5" s="14"/>
      <c r="AD5" s="16" t="s">
        <v>48</v>
      </c>
      <c r="AE5" s="14">
        <v>312</v>
      </c>
      <c r="AF5" s="14"/>
    </row>
    <row r="6" spans="1:32" s="19" customFormat="1" ht="32.25" customHeight="1">
      <c r="A6" s="14">
        <v>5</v>
      </c>
      <c r="B6" s="14" t="s">
        <v>49</v>
      </c>
      <c r="C6" s="14">
        <v>2017</v>
      </c>
      <c r="D6" s="15">
        <v>42736</v>
      </c>
      <c r="E6" s="15">
        <v>43100</v>
      </c>
      <c r="F6" s="14" t="s">
        <v>40</v>
      </c>
      <c r="G6" s="14" t="s">
        <v>41</v>
      </c>
      <c r="H6" s="14" t="s">
        <v>22</v>
      </c>
      <c r="I6" s="14" t="s">
        <v>8</v>
      </c>
      <c r="J6" s="14" t="s">
        <v>89</v>
      </c>
      <c r="K6" s="14" t="s">
        <v>19</v>
      </c>
      <c r="L6" s="16">
        <v>1245</v>
      </c>
      <c r="M6" s="16">
        <v>124.5</v>
      </c>
      <c r="N6" s="17">
        <v>0.09</v>
      </c>
      <c r="O6" s="16">
        <f t="shared" ref="O6" si="3">L6-M6</f>
        <v>1120.5</v>
      </c>
      <c r="P6" s="16">
        <f t="shared" si="2"/>
        <v>62.25</v>
      </c>
      <c r="Q6" s="16">
        <v>1000</v>
      </c>
      <c r="R6" s="16">
        <v>1000</v>
      </c>
      <c r="S6" s="16">
        <v>2000</v>
      </c>
      <c r="T6" s="16">
        <v>747</v>
      </c>
      <c r="U6" s="16">
        <v>498</v>
      </c>
      <c r="V6" s="14">
        <v>1987</v>
      </c>
      <c r="W6" s="14">
        <v>2</v>
      </c>
      <c r="X6" s="14">
        <v>100</v>
      </c>
      <c r="Y6" s="14">
        <v>2</v>
      </c>
      <c r="Z6" s="18" t="s">
        <v>65</v>
      </c>
      <c r="AA6" s="16" t="s">
        <v>48</v>
      </c>
      <c r="AB6" s="14">
        <v>104</v>
      </c>
      <c r="AC6" s="14"/>
      <c r="AD6" s="16" t="s">
        <v>48</v>
      </c>
      <c r="AE6" s="14">
        <v>312</v>
      </c>
      <c r="AF6" s="14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6"/>
  <sheetViews>
    <sheetView topLeftCell="C1" zoomScaleNormal="100" workbookViewId="0">
      <selection activeCell="F8" sqref="F8"/>
    </sheetView>
  </sheetViews>
  <sheetFormatPr defaultRowHeight="1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6</v>
      </c>
      <c r="B2" s="5" t="s">
        <v>50</v>
      </c>
      <c r="C2" s="5">
        <v>2017</v>
      </c>
      <c r="D2" s="6">
        <v>42736</v>
      </c>
      <c r="E2" s="6">
        <v>43100</v>
      </c>
      <c r="F2" s="7" t="s">
        <v>60</v>
      </c>
      <c r="G2" s="5" t="s">
        <v>61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>
        <v>100</v>
      </c>
      <c r="Y2" s="5">
        <v>5</v>
      </c>
      <c r="Z2" s="5" t="s">
        <v>65</v>
      </c>
      <c r="AA2" s="13" t="s">
        <v>48</v>
      </c>
      <c r="AB2" s="5">
        <v>121</v>
      </c>
      <c r="AC2" s="3"/>
      <c r="AD2" s="13" t="s">
        <v>48</v>
      </c>
      <c r="AE2" s="5">
        <v>313</v>
      </c>
      <c r="AF2" s="5"/>
    </row>
    <row r="3" spans="1:32" s="2" customFormat="1" ht="32.25" customHeight="1">
      <c r="A3" s="5">
        <v>7</v>
      </c>
      <c r="B3" s="5" t="s">
        <v>51</v>
      </c>
      <c r="C3" s="5">
        <v>2017</v>
      </c>
      <c r="D3" s="6">
        <v>42736</v>
      </c>
      <c r="E3" s="6">
        <v>43100</v>
      </c>
      <c r="F3" s="7" t="s">
        <v>63</v>
      </c>
      <c r="G3" s="5" t="s">
        <v>64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65</v>
      </c>
      <c r="AA3" s="13" t="s">
        <v>48</v>
      </c>
      <c r="AB3" s="5">
        <v>120</v>
      </c>
      <c r="AC3" s="3"/>
      <c r="AD3" s="13" t="s">
        <v>48</v>
      </c>
      <c r="AE3" s="5">
        <v>314</v>
      </c>
      <c r="AF3" s="5"/>
    </row>
    <row r="4" spans="1:32" s="2" customFormat="1" ht="32.25" customHeight="1">
      <c r="A4" s="5">
        <v>8</v>
      </c>
      <c r="B4" s="5" t="s">
        <v>52</v>
      </c>
      <c r="C4" s="5">
        <v>2017</v>
      </c>
      <c r="D4" s="6">
        <v>42736</v>
      </c>
      <c r="E4" s="6">
        <v>43100</v>
      </c>
      <c r="F4" s="7" t="s">
        <v>67</v>
      </c>
      <c r="G4" s="5" t="s">
        <v>68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65</v>
      </c>
      <c r="AA4" s="13" t="s">
        <v>48</v>
      </c>
      <c r="AB4" s="5">
        <v>116</v>
      </c>
      <c r="AC4" s="3"/>
      <c r="AD4" s="13" t="s">
        <v>48</v>
      </c>
      <c r="AE4" s="5">
        <v>316</v>
      </c>
      <c r="AF4" s="5"/>
    </row>
    <row r="5" spans="1:32" s="2" customFormat="1" ht="32.25" customHeight="1">
      <c r="A5" s="5">
        <v>9</v>
      </c>
      <c r="B5" s="5" t="s">
        <v>53</v>
      </c>
      <c r="C5" s="5">
        <v>2017</v>
      </c>
      <c r="D5" s="6">
        <v>42736</v>
      </c>
      <c r="E5" s="6">
        <v>43100</v>
      </c>
      <c r="F5" s="7" t="s">
        <v>79</v>
      </c>
      <c r="G5" s="5" t="s">
        <v>80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33</v>
      </c>
      <c r="AA5" s="13" t="s">
        <v>48</v>
      </c>
      <c r="AB5" s="5">
        <v>116</v>
      </c>
      <c r="AD5" s="13" t="s">
        <v>48</v>
      </c>
      <c r="AE5" s="5">
        <v>312</v>
      </c>
      <c r="AF5" s="5"/>
    </row>
    <row r="6" spans="1:32" s="2" customFormat="1" ht="45">
      <c r="A6" s="5">
        <v>10</v>
      </c>
      <c r="B6" s="5" t="s">
        <v>54</v>
      </c>
      <c r="C6" s="5">
        <v>2017</v>
      </c>
      <c r="D6" s="6">
        <v>42736</v>
      </c>
      <c r="E6" s="6">
        <v>43100</v>
      </c>
      <c r="F6" s="7" t="s">
        <v>82</v>
      </c>
      <c r="G6" s="5" t="s">
        <v>83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>
        <v>100</v>
      </c>
      <c r="Y6" s="5">
        <v>5</v>
      </c>
      <c r="Z6" s="5" t="s">
        <v>65</v>
      </c>
      <c r="AA6" s="13" t="s">
        <v>48</v>
      </c>
      <c r="AB6" s="5">
        <v>116</v>
      </c>
      <c r="AD6" s="13" t="s">
        <v>48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6"/>
  <sheetViews>
    <sheetView topLeftCell="K1" workbookViewId="0">
      <selection activeCell="P32" sqref="P32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4" max="24" width="9" bestFit="1" customWidth="1"/>
    <col min="25" max="25" width="10.7109375" bestFit="1" customWidth="1"/>
    <col min="27" max="27" width="12.28515625" bestFit="1" customWidth="1"/>
    <col min="29" max="29" width="8.5703125" bestFit="1" customWidth="1"/>
    <col min="30" max="30" width="11.140625" bestFit="1" customWidth="1"/>
  </cols>
  <sheetData>
    <row r="1" spans="1:30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11</v>
      </c>
      <c r="Y1" s="1"/>
      <c r="Z1" s="1"/>
      <c r="AA1" s="1"/>
      <c r="AB1" s="1"/>
      <c r="AC1" s="1"/>
      <c r="AD1" s="1"/>
    </row>
    <row r="2" spans="1:30" s="2" customFormat="1" ht="32.25" customHeight="1">
      <c r="A2" s="5">
        <v>11</v>
      </c>
      <c r="B2" s="5" t="s">
        <v>55</v>
      </c>
      <c r="C2" s="5">
        <v>2017</v>
      </c>
      <c r="D2" s="6">
        <v>42736</v>
      </c>
      <c r="E2" s="6">
        <v>43100</v>
      </c>
      <c r="F2" s="7" t="s">
        <v>32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 t="s">
        <v>65</v>
      </c>
      <c r="Y2" s="13"/>
      <c r="Z2" s="5"/>
      <c r="AA2" s="3"/>
      <c r="AB2" s="13"/>
      <c r="AC2" s="5"/>
      <c r="AD2" s="5"/>
    </row>
    <row r="3" spans="1:30" s="2" customFormat="1" ht="32.25" customHeight="1">
      <c r="A3" s="5">
        <v>12</v>
      </c>
      <c r="B3" s="5" t="s">
        <v>56</v>
      </c>
      <c r="C3" s="5">
        <v>2017</v>
      </c>
      <c r="D3" s="6">
        <v>42736</v>
      </c>
      <c r="E3" s="6">
        <v>43100</v>
      </c>
      <c r="F3" s="7" t="s">
        <v>69</v>
      </c>
      <c r="G3" s="5" t="s">
        <v>70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 t="s">
        <v>65</v>
      </c>
      <c r="Y3" s="13"/>
      <c r="Z3" s="5"/>
      <c r="AA3" s="3"/>
      <c r="AB3" s="13"/>
      <c r="AC3" s="5"/>
      <c r="AD3" s="5"/>
    </row>
    <row r="4" spans="1:30" s="2" customFormat="1" ht="32.25" customHeight="1">
      <c r="A4" s="5">
        <v>13</v>
      </c>
      <c r="B4" s="5" t="s">
        <v>57</v>
      </c>
      <c r="C4" s="5">
        <v>2017</v>
      </c>
      <c r="D4" s="6">
        <v>42736</v>
      </c>
      <c r="E4" s="6">
        <v>43100</v>
      </c>
      <c r="F4" s="7" t="s">
        <v>71</v>
      </c>
      <c r="G4" s="5" t="s">
        <v>72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 t="s">
        <v>65</v>
      </c>
      <c r="Y4" s="13"/>
      <c r="Z4" s="5"/>
      <c r="AA4" s="3"/>
      <c r="AB4" s="13"/>
      <c r="AC4" s="5"/>
      <c r="AD4" s="5"/>
    </row>
    <row r="5" spans="1:30" s="2" customFormat="1" ht="32.25" customHeight="1">
      <c r="A5" s="5">
        <v>14</v>
      </c>
      <c r="B5" s="5" t="s">
        <v>58</v>
      </c>
      <c r="C5" s="5">
        <v>2017</v>
      </c>
      <c r="D5" s="6">
        <v>42736</v>
      </c>
      <c r="E5" s="6">
        <v>43100</v>
      </c>
      <c r="F5" s="7" t="s">
        <v>73</v>
      </c>
      <c r="G5" s="5" t="s">
        <v>74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 t="s">
        <v>33</v>
      </c>
      <c r="Y5" s="13"/>
      <c r="Z5" s="5"/>
      <c r="AA5" s="4"/>
      <c r="AB5" s="13"/>
      <c r="AC5" s="5"/>
      <c r="AD5" s="5"/>
    </row>
    <row r="6" spans="1:30" s="2" customFormat="1" ht="32.25" customHeight="1">
      <c r="A6" s="5">
        <v>15</v>
      </c>
      <c r="B6" s="5" t="s">
        <v>81</v>
      </c>
      <c r="C6" s="5">
        <v>2017</v>
      </c>
      <c r="D6" s="6">
        <v>42736</v>
      </c>
      <c r="E6" s="6">
        <v>43100</v>
      </c>
      <c r="F6" s="7" t="s">
        <v>75</v>
      </c>
      <c r="G6" s="5" t="s">
        <v>76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 t="s">
        <v>33</v>
      </c>
      <c r="Y6" s="13"/>
      <c r="Z6" s="5"/>
      <c r="AA6" s="3"/>
      <c r="AB6" s="13"/>
      <c r="AC6" s="5"/>
      <c r="AD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6"/>
  <sheetViews>
    <sheetView tabSelected="1" topLeftCell="F1" workbookViewId="0">
      <selection activeCell="Z2" sqref="Z2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24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90</v>
      </c>
      <c r="X1" s="1" t="s">
        <v>11</v>
      </c>
    </row>
    <row r="2" spans="1:24" s="2" customFormat="1" ht="32.25" customHeight="1">
      <c r="A2" s="5">
        <v>16</v>
      </c>
      <c r="B2" s="5" t="s">
        <v>84</v>
      </c>
      <c r="C2" s="5">
        <v>2018</v>
      </c>
      <c r="D2" s="6">
        <v>43101</v>
      </c>
      <c r="E2" s="6">
        <v>43465</v>
      </c>
      <c r="F2" s="7" t="s">
        <v>77</v>
      </c>
      <c r="G2" s="5" t="s">
        <v>78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 t="s">
        <v>33</v>
      </c>
    </row>
    <row r="3" spans="1:24" s="2" customFormat="1" ht="32.25" customHeight="1">
      <c r="A3" s="5">
        <v>17</v>
      </c>
      <c r="B3" s="5" t="s">
        <v>85</v>
      </c>
      <c r="C3" s="5">
        <v>2018</v>
      </c>
      <c r="D3" s="6">
        <v>43102</v>
      </c>
      <c r="E3" s="6">
        <v>43465</v>
      </c>
      <c r="F3" s="7" t="s">
        <v>34</v>
      </c>
      <c r="G3" s="5" t="s">
        <v>35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 t="s">
        <v>33</v>
      </c>
    </row>
    <row r="4" spans="1:24" s="2" customFormat="1" ht="32.25" customHeight="1">
      <c r="A4" s="5">
        <v>18</v>
      </c>
      <c r="B4" s="5" t="s">
        <v>86</v>
      </c>
      <c r="C4" s="5">
        <v>2018</v>
      </c>
      <c r="D4" s="6">
        <v>43103</v>
      </c>
      <c r="E4" s="6">
        <v>43465</v>
      </c>
      <c r="F4" s="7" t="s">
        <v>36</v>
      </c>
      <c r="G4" s="5" t="s">
        <v>37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 t="s">
        <v>33</v>
      </c>
    </row>
    <row r="5" spans="1:24" s="2" customFormat="1" ht="32.25" customHeight="1">
      <c r="A5" s="5">
        <v>19</v>
      </c>
      <c r="B5" s="5" t="s">
        <v>87</v>
      </c>
      <c r="C5" s="5">
        <v>2018</v>
      </c>
      <c r="D5" s="6">
        <v>43104</v>
      </c>
      <c r="E5" s="6">
        <v>43465</v>
      </c>
      <c r="F5" s="7" t="s">
        <v>38</v>
      </c>
      <c r="G5" s="5" t="s">
        <v>39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98652</v>
      </c>
      <c r="M5" s="10">
        <v>9865.2000000000007</v>
      </c>
      <c r="N5" s="11">
        <v>0.05</v>
      </c>
      <c r="O5" s="10">
        <f>L5-M5</f>
        <v>88786.8</v>
      </c>
      <c r="P5" s="10">
        <f>0.05*L5</f>
        <v>4932.6000000000004</v>
      </c>
      <c r="Q5" s="10">
        <v>1000</v>
      </c>
      <c r="R5" s="10">
        <v>1000</v>
      </c>
      <c r="S5" s="10">
        <v>2000</v>
      </c>
      <c r="T5" s="10">
        <v>59191.199999999997</v>
      </c>
      <c r="U5" s="10">
        <v>39460.800000000003</v>
      </c>
      <c r="V5" s="5">
        <v>1970</v>
      </c>
      <c r="W5" s="5">
        <v>2</v>
      </c>
      <c r="X5" s="5" t="s">
        <v>33</v>
      </c>
    </row>
    <row r="6" spans="1:24" s="2" customFormat="1" ht="32.25" customHeight="1">
      <c r="A6" s="5">
        <v>20</v>
      </c>
      <c r="B6" s="5" t="s">
        <v>88</v>
      </c>
      <c r="C6" s="5">
        <v>2018</v>
      </c>
      <c r="D6" s="6">
        <v>43105</v>
      </c>
      <c r="E6" s="6">
        <v>43465</v>
      </c>
      <c r="F6" s="7" t="s">
        <v>40</v>
      </c>
      <c r="G6" s="5" t="s">
        <v>41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1245</v>
      </c>
      <c r="M6" s="10">
        <v>124.5</v>
      </c>
      <c r="N6" s="11">
        <v>0.05</v>
      </c>
      <c r="O6" s="10">
        <f>L6-M6</f>
        <v>1120.5</v>
      </c>
      <c r="P6" s="10">
        <f>0.05*L6</f>
        <v>62.25</v>
      </c>
      <c r="Q6" s="10">
        <v>1000</v>
      </c>
      <c r="R6" s="10">
        <v>1000</v>
      </c>
      <c r="S6" s="10">
        <v>2000</v>
      </c>
      <c r="T6" s="10">
        <v>747</v>
      </c>
      <c r="U6" s="10">
        <v>498</v>
      </c>
      <c r="V6" s="5">
        <v>1987</v>
      </c>
      <c r="W6" s="5">
        <v>2</v>
      </c>
      <c r="X6" s="5" t="s">
        <v>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 2017 5</vt:lpstr>
      <vt:lpstr>April 2017</vt:lpstr>
      <vt:lpstr>May 2017</vt:lpstr>
      <vt:lpstr>June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Windows User</cp:lastModifiedBy>
  <dcterms:created xsi:type="dcterms:W3CDTF">2014-07-16T15:12:23Z</dcterms:created>
  <dcterms:modified xsi:type="dcterms:W3CDTF">2018-06-01T10:12:51Z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