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2" i="1" l="1"/>
  <c r="P3" i="4" l="1"/>
  <c r="O3" i="4"/>
  <c r="P4" i="3"/>
  <c r="O4" i="3"/>
  <c r="P3" i="3"/>
  <c r="O3" i="3"/>
  <c r="P2" i="3"/>
  <c r="O2" i="3"/>
  <c r="P3" i="2"/>
  <c r="O3" i="2"/>
  <c r="P2" i="2"/>
  <c r="O2" i="2"/>
</calcChain>
</file>

<file path=xl/sharedStrings.xml><?xml version="1.0" encoding="utf-8"?>
<sst xmlns="http://schemas.openxmlformats.org/spreadsheetml/2006/main" count="210" uniqueCount="56">
  <si>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</si>
  <si>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</si>
  <si>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</si>
  <si>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</si>
  <si>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</si>
  <si>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</si>
  <si>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</si>
  <si>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</si>
  <si>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</si>
  <si>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</si>
  <si>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</si>
  <si>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</si>
  <si>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</si>
  <si>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</si>
  <si>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</si>
  <si>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</si>
  <si>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</si>
  <si>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</si>
  <si>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</si>
  <si>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</si>
  <si>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</si>
  <si>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</si>
  <si>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</si>
  <si>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</si>
  <si>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</si>
  <si>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</si>
  <si>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</si>
  <si>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</si>
  <si>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</si>
  <si>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</si>
  <si>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</si>
  <si>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No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</si>
  <si>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</si>
  <si>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</si>
  <si>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</si>
  <si>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</si>
  <si>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</si>
  <si>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</si>
  <si>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</si>
  <si>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</si>
  <si>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</si>
  <si>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</si>
  <si>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</si>
  <si>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</si>
  <si>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</si>
  <si>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</si>
  <si>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</si>
  <si>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</si>
  <si>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</si>
  <si>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</si>
  <si>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</si>
  <si>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Yes</t>
  </si>
  <si>
    <t xml:space="preserve">New </t>
  </si>
  <si>
    <t>zxczxfz</t>
  </si>
  <si>
    <t>30/4/2017</t>
  </si>
  <si>
    <t xml:space="preserve"> 
Endorsement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</si>
</sst>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abSelected="1" zoomScaleNormal="100" workbookViewId="0">
      <pane ySplit="1" topLeftCell="A2" activePane="bottomLeft" state="frozen"/>
      <selection activeCell="E1" sqref="E1"/>
      <selection pane="bottomLeft" activeCell="J2" sqref="J2"/>
    </sheetView>
  </sheetViews>
  <sheetFormatPr defaultColWidth="9.140625" defaultRowHeight="15" x14ac:dyDescent="0.2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9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23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24</v>
      </c>
      <c r="N1" s="17" t="s">
        <v>25</v>
      </c>
      <c r="O1" s="17" t="s">
        <v>26</v>
      </c>
      <c r="P1" s="17" t="s">
        <v>27</v>
      </c>
      <c r="Q1" s="17" t="s">
        <v>4</v>
      </c>
      <c r="R1" s="17" t="s">
        <v>5</v>
      </c>
      <c r="S1" s="17" t="s">
        <v>21</v>
      </c>
      <c r="T1" s="17" t="s">
        <v>28</v>
      </c>
      <c r="U1" s="17" t="s">
        <v>29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38</v>
      </c>
      <c r="AB1" s="17" t="s">
        <v>39</v>
      </c>
      <c r="AC1" s="17" t="s">
        <v>40</v>
      </c>
      <c r="AD1" s="17" t="s">
        <v>41</v>
      </c>
      <c r="AE1" s="17" t="s">
        <v>42</v>
      </c>
      <c r="AF1" s="17" t="s">
        <v>43</v>
      </c>
      <c r="AG1" s="17"/>
    </row>
    <row r="2" spans="1:39" ht="30" x14ac:dyDescent="0.25">
      <c r="A2" s="19">
        <v>8</v>
      </c>
      <c r="B2" s="19" t="s">
        <v>48</v>
      </c>
      <c r="C2" s="19">
        <v>2017</v>
      </c>
      <c r="D2" s="20">
        <v>42739</v>
      </c>
      <c r="E2" s="20" t="s">
        <v>54</v>
      </c>
      <c r="F2" s="19" t="s">
        <v>32</v>
      </c>
      <c r="G2" s="19" t="s">
        <v>33</v>
      </c>
      <c r="H2" s="19" t="s">
        <v>22</v>
      </c>
      <c r="I2" s="19" t="s">
        <v>8</v>
      </c>
      <c r="J2" s="19" t="s">
        <v>55</v>
      </c>
      <c r="K2" s="19" t="s">
        <v>19</v>
      </c>
      <c r="L2" s="21">
        <v>1000</v>
      </c>
      <c r="M2" s="21"/>
      <c r="N2" s="22">
        <v>7.0000000000000007E-2</v>
      </c>
      <c r="O2" s="21">
        <f t="shared" ref="O2" si="0">L2-M2</f>
        <v>1000</v>
      </c>
      <c r="P2" s="21">
        <v>0</v>
      </c>
      <c r="Q2" s="21">
        <v>1000</v>
      </c>
      <c r="R2" s="21">
        <v>145000</v>
      </c>
      <c r="S2" s="21">
        <v>900001</v>
      </c>
      <c r="T2" s="21">
        <v>53130</v>
      </c>
      <c r="U2" s="21">
        <v>35420</v>
      </c>
      <c r="V2" s="19">
        <v>1960</v>
      </c>
      <c r="W2" s="19">
        <v>11</v>
      </c>
      <c r="X2" s="19">
        <v>100</v>
      </c>
      <c r="Y2" s="19">
        <v>5</v>
      </c>
      <c r="Z2" s="19" t="s">
        <v>31</v>
      </c>
      <c r="AA2" s="21" t="s">
        <v>44</v>
      </c>
      <c r="AB2" s="19">
        <v>104</v>
      </c>
      <c r="AC2" s="19"/>
      <c r="AD2" s="21" t="s">
        <v>44</v>
      </c>
      <c r="AE2" s="19">
        <v>312</v>
      </c>
      <c r="AF2" s="19"/>
      <c r="AG2" s="19"/>
      <c r="AH2" s="23"/>
      <c r="AI2" s="23"/>
      <c r="AJ2" s="23"/>
      <c r="AK2" s="23"/>
      <c r="AL2" s="23"/>
      <c r="AM2" s="2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 x14ac:dyDescent="0.25">
      <c r="A2" s="3">
        <v>4</v>
      </c>
      <c r="B2" s="3" t="s">
        <v>30</v>
      </c>
      <c r="C2" s="3">
        <v>2017</v>
      </c>
      <c r="D2" s="4">
        <v>42739</v>
      </c>
      <c r="E2" s="4">
        <v>43100</v>
      </c>
      <c r="F2" s="3" t="s">
        <v>34</v>
      </c>
      <c r="G2" s="3" t="s">
        <v>35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31</v>
      </c>
      <c r="AA2" s="5" t="s">
        <v>44</v>
      </c>
      <c r="AB2" s="3">
        <v>104</v>
      </c>
      <c r="AC2" s="3"/>
      <c r="AD2" s="5" t="s">
        <v>44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45</v>
      </c>
      <c r="C3" s="3">
        <v>2017</v>
      </c>
      <c r="D3" s="4">
        <v>43009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52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51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 x14ac:dyDescent="0.25">
      <c r="A2" s="3">
        <v>6</v>
      </c>
      <c r="B2" s="3" t="s">
        <v>46</v>
      </c>
      <c r="C2" s="3">
        <v>2017</v>
      </c>
      <c r="D2" s="4">
        <v>42887</v>
      </c>
      <c r="E2" s="4">
        <v>43100</v>
      </c>
      <c r="F2" s="3" t="s">
        <v>36</v>
      </c>
      <c r="G2" s="3" t="s">
        <v>37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31</v>
      </c>
      <c r="AA2" s="5" t="s">
        <v>44</v>
      </c>
      <c r="AB2" s="3">
        <v>104</v>
      </c>
      <c r="AC2" s="3"/>
      <c r="AD2" s="5" t="s">
        <v>44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47</v>
      </c>
      <c r="C3" s="3">
        <v>2017</v>
      </c>
      <c r="D3" s="4">
        <v>42948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52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51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  <row r="4" spans="1:33" s="8" customFormat="1" ht="32.25" customHeight="1" x14ac:dyDescent="0.25">
      <c r="A4" s="3">
        <v>8</v>
      </c>
      <c r="B4" s="3" t="s">
        <v>48</v>
      </c>
      <c r="C4" s="3">
        <v>2017</v>
      </c>
      <c r="D4" s="4">
        <v>42795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51</v>
      </c>
      <c r="AA4" s="5" t="s">
        <v>44</v>
      </c>
      <c r="AB4" s="3">
        <v>104</v>
      </c>
      <c r="AC4" s="3"/>
      <c r="AD4" s="5" t="s">
        <v>44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A2" sqref="A2"/>
    </sheetView>
  </sheetViews>
  <sheetFormatPr defaultRowHeight="15" x14ac:dyDescent="0.2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23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4</v>
      </c>
      <c r="R1" s="9" t="s">
        <v>5</v>
      </c>
      <c r="S1" s="9" t="s">
        <v>21</v>
      </c>
      <c r="T1" s="9" t="s">
        <v>28</v>
      </c>
      <c r="U1" s="9" t="s">
        <v>29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/>
    </row>
    <row r="2" spans="1:33" s="15" customFormat="1" ht="32.25" customHeight="1" x14ac:dyDescent="0.25">
      <c r="A2" s="11">
        <v>9</v>
      </c>
      <c r="B2" s="11" t="s">
        <v>49</v>
      </c>
      <c r="C2" s="11">
        <v>2017</v>
      </c>
      <c r="D2" s="12">
        <v>43009</v>
      </c>
      <c r="E2" s="12">
        <v>43100</v>
      </c>
      <c r="F2" s="11" t="s">
        <v>36</v>
      </c>
      <c r="G2" s="11" t="s">
        <v>37</v>
      </c>
      <c r="H2" s="11" t="s">
        <v>22</v>
      </c>
      <c r="I2" s="11" t="s">
        <v>8</v>
      </c>
      <c r="J2" s="11" t="s">
        <v>52</v>
      </c>
      <c r="K2" s="11" t="s">
        <v>16</v>
      </c>
      <c r="L2" s="13" t="s">
        <v>53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31</v>
      </c>
      <c r="AA2" s="13" t="s">
        <v>44</v>
      </c>
      <c r="AB2" s="11">
        <v>131</v>
      </c>
      <c r="AC2" s="11"/>
      <c r="AD2" s="13" t="s">
        <v>44</v>
      </c>
      <c r="AE2" s="11">
        <v>312</v>
      </c>
      <c r="AF2" s="11"/>
      <c r="AG2" s="11"/>
    </row>
    <row r="3" spans="1:33" s="15" customFormat="1" ht="32.25" customHeight="1" x14ac:dyDescent="0.25">
      <c r="A3" s="11">
        <v>10</v>
      </c>
      <c r="B3" s="11" t="s">
        <v>50</v>
      </c>
      <c r="C3" s="11">
        <v>2017</v>
      </c>
      <c r="D3" s="12">
        <v>43009</v>
      </c>
      <c r="E3" s="12">
        <v>43100</v>
      </c>
      <c r="F3" s="11" t="s">
        <v>36</v>
      </c>
      <c r="G3" s="11" t="s">
        <v>37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31</v>
      </c>
      <c r="AA3" s="13" t="s">
        <v>44</v>
      </c>
      <c r="AB3" s="11">
        <v>131</v>
      </c>
      <c r="AC3" s="11"/>
      <c r="AD3" s="13" t="s">
        <v>44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2017-10-06T10:00:41Z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