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3500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O10" i="1" l="1"/>
  <c r="O9" i="1"/>
  <c r="P8" i="1"/>
  <c r="P7" i="1"/>
  <c r="O7" i="1"/>
  <c r="O6" i="1"/>
  <c r="P5" i="1"/>
  <c r="O5" i="1"/>
  <c r="P3" i="4" l="1"/>
  <c r="O3" i="4"/>
  <c r="P4" i="3"/>
  <c r="O4" i="3"/>
  <c r="P3" i="3"/>
  <c r="O3" i="3"/>
  <c r="P2" i="3"/>
  <c r="O2" i="3"/>
  <c r="P3" i="2"/>
  <c r="O3" i="2"/>
  <c r="P2" i="2"/>
  <c r="O2" i="2"/>
  <c r="P4" i="1" l="1"/>
  <c r="O3" i="1" l="1"/>
  <c r="P3" i="1"/>
  <c r="O4" i="1"/>
</calcChain>
</file>

<file path=xl/sharedStrings.xml><?xml version="1.0" encoding="utf-8"?>
<sst xmlns="http://schemas.openxmlformats.org/spreadsheetml/2006/main" count="289" uniqueCount="62">
  <si>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</si>
  <si>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</si>
  <si>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</si>
  <si>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</si>
  <si>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</si>
  <si>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</si>
  <si>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</si>
  <si>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</si>
  <si>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</si>
  <si>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</si>
  <si>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</si>
  <si>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</si>
  <si>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</si>
  <si>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</si>
  <si>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</si>
  <si>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</si>
  <si>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</si>
  <si>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</si>
  <si>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</si>
  <si>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</si>
  <si>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</si>
  <si>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</si>
  <si>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</si>
  <si>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</si>
  <si>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</si>
  <si>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</si>
  <si>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</si>
  <si>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</si>
  <si>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</si>
  <si>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</si>
  <si>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</si>
  <si>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</si>
  <si>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</si>
  <si>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</si>
  <si>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</si>
  <si>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</si>
  <si>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</si>
  <si>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</si>
  <si>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</si>
  <si>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</si>
  <si>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</si>
  <si>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</si>
  <si>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</si>
  <si>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</si>
  <si>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</si>
  <si>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</si>
  <si>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</si>
  <si>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</si>
  <si>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</si>
  <si>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</si>
  <si>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</si>
  <si>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</si>
  <si>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</si>
  <si>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</si>
  <si>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</si>
  <si>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</si>
  <si>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Random Insured2</t>
  </si>
  <si>
    <t>Yes</t>
  </si>
  <si>
    <t>Random Insured3</t>
  </si>
  <si>
    <t xml:space="preserve">New </t>
  </si>
  <si>
    <t>zxczxfz</t>
  </si>
  <si>
    <t>Random Insured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</si>
</sst>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/>
    <xf numFmtId="0" fontId="6" fillId="2" borderId="1" xfId="1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164" fontId="7" fillId="3" borderId="1" xfId="2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>
      <pane ySplit="1" topLeftCell="A2" activePane="bottomLeft" state="frozen"/>
      <selection activeCell="E1" sqref="E1"/>
      <selection pane="bottomLeft" activeCell="D10" sqref="D10"/>
    </sheetView>
  </sheetViews>
  <sheetFormatPr defaultColWidth="9.140625" defaultRowHeight="15" x14ac:dyDescent="0.25"/>
  <cols>
    <col min="1" max="5" width="15.85546875" style="18" customWidth="1"/>
    <col min="6" max="6" width="21.5703125" style="18" customWidth="1"/>
    <col min="7" max="9" width="15.85546875" style="18" customWidth="1"/>
    <col min="10" max="10" width="17.140625" style="18" customWidth="1"/>
    <col min="11" max="32" width="15.85546875" style="18" customWidth="1"/>
    <col min="33" max="33" width="9.140625" style="18" customWidth="1"/>
    <col min="34" max="16384" width="9.140625" style="18"/>
  </cols>
  <sheetData>
    <row r="1" spans="1:39" ht="32.25" customHeight="1" x14ac:dyDescent="0.25">
      <c r="A1" s="17" t="s">
        <v>12</v>
      </c>
      <c r="B1" s="17" t="s">
        <v>15</v>
      </c>
      <c r="C1" s="17" t="s">
        <v>17</v>
      </c>
      <c r="D1" s="17" t="s">
        <v>0</v>
      </c>
      <c r="E1" s="17" t="s">
        <v>24</v>
      </c>
      <c r="F1" s="17" t="s">
        <v>1</v>
      </c>
      <c r="G1" s="17" t="s">
        <v>20</v>
      </c>
      <c r="H1" s="17" t="s">
        <v>2</v>
      </c>
      <c r="I1" s="17" t="s">
        <v>3</v>
      </c>
      <c r="J1" s="17" t="s">
        <v>13</v>
      </c>
      <c r="K1" s="17" t="s">
        <v>14</v>
      </c>
      <c r="L1" s="17" t="s">
        <v>18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4</v>
      </c>
      <c r="R1" s="17" t="s">
        <v>5</v>
      </c>
      <c r="S1" s="17" t="s">
        <v>21</v>
      </c>
      <c r="T1" s="17" t="s">
        <v>29</v>
      </c>
      <c r="U1" s="17" t="s">
        <v>30</v>
      </c>
      <c r="V1" s="17" t="s">
        <v>6</v>
      </c>
      <c r="W1" s="17" t="s">
        <v>7</v>
      </c>
      <c r="X1" s="17" t="s">
        <v>9</v>
      </c>
      <c r="Y1" s="17" t="s">
        <v>10</v>
      </c>
      <c r="Z1" s="17" t="s">
        <v>11</v>
      </c>
      <c r="AA1" s="17" t="s">
        <v>42</v>
      </c>
      <c r="AB1" s="17" t="s">
        <v>43</v>
      </c>
      <c r="AC1" s="17" t="s">
        <v>44</v>
      </c>
      <c r="AD1" s="17" t="s">
        <v>45</v>
      </c>
      <c r="AE1" s="17" t="s">
        <v>46</v>
      </c>
      <c r="AF1" s="17" t="s">
        <v>47</v>
      </c>
      <c r="AG1" s="17"/>
    </row>
    <row r="2" spans="1:39" s="23" customFormat="1" ht="32.25" customHeight="1" x14ac:dyDescent="0.25">
      <c r="A2" s="19">
        <v>1</v>
      </c>
      <c r="B2" s="19" t="s">
        <v>55</v>
      </c>
      <c r="C2" s="19">
        <v>2018</v>
      </c>
      <c r="D2" s="20">
        <v>43132</v>
      </c>
      <c r="E2" s="20">
        <v>43465</v>
      </c>
      <c r="F2" s="19" t="s">
        <v>32</v>
      </c>
      <c r="G2" s="19" t="s">
        <v>23</v>
      </c>
      <c r="H2" s="19" t="s">
        <v>22</v>
      </c>
      <c r="I2" s="19" t="s">
        <v>8</v>
      </c>
      <c r="J2" s="19" t="s">
        <v>16</v>
      </c>
      <c r="K2" s="19" t="s">
        <v>16</v>
      </c>
      <c r="L2" s="21">
        <v>1000</v>
      </c>
      <c r="M2" s="21">
        <v>124.5</v>
      </c>
      <c r="N2" s="22">
        <v>0.05</v>
      </c>
      <c r="O2" s="21">
        <v>2808.09</v>
      </c>
      <c r="P2" s="21">
        <v>156.05000000000001</v>
      </c>
      <c r="Q2" s="21">
        <v>1000</v>
      </c>
      <c r="R2" s="21">
        <v>1000</v>
      </c>
      <c r="S2" s="21">
        <v>4000</v>
      </c>
      <c r="T2" s="21">
        <v>1872.6</v>
      </c>
      <c r="U2" s="21">
        <v>1248.4000000000001</v>
      </c>
      <c r="V2" s="19">
        <v>1950</v>
      </c>
      <c r="W2" s="19">
        <v>5</v>
      </c>
      <c r="X2" s="19">
        <v>100</v>
      </c>
      <c r="Y2" s="19">
        <v>2</v>
      </c>
      <c r="Z2" s="19" t="s">
        <v>33</v>
      </c>
      <c r="AA2" s="21" t="s">
        <v>48</v>
      </c>
      <c r="AB2" s="19">
        <v>104</v>
      </c>
      <c r="AC2" s="19"/>
      <c r="AD2" s="21" t="s">
        <v>48</v>
      </c>
      <c r="AE2" s="19">
        <v>312</v>
      </c>
      <c r="AF2" s="19"/>
      <c r="AG2" s="19"/>
    </row>
    <row r="3" spans="1:39" s="23" customFormat="1" ht="32.25" customHeight="1" x14ac:dyDescent="0.25">
      <c r="A3" s="19">
        <v>2</v>
      </c>
      <c r="B3" s="19" t="s">
        <v>56</v>
      </c>
      <c r="C3" s="19">
        <v>2018</v>
      </c>
      <c r="D3" s="20">
        <v>43133</v>
      </c>
      <c r="E3" s="20">
        <v>43465</v>
      </c>
      <c r="F3" s="19" t="s">
        <v>34</v>
      </c>
      <c r="G3" s="19" t="s">
        <v>35</v>
      </c>
      <c r="H3" s="19" t="s">
        <v>22</v>
      </c>
      <c r="I3" s="19" t="s">
        <v>8</v>
      </c>
      <c r="J3" s="19" t="s">
        <v>19</v>
      </c>
      <c r="K3" s="19" t="s">
        <v>19</v>
      </c>
      <c r="L3" s="21">
        <v>1000</v>
      </c>
      <c r="M3" s="21">
        <v>426.8</v>
      </c>
      <c r="N3" s="22">
        <v>0</v>
      </c>
      <c r="O3" s="21">
        <f t="shared" ref="O3:O10" si="0">L3-M3</f>
        <v>573.20000000000005</v>
      </c>
      <c r="P3" s="21">
        <f>0.05*L3</f>
        <v>50</v>
      </c>
      <c r="Q3" s="21">
        <v>1000</v>
      </c>
      <c r="R3" s="21">
        <v>2215</v>
      </c>
      <c r="S3" s="21">
        <v>2000</v>
      </c>
      <c r="T3" s="21">
        <v>2560.7999999999997</v>
      </c>
      <c r="U3" s="21">
        <v>1707.2</v>
      </c>
      <c r="V3" s="19">
        <v>1950</v>
      </c>
      <c r="W3" s="19">
        <v>2</v>
      </c>
      <c r="X3" s="19">
        <v>100</v>
      </c>
      <c r="Y3" s="19">
        <v>1</v>
      </c>
      <c r="Z3" s="19" t="s">
        <v>33</v>
      </c>
      <c r="AA3" s="21" t="s">
        <v>48</v>
      </c>
      <c r="AB3" s="19">
        <v>104</v>
      </c>
      <c r="AC3" s="19"/>
      <c r="AD3" s="21" t="s">
        <v>48</v>
      </c>
      <c r="AE3" s="19">
        <v>312</v>
      </c>
      <c r="AF3" s="19"/>
      <c r="AG3" s="19"/>
    </row>
    <row r="4" spans="1:39" s="23" customFormat="1" ht="32.25" customHeight="1" x14ac:dyDescent="0.25">
      <c r="A4" s="19">
        <v>3</v>
      </c>
      <c r="B4" s="19" t="s">
        <v>58</v>
      </c>
      <c r="C4" s="19">
        <v>2018</v>
      </c>
      <c r="D4" s="20">
        <v>43134</v>
      </c>
      <c r="E4" s="20">
        <v>43465</v>
      </c>
      <c r="F4" s="19" t="s">
        <v>36</v>
      </c>
      <c r="G4" s="19" t="s">
        <v>37</v>
      </c>
      <c r="H4" s="19" t="s">
        <v>22</v>
      </c>
      <c r="I4" s="19" t="s">
        <v>8</v>
      </c>
      <c r="J4" s="19" t="s">
        <v>59</v>
      </c>
      <c r="K4" s="19" t="s">
        <v>19</v>
      </c>
      <c r="L4" s="21">
        <v>1000</v>
      </c>
      <c r="M4" s="21">
        <v>895</v>
      </c>
      <c r="N4" s="22">
        <v>7.0000000000000007E-2</v>
      </c>
      <c r="O4" s="21">
        <f t="shared" si="0"/>
        <v>105</v>
      </c>
      <c r="P4" s="21">
        <f>0.05*L4</f>
        <v>50</v>
      </c>
      <c r="Q4" s="21">
        <v>1000</v>
      </c>
      <c r="R4" s="21">
        <v>145000</v>
      </c>
      <c r="S4" s="21">
        <v>900001</v>
      </c>
      <c r="T4" s="21">
        <v>53130</v>
      </c>
      <c r="U4" s="21">
        <v>35420</v>
      </c>
      <c r="V4" s="19">
        <v>1960</v>
      </c>
      <c r="W4" s="19">
        <v>11</v>
      </c>
      <c r="X4" s="19">
        <v>100</v>
      </c>
      <c r="Y4" s="19">
        <v>5</v>
      </c>
      <c r="Z4" s="19" t="s">
        <v>33</v>
      </c>
      <c r="AA4" s="21" t="s">
        <v>48</v>
      </c>
      <c r="AB4" s="19">
        <v>104</v>
      </c>
      <c r="AC4" s="19"/>
      <c r="AD4" s="21" t="s">
        <v>48</v>
      </c>
      <c r="AE4" s="19">
        <v>312</v>
      </c>
      <c r="AF4" s="19"/>
      <c r="AG4" s="19"/>
    </row>
    <row r="5" spans="1:39" ht="30" x14ac:dyDescent="0.25">
      <c r="A5" s="19">
        <v>4</v>
      </c>
      <c r="B5" s="19" t="s">
        <v>61</v>
      </c>
      <c r="C5" s="19">
        <v>2018</v>
      </c>
      <c r="D5" s="20">
        <v>43135</v>
      </c>
      <c r="E5" s="20">
        <v>43465</v>
      </c>
      <c r="F5" s="19" t="s">
        <v>36</v>
      </c>
      <c r="G5" s="19" t="s">
        <v>37</v>
      </c>
      <c r="H5" s="19" t="s">
        <v>22</v>
      </c>
      <c r="I5" s="19" t="s">
        <v>8</v>
      </c>
      <c r="J5" s="19" t="s">
        <v>59</v>
      </c>
      <c r="K5" s="19" t="s">
        <v>19</v>
      </c>
      <c r="L5" s="21">
        <v>0</v>
      </c>
      <c r="M5" s="21">
        <v>235</v>
      </c>
      <c r="N5" s="22">
        <v>0</v>
      </c>
      <c r="O5" s="21">
        <f t="shared" si="0"/>
        <v>-235</v>
      </c>
      <c r="P5" s="21">
        <f>0.05*L5</f>
        <v>0</v>
      </c>
      <c r="Q5" s="21">
        <v>1000</v>
      </c>
      <c r="R5" s="21">
        <v>145000</v>
      </c>
      <c r="S5" s="21">
        <v>900001</v>
      </c>
      <c r="T5" s="21">
        <v>53130</v>
      </c>
      <c r="U5" s="21">
        <v>35420</v>
      </c>
      <c r="V5" s="19">
        <v>1960</v>
      </c>
      <c r="W5" s="19">
        <v>11</v>
      </c>
      <c r="X5" s="19">
        <v>100</v>
      </c>
      <c r="Y5" s="19">
        <v>5</v>
      </c>
      <c r="Z5" s="19" t="s">
        <v>33</v>
      </c>
      <c r="AA5" s="21" t="s">
        <v>48</v>
      </c>
      <c r="AB5" s="19">
        <v>104</v>
      </c>
      <c r="AC5" s="19"/>
      <c r="AD5" s="21" t="s">
        <v>48</v>
      </c>
      <c r="AE5" s="19">
        <v>312</v>
      </c>
      <c r="AF5" s="19"/>
      <c r="AG5" s="19"/>
      <c r="AH5" s="23"/>
      <c r="AI5" s="23"/>
      <c r="AJ5" s="23"/>
      <c r="AK5" s="23"/>
      <c r="AL5" s="23"/>
      <c r="AM5" s="23"/>
    </row>
    <row r="6" spans="1:39" ht="30" x14ac:dyDescent="0.25">
      <c r="A6" s="19">
        <v>5</v>
      </c>
      <c r="B6" s="19" t="s">
        <v>61</v>
      </c>
      <c r="C6" s="19">
        <v>2018</v>
      </c>
      <c r="D6" s="20">
        <v>43136</v>
      </c>
      <c r="E6" s="20">
        <v>43465</v>
      </c>
      <c r="F6" s="19" t="s">
        <v>36</v>
      </c>
      <c r="G6" s="19" t="s">
        <v>37</v>
      </c>
      <c r="H6" s="19" t="s">
        <v>22</v>
      </c>
      <c r="I6" s="19" t="s">
        <v>8</v>
      </c>
      <c r="J6" s="19" t="s">
        <v>59</v>
      </c>
      <c r="K6" s="19" t="s">
        <v>19</v>
      </c>
      <c r="L6" s="21">
        <v>1000</v>
      </c>
      <c r="M6" s="21">
        <v>0</v>
      </c>
      <c r="N6" s="22">
        <v>7.0000000000000007E-2</v>
      </c>
      <c r="O6" s="21">
        <f t="shared" si="0"/>
        <v>1000</v>
      </c>
      <c r="P6" s="21">
        <v>50</v>
      </c>
      <c r="Q6" s="21">
        <v>1000</v>
      </c>
      <c r="R6" s="21">
        <v>145000</v>
      </c>
      <c r="S6" s="21">
        <v>900001</v>
      </c>
      <c r="T6" s="21">
        <v>53130</v>
      </c>
      <c r="U6" s="21">
        <v>35420</v>
      </c>
      <c r="V6" s="19">
        <v>1960</v>
      </c>
      <c r="W6" s="19">
        <v>11</v>
      </c>
      <c r="X6" s="19">
        <v>100</v>
      </c>
      <c r="Y6" s="19">
        <v>5</v>
      </c>
      <c r="Z6" s="19" t="s">
        <v>33</v>
      </c>
      <c r="AA6" s="21" t="s">
        <v>48</v>
      </c>
      <c r="AB6" s="19">
        <v>104</v>
      </c>
      <c r="AC6" s="19"/>
      <c r="AD6" s="21" t="s">
        <v>48</v>
      </c>
      <c r="AE6" s="19">
        <v>312</v>
      </c>
      <c r="AF6" s="19"/>
      <c r="AG6" s="19"/>
      <c r="AH6" s="23"/>
      <c r="AI6" s="23"/>
      <c r="AJ6" s="23"/>
      <c r="AK6" s="23"/>
      <c r="AL6" s="23"/>
      <c r="AM6" s="23"/>
    </row>
    <row r="7" spans="1:39" ht="30" x14ac:dyDescent="0.25">
      <c r="A7" s="19">
        <v>9</v>
      </c>
      <c r="B7" s="19" t="s">
        <v>49</v>
      </c>
      <c r="C7" s="19">
        <v>2018</v>
      </c>
      <c r="D7" s="20">
        <v>43137</v>
      </c>
      <c r="E7" s="20">
        <v>43465</v>
      </c>
      <c r="F7" s="19" t="s">
        <v>36</v>
      </c>
      <c r="G7" s="19" t="s">
        <v>37</v>
      </c>
      <c r="H7" s="19" t="s">
        <v>22</v>
      </c>
      <c r="I7" s="19" t="s">
        <v>8</v>
      </c>
      <c r="J7" s="19" t="s">
        <v>59</v>
      </c>
      <c r="K7" s="19" t="s">
        <v>19</v>
      </c>
      <c r="L7" s="21">
        <v>1000</v>
      </c>
      <c r="M7" s="21">
        <v>0</v>
      </c>
      <c r="N7" s="22">
        <v>7.0000000000000007E-2</v>
      </c>
      <c r="O7" s="21">
        <f t="shared" si="0"/>
        <v>1000</v>
      </c>
      <c r="P7" s="21">
        <f>0.05*L7</f>
        <v>50</v>
      </c>
      <c r="Q7" s="21">
        <v>1000</v>
      </c>
      <c r="R7" s="21">
        <v>145000</v>
      </c>
      <c r="S7" s="21">
        <v>900001</v>
      </c>
      <c r="T7" s="21">
        <v>53130</v>
      </c>
      <c r="U7" s="21">
        <v>35420</v>
      </c>
      <c r="V7" s="19">
        <v>1960</v>
      </c>
      <c r="W7" s="19">
        <v>11</v>
      </c>
      <c r="X7" s="19">
        <v>100</v>
      </c>
      <c r="Y7" s="19">
        <v>5</v>
      </c>
      <c r="Z7" s="19" t="s">
        <v>33</v>
      </c>
      <c r="AA7" s="21" t="s">
        <v>48</v>
      </c>
      <c r="AB7" s="19">
        <v>104</v>
      </c>
      <c r="AC7" s="19"/>
      <c r="AD7" s="21" t="s">
        <v>48</v>
      </c>
      <c r="AE7" s="19">
        <v>312</v>
      </c>
      <c r="AF7" s="19"/>
      <c r="AG7" s="19"/>
      <c r="AH7" s="23"/>
      <c r="AI7" s="23"/>
      <c r="AJ7" s="23"/>
      <c r="AK7" s="23"/>
      <c r="AL7" s="23"/>
      <c r="AM7" s="23"/>
    </row>
    <row r="8" spans="1:39" ht="30" x14ac:dyDescent="0.25">
      <c r="A8" s="19">
        <v>6</v>
      </c>
      <c r="B8" s="19" t="s">
        <v>50</v>
      </c>
      <c r="C8" s="19">
        <v>2018</v>
      </c>
      <c r="D8" s="20">
        <v>43138</v>
      </c>
      <c r="E8" s="20">
        <v>43465</v>
      </c>
      <c r="F8" s="19" t="s">
        <v>36</v>
      </c>
      <c r="G8" s="19" t="s">
        <v>37</v>
      </c>
      <c r="H8" s="19" t="s">
        <v>22</v>
      </c>
      <c r="I8" s="19" t="s">
        <v>8</v>
      </c>
      <c r="J8" s="19" t="s">
        <v>59</v>
      </c>
      <c r="K8" s="19" t="s">
        <v>19</v>
      </c>
      <c r="L8" s="21">
        <v>1000</v>
      </c>
      <c r="M8" s="21">
        <v>566</v>
      </c>
      <c r="N8" s="22">
        <v>7.0000000000000007E-2</v>
      </c>
      <c r="O8" s="21"/>
      <c r="P8" s="21">
        <f>0.05*L8</f>
        <v>50</v>
      </c>
      <c r="Q8" s="21">
        <v>1000</v>
      </c>
      <c r="R8" s="21">
        <v>145000</v>
      </c>
      <c r="S8" s="21">
        <v>900001</v>
      </c>
      <c r="T8" s="21">
        <v>53130</v>
      </c>
      <c r="U8" s="21">
        <v>35420</v>
      </c>
      <c r="V8" s="19">
        <v>1960</v>
      </c>
      <c r="W8" s="19">
        <v>11</v>
      </c>
      <c r="X8" s="19">
        <v>100</v>
      </c>
      <c r="Y8" s="19">
        <v>5</v>
      </c>
      <c r="Z8" s="19" t="s">
        <v>33</v>
      </c>
      <c r="AA8" s="21" t="s">
        <v>48</v>
      </c>
      <c r="AB8" s="19">
        <v>104</v>
      </c>
      <c r="AC8" s="19"/>
      <c r="AD8" s="21" t="s">
        <v>48</v>
      </c>
      <c r="AE8" s="19">
        <v>312</v>
      </c>
      <c r="AF8" s="19"/>
      <c r="AG8" s="19"/>
      <c r="AH8" s="23"/>
      <c r="AI8" s="23"/>
      <c r="AJ8" s="23"/>
      <c r="AK8" s="23"/>
      <c r="AL8" s="23"/>
      <c r="AM8" s="23"/>
    </row>
    <row r="9" spans="1:39" ht="30" x14ac:dyDescent="0.25">
      <c r="A9" s="19">
        <v>7</v>
      </c>
      <c r="B9" s="19" t="s">
        <v>51</v>
      </c>
      <c r="C9" s="19">
        <v>2018</v>
      </c>
      <c r="D9" s="20">
        <v>43139</v>
      </c>
      <c r="E9" s="20">
        <v>43465</v>
      </c>
      <c r="F9" s="19" t="s">
        <v>36</v>
      </c>
      <c r="G9" s="19" t="s">
        <v>37</v>
      </c>
      <c r="H9" s="19" t="s">
        <v>22</v>
      </c>
      <c r="I9" s="19" t="s">
        <v>8</v>
      </c>
      <c r="J9" s="19" t="s">
        <v>59</v>
      </c>
      <c r="K9" s="19" t="s">
        <v>19</v>
      </c>
      <c r="L9" s="21">
        <v>1000</v>
      </c>
      <c r="M9" s="21">
        <v>0</v>
      </c>
      <c r="N9" s="22">
        <v>7.0000000000000007E-2</v>
      </c>
      <c r="O9" s="21">
        <f t="shared" si="0"/>
        <v>1000</v>
      </c>
      <c r="P9" s="21">
        <v>0</v>
      </c>
      <c r="Q9" s="21">
        <v>1000</v>
      </c>
      <c r="R9" s="21">
        <v>145000</v>
      </c>
      <c r="S9" s="21">
        <v>900001</v>
      </c>
      <c r="T9" s="21">
        <v>53130</v>
      </c>
      <c r="U9" s="21">
        <v>35420</v>
      </c>
      <c r="V9" s="19">
        <v>1960</v>
      </c>
      <c r="W9" s="19">
        <v>11</v>
      </c>
      <c r="X9" s="19">
        <v>100</v>
      </c>
      <c r="Y9" s="19">
        <v>5</v>
      </c>
      <c r="Z9" s="19" t="s">
        <v>33</v>
      </c>
      <c r="AA9" s="21" t="s">
        <v>48</v>
      </c>
      <c r="AB9" s="19">
        <v>104</v>
      </c>
      <c r="AC9" s="19"/>
      <c r="AD9" s="21" t="s">
        <v>48</v>
      </c>
      <c r="AE9" s="19">
        <v>312</v>
      </c>
      <c r="AF9" s="19"/>
      <c r="AG9" s="19"/>
      <c r="AH9" s="23"/>
      <c r="AI9" s="23"/>
      <c r="AJ9" s="23"/>
      <c r="AK9" s="23"/>
      <c r="AL9" s="23"/>
      <c r="AM9" s="23"/>
    </row>
    <row r="10" spans="1:39" ht="30" x14ac:dyDescent="0.25">
      <c r="A10" s="19">
        <v>8</v>
      </c>
      <c r="B10" s="19" t="s">
        <v>52</v>
      </c>
      <c r="C10" s="19">
        <v>2017</v>
      </c>
      <c r="D10" s="20">
        <v>42775</v>
      </c>
      <c r="E10" s="20">
        <v>43465</v>
      </c>
      <c r="F10" s="19" t="s">
        <v>36</v>
      </c>
      <c r="G10" s="19" t="s">
        <v>37</v>
      </c>
      <c r="H10" s="19" t="s">
        <v>22</v>
      </c>
      <c r="I10" s="19" t="s">
        <v>8</v>
      </c>
      <c r="J10" s="19" t="s">
        <v>59</v>
      </c>
      <c r="K10" s="19" t="s">
        <v>19</v>
      </c>
      <c r="L10" s="21">
        <v>1000</v>
      </c>
      <c r="M10" s="21"/>
      <c r="N10" s="22">
        <v>7.0000000000000007E-2</v>
      </c>
      <c r="O10" s="21">
        <f t="shared" si="0"/>
        <v>1000</v>
      </c>
      <c r="P10" s="21">
        <v>0</v>
      </c>
      <c r="Q10" s="21">
        <v>1000</v>
      </c>
      <c r="R10" s="21">
        <v>145000</v>
      </c>
      <c r="S10" s="21">
        <v>900001</v>
      </c>
      <c r="T10" s="21">
        <v>53130</v>
      </c>
      <c r="U10" s="21">
        <v>35420</v>
      </c>
      <c r="V10" s="19">
        <v>1960</v>
      </c>
      <c r="W10" s="19">
        <v>11</v>
      </c>
      <c r="X10" s="19">
        <v>100</v>
      </c>
      <c r="Y10" s="19">
        <v>5</v>
      </c>
      <c r="Z10" s="19" t="s">
        <v>33</v>
      </c>
      <c r="AA10" s="21" t="s">
        <v>48</v>
      </c>
      <c r="AB10" s="19">
        <v>104</v>
      </c>
      <c r="AC10" s="19"/>
      <c r="AD10" s="21" t="s">
        <v>48</v>
      </c>
      <c r="AE10" s="19">
        <v>312</v>
      </c>
      <c r="AF10" s="19"/>
      <c r="AG10" s="19"/>
      <c r="AH10" s="23"/>
      <c r="AI10" s="23"/>
      <c r="AJ10" s="23"/>
      <c r="AK10" s="23"/>
      <c r="AL10" s="23"/>
      <c r="AM10" s="23"/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zoomScale="85" zoomScaleNormal="85" workbookViewId="0">
      <selection activeCell="A3" sqref="A3"/>
    </sheetView>
  </sheetViews>
  <sheetFormatPr defaultRowHeight="15" x14ac:dyDescent="0.25"/>
  <cols>
    <col min="4" max="4" width="9.85546875" bestFit="1" customWidth="1"/>
    <col min="5" max="5" width="10.85546875" bestFit="1" customWidth="1"/>
    <col min="7" max="7" width="9.5703125" bestFit="1" customWidth="1"/>
    <col min="8" max="8" width="9" customWidth="1"/>
    <col min="13" max="13" width="10.28515625" bestFit="1" customWidth="1"/>
    <col min="14" max="15" width="10.28515625" customWidth="1"/>
    <col min="20" max="21" width="10.28515625" bestFit="1" customWidth="1"/>
    <col min="29" max="29" width="15.85546875" style="2" customWidth="1"/>
  </cols>
  <sheetData>
    <row r="1" spans="1:33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/>
    </row>
    <row r="2" spans="1:33" s="8" customFormat="1" ht="32.25" customHeight="1" x14ac:dyDescent="0.25">
      <c r="A2" s="3">
        <v>4</v>
      </c>
      <c r="B2" s="3" t="s">
        <v>31</v>
      </c>
      <c r="C2" s="3">
        <v>2017</v>
      </c>
      <c r="D2" s="4">
        <v>42739</v>
      </c>
      <c r="E2" s="4">
        <v>43100</v>
      </c>
      <c r="F2" s="3" t="s">
        <v>38</v>
      </c>
      <c r="G2" s="3" t="s">
        <v>39</v>
      </c>
      <c r="H2" s="3" t="s">
        <v>22</v>
      </c>
      <c r="I2" s="3" t="s">
        <v>8</v>
      </c>
      <c r="J2" s="3" t="s">
        <v>19</v>
      </c>
      <c r="K2" s="3" t="s">
        <v>19</v>
      </c>
      <c r="L2" s="5">
        <v>1245</v>
      </c>
      <c r="M2" s="5">
        <v>124.5</v>
      </c>
      <c r="N2" s="6">
        <v>0.08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59191.199999999997</v>
      </c>
      <c r="U2" s="5">
        <v>39460.800000000003</v>
      </c>
      <c r="V2" s="3">
        <v>1960</v>
      </c>
      <c r="W2" s="3">
        <v>5</v>
      </c>
      <c r="X2" s="3">
        <v>100</v>
      </c>
      <c r="Y2" s="3">
        <v>4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312</v>
      </c>
      <c r="AF2" s="3"/>
      <c r="AG2" s="3"/>
    </row>
    <row r="3" spans="1:33" s="8" customFormat="1" ht="32.25" customHeight="1" x14ac:dyDescent="0.25">
      <c r="A3" s="3">
        <v>5</v>
      </c>
      <c r="B3" s="3" t="s">
        <v>49</v>
      </c>
      <c r="C3" s="3">
        <v>2017</v>
      </c>
      <c r="D3" s="4">
        <v>43009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19</v>
      </c>
      <c r="L3" s="5">
        <v>1245</v>
      </c>
      <c r="M3" s="5">
        <v>124.5</v>
      </c>
      <c r="N3" s="6">
        <v>0.09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A4" sqref="A4"/>
    </sheetView>
  </sheetViews>
  <sheetFormatPr defaultRowHeight="15" x14ac:dyDescent="0.25"/>
  <cols>
    <col min="5" max="5" width="10.7109375" bestFit="1" customWidth="1"/>
  </cols>
  <sheetData>
    <row r="1" spans="1:33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/>
    </row>
    <row r="2" spans="1:33" s="8" customFormat="1" ht="32.25" customHeight="1" x14ac:dyDescent="0.25">
      <c r="A2" s="3">
        <v>6</v>
      </c>
      <c r="B2" s="3" t="s">
        <v>50</v>
      </c>
      <c r="C2" s="3">
        <v>2017</v>
      </c>
      <c r="D2" s="4">
        <v>42887</v>
      </c>
      <c r="E2" s="4">
        <v>43100</v>
      </c>
      <c r="F2" s="3" t="s">
        <v>40</v>
      </c>
      <c r="G2" s="3" t="s">
        <v>41</v>
      </c>
      <c r="H2" s="3" t="s">
        <v>22</v>
      </c>
      <c r="I2" s="3" t="s">
        <v>8</v>
      </c>
      <c r="J2" s="3" t="s">
        <v>19</v>
      </c>
      <c r="K2" s="3" t="s">
        <v>16</v>
      </c>
      <c r="L2" s="5">
        <v>1245</v>
      </c>
      <c r="M2" s="5">
        <v>124.5</v>
      </c>
      <c r="N2" s="6">
        <v>0.1</v>
      </c>
      <c r="O2" s="5">
        <f>L2-M2</f>
        <v>1120.5</v>
      </c>
      <c r="P2" s="5">
        <f>0.05*L2</f>
        <v>62.25</v>
      </c>
      <c r="Q2" s="5">
        <v>1000</v>
      </c>
      <c r="R2" s="5">
        <v>1000</v>
      </c>
      <c r="S2" s="5">
        <v>2000</v>
      </c>
      <c r="T2" s="5">
        <v>747</v>
      </c>
      <c r="U2" s="5">
        <v>498</v>
      </c>
      <c r="V2" s="3">
        <v>1987</v>
      </c>
      <c r="W2" s="3">
        <v>2</v>
      </c>
      <c r="X2" s="3">
        <v>100</v>
      </c>
      <c r="Y2" s="3">
        <v>2</v>
      </c>
      <c r="Z2" s="3" t="s">
        <v>33</v>
      </c>
      <c r="AA2" s="5" t="s">
        <v>48</v>
      </c>
      <c r="AB2" s="3">
        <v>104</v>
      </c>
      <c r="AC2" s="3"/>
      <c r="AD2" s="5" t="s">
        <v>48</v>
      </c>
      <c r="AE2" s="3">
        <v>300</v>
      </c>
      <c r="AF2" s="3"/>
      <c r="AG2" s="3"/>
    </row>
    <row r="3" spans="1:33" s="8" customFormat="1" ht="32.25" customHeight="1" x14ac:dyDescent="0.25">
      <c r="A3" s="3">
        <v>7</v>
      </c>
      <c r="B3" s="3" t="s">
        <v>51</v>
      </c>
      <c r="C3" s="3">
        <v>2017</v>
      </c>
      <c r="D3" s="4">
        <v>42948</v>
      </c>
      <c r="E3" s="4">
        <v>43100</v>
      </c>
      <c r="F3" s="3" t="s">
        <v>40</v>
      </c>
      <c r="G3" s="3" t="s">
        <v>41</v>
      </c>
      <c r="H3" s="3" t="s">
        <v>22</v>
      </c>
      <c r="I3" s="3" t="s">
        <v>8</v>
      </c>
      <c r="J3" s="3" t="s">
        <v>59</v>
      </c>
      <c r="K3" s="3" t="s">
        <v>16</v>
      </c>
      <c r="L3" s="5">
        <v>1245</v>
      </c>
      <c r="M3" s="5">
        <v>124.5</v>
      </c>
      <c r="N3" s="6">
        <v>0.11</v>
      </c>
      <c r="O3" s="5">
        <f>L3-M3</f>
        <v>1120.5</v>
      </c>
      <c r="P3" s="5">
        <f>0.05*L3</f>
        <v>62.25</v>
      </c>
      <c r="Q3" s="5">
        <v>1000</v>
      </c>
      <c r="R3" s="5">
        <v>1000</v>
      </c>
      <c r="S3" s="5">
        <v>2000</v>
      </c>
      <c r="T3" s="5">
        <v>747</v>
      </c>
      <c r="U3" s="5">
        <v>498</v>
      </c>
      <c r="V3" s="3">
        <v>1987</v>
      </c>
      <c r="W3" s="3">
        <v>2</v>
      </c>
      <c r="X3" s="3">
        <v>100</v>
      </c>
      <c r="Y3" s="3">
        <v>2</v>
      </c>
      <c r="Z3" s="7" t="s">
        <v>57</v>
      </c>
      <c r="AA3" s="5" t="s">
        <v>48</v>
      </c>
      <c r="AB3" s="3">
        <v>104</v>
      </c>
      <c r="AC3" s="3"/>
      <c r="AD3" s="5" t="s">
        <v>48</v>
      </c>
      <c r="AE3" s="3">
        <v>312</v>
      </c>
      <c r="AF3" s="3"/>
      <c r="AG3" s="3"/>
    </row>
    <row r="4" spans="1:33" s="8" customFormat="1" ht="32.25" customHeight="1" x14ac:dyDescent="0.25">
      <c r="A4" s="3">
        <v>8</v>
      </c>
      <c r="B4" s="3" t="s">
        <v>52</v>
      </c>
      <c r="C4" s="3">
        <v>2017</v>
      </c>
      <c r="D4" s="4">
        <v>42795</v>
      </c>
      <c r="E4" s="4">
        <v>43100</v>
      </c>
      <c r="F4" s="3" t="s">
        <v>40</v>
      </c>
      <c r="G4" s="3" t="s">
        <v>41</v>
      </c>
      <c r="H4" s="3" t="s">
        <v>22</v>
      </c>
      <c r="I4" s="3" t="s">
        <v>8</v>
      </c>
      <c r="J4" s="3" t="s">
        <v>19</v>
      </c>
      <c r="K4" s="3" t="s">
        <v>16</v>
      </c>
      <c r="L4" s="5">
        <v>1245</v>
      </c>
      <c r="M4" s="5">
        <v>124.5</v>
      </c>
      <c r="N4" s="6">
        <v>0.12</v>
      </c>
      <c r="O4" s="5">
        <f>L4-M4</f>
        <v>1120.5</v>
      </c>
      <c r="P4" s="5">
        <f>0.05*L4</f>
        <v>62.25</v>
      </c>
      <c r="Q4" s="5">
        <v>1000</v>
      </c>
      <c r="R4" s="5">
        <v>1000</v>
      </c>
      <c r="S4" s="5">
        <v>2000</v>
      </c>
      <c r="T4" s="5">
        <v>747</v>
      </c>
      <c r="U4" s="5">
        <v>498</v>
      </c>
      <c r="V4" s="3">
        <v>1987</v>
      </c>
      <c r="W4" s="3">
        <v>10</v>
      </c>
      <c r="X4" s="3">
        <v>100</v>
      </c>
      <c r="Y4" s="3">
        <v>2</v>
      </c>
      <c r="Z4" s="7" t="s">
        <v>57</v>
      </c>
      <c r="AA4" s="5" t="s">
        <v>48</v>
      </c>
      <c r="AB4" s="3">
        <v>104</v>
      </c>
      <c r="AC4" s="3"/>
      <c r="AD4" s="5" t="s">
        <v>48</v>
      </c>
      <c r="AE4" s="3">
        <v>312</v>
      </c>
      <c r="AF4" s="3"/>
      <c r="AG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A2" sqref="A2"/>
    </sheetView>
  </sheetViews>
  <sheetFormatPr defaultRowHeight="15" x14ac:dyDescent="0.25"/>
  <cols>
    <col min="1" max="1" width="8.28515625" style="16" bestFit="1" customWidth="1"/>
    <col min="2" max="2" width="9.7109375" style="16" bestFit="1" customWidth="1"/>
    <col min="3" max="3" width="8.140625" style="16" bestFit="1" customWidth="1"/>
    <col min="4" max="4" width="9.7109375" style="16" bestFit="1" customWidth="1"/>
    <col min="5" max="5" width="10.7109375" style="16" bestFit="1" customWidth="1"/>
    <col min="6" max="32" width="9.140625" style="16"/>
    <col min="33" max="33" width="16.85546875" style="16" customWidth="1"/>
    <col min="34" max="16384" width="9.140625" style="16"/>
  </cols>
  <sheetData>
    <row r="1" spans="1:33" s="10" customFormat="1" ht="32.25" customHeight="1" x14ac:dyDescent="0.25">
      <c r="A1" s="9" t="s">
        <v>12</v>
      </c>
      <c r="B1" s="9" t="s">
        <v>15</v>
      </c>
      <c r="C1" s="9" t="s">
        <v>17</v>
      </c>
      <c r="D1" s="9" t="s">
        <v>0</v>
      </c>
      <c r="E1" s="9" t="s">
        <v>24</v>
      </c>
      <c r="F1" s="9" t="s">
        <v>1</v>
      </c>
      <c r="G1" s="9" t="s">
        <v>20</v>
      </c>
      <c r="H1" s="9" t="s">
        <v>2</v>
      </c>
      <c r="I1" s="9" t="s">
        <v>3</v>
      </c>
      <c r="J1" s="9" t="s">
        <v>13</v>
      </c>
      <c r="K1" s="9" t="s">
        <v>14</v>
      </c>
      <c r="L1" s="9" t="s">
        <v>18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4</v>
      </c>
      <c r="R1" s="9" t="s">
        <v>5</v>
      </c>
      <c r="S1" s="9" t="s">
        <v>21</v>
      </c>
      <c r="T1" s="9" t="s">
        <v>29</v>
      </c>
      <c r="U1" s="9" t="s">
        <v>30</v>
      </c>
      <c r="V1" s="9" t="s">
        <v>6</v>
      </c>
      <c r="W1" s="9" t="s">
        <v>7</v>
      </c>
      <c r="X1" s="9" t="s">
        <v>9</v>
      </c>
      <c r="Y1" s="9" t="s">
        <v>10</v>
      </c>
      <c r="Z1" s="9" t="s">
        <v>11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9"/>
    </row>
    <row r="2" spans="1:33" s="15" customFormat="1" ht="32.25" customHeight="1" x14ac:dyDescent="0.25">
      <c r="A2" s="11">
        <v>9</v>
      </c>
      <c r="B2" s="11" t="s">
        <v>53</v>
      </c>
      <c r="C2" s="11">
        <v>2017</v>
      </c>
      <c r="D2" s="12">
        <v>43009</v>
      </c>
      <c r="E2" s="12">
        <v>43100</v>
      </c>
      <c r="F2" s="11" t="s">
        <v>40</v>
      </c>
      <c r="G2" s="11" t="s">
        <v>41</v>
      </c>
      <c r="H2" s="11" t="s">
        <v>22</v>
      </c>
      <c r="I2" s="11" t="s">
        <v>8</v>
      </c>
      <c r="J2" s="11" t="s">
        <v>59</v>
      </c>
      <c r="K2" s="11" t="s">
        <v>16</v>
      </c>
      <c r="L2" s="13" t="s">
        <v>60</v>
      </c>
      <c r="M2" s="13">
        <v>124.5</v>
      </c>
      <c r="N2" s="14">
        <v>0.13</v>
      </c>
      <c r="O2" s="13">
        <v>1000</v>
      </c>
      <c r="P2" s="13">
        <v>1000</v>
      </c>
      <c r="Q2" s="13">
        <v>1000</v>
      </c>
      <c r="R2" s="13">
        <v>1000</v>
      </c>
      <c r="S2" s="13">
        <v>2000</v>
      </c>
      <c r="T2" s="13">
        <v>747</v>
      </c>
      <c r="U2" s="13">
        <v>498</v>
      </c>
      <c r="V2" s="11">
        <v>1987</v>
      </c>
      <c r="W2" s="11">
        <v>11</v>
      </c>
      <c r="X2" s="11">
        <v>100</v>
      </c>
      <c r="Y2" s="11">
        <v>2</v>
      </c>
      <c r="Z2" s="11" t="s">
        <v>33</v>
      </c>
      <c r="AA2" s="13" t="s">
        <v>48</v>
      </c>
      <c r="AB2" s="11">
        <v>131</v>
      </c>
      <c r="AC2" s="11"/>
      <c r="AD2" s="13" t="s">
        <v>48</v>
      </c>
      <c r="AE2" s="11">
        <v>312</v>
      </c>
      <c r="AF2" s="11"/>
      <c r="AG2" s="11"/>
    </row>
    <row r="3" spans="1:33" s="15" customFormat="1" ht="32.25" customHeight="1" x14ac:dyDescent="0.25">
      <c r="A3" s="11">
        <v>10</v>
      </c>
      <c r="B3" s="11" t="s">
        <v>54</v>
      </c>
      <c r="C3" s="11">
        <v>2017</v>
      </c>
      <c r="D3" s="12">
        <v>43009</v>
      </c>
      <c r="E3" s="12">
        <v>43100</v>
      </c>
      <c r="F3" s="11" t="s">
        <v>40</v>
      </c>
      <c r="G3" s="11" t="s">
        <v>41</v>
      </c>
      <c r="H3" s="11" t="s">
        <v>22</v>
      </c>
      <c r="I3" s="11" t="s">
        <v>8</v>
      </c>
      <c r="J3" s="11" t="s">
        <v>19</v>
      </c>
      <c r="K3" s="11" t="s">
        <v>16</v>
      </c>
      <c r="L3" s="13">
        <v>1245</v>
      </c>
      <c r="M3" s="13">
        <v>124.5</v>
      </c>
      <c r="N3" s="14">
        <v>0.14000000000000001</v>
      </c>
      <c r="O3" s="13">
        <f>L3-M3</f>
        <v>1120.5</v>
      </c>
      <c r="P3" s="13">
        <f>0.05*L3</f>
        <v>62.25</v>
      </c>
      <c r="Q3" s="13">
        <v>1000</v>
      </c>
      <c r="R3" s="13">
        <v>1000</v>
      </c>
      <c r="S3" s="13">
        <v>2000</v>
      </c>
      <c r="T3" s="13">
        <v>747</v>
      </c>
      <c r="U3" s="13">
        <v>498</v>
      </c>
      <c r="V3" s="11">
        <v>1987</v>
      </c>
      <c r="W3" s="11">
        <v>11</v>
      </c>
      <c r="X3" s="11">
        <v>100</v>
      </c>
      <c r="Y3" s="11">
        <v>2</v>
      </c>
      <c r="Z3" s="11" t="s">
        <v>33</v>
      </c>
      <c r="AA3" s="13" t="s">
        <v>48</v>
      </c>
      <c r="AB3" s="11">
        <v>131</v>
      </c>
      <c r="AC3" s="11"/>
      <c r="AD3" s="13" t="s">
        <v>48</v>
      </c>
      <c r="AE3" s="11">
        <v>312</v>
      </c>
      <c r="AF3" s="11"/>
      <c r="AG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2006/metadata/properties"/>
    <ds:schemaRef ds:uri="http://www.w3.org/XML/1998/namespace"/>
    <ds:schemaRef ds:uri="http://purl.org/dc/terms/"/>
    <ds:schemaRef ds:uri="5293e955-2a87-4944-9e82-e29f43d92e3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2017-11-01T09:57:56Z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