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3500"/>
  </bookViews>
  <sheets>
    <sheet name="2017" sheetId="4" r:id="rId1"/>
    <sheet name="2016" sheetId="1" r:id="rId2"/>
    <sheet name="April" sheetId="2" r:id="rId3"/>
    <sheet name="May" sheetId="3" r:id="rId4"/>
  </sheets>
  <definedNames>
    <definedName name="_xlnm._FilterDatabase" localSheetId="1" hidden="1">'2016'!$D$1:$Y$1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4" i="4"/>
  <c r="O4"/>
  <c r="P3"/>
  <c r="O3"/>
  <c r="P4" i="3" l="1"/>
  <c r="O4"/>
  <c r="P3"/>
  <c r="O3"/>
  <c r="P2"/>
  <c r="O2"/>
  <c r="P3" i="2"/>
  <c r="O3"/>
  <c r="P2"/>
  <c r="O2"/>
  <c r="P4" i="1" l="1"/>
  <c r="O3" l="1"/>
  <c r="P3"/>
  <c r="O4"/>
</calcChain>
</file>

<file path=xl/sharedStrings.xml><?xml version="1.0" encoding="utf-8"?>
<sst xmlns="http://schemas.openxmlformats.org/spreadsheetml/2006/main" count="224" uniqueCount="62">
  <si>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</si>
  <si>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</si>
  <si>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</si>
  <si>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</si>
  <si>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</si>
  <si>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</si>
  <si>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</si>
  <si>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</si>
  <si>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</si>
  <si>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</si>
  <si>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</si>
  <si>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</si>
  <si>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</si>
  <si>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</si>
  <si>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</si>
  <si>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</si>
  <si>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</si>
  <si>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</si>
  <si>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</si>
  <si>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</si>
  <si>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</si>
  <si>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</si>
  <si>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</si>
  <si>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</si>
  <si>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</si>
  <si>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</si>
  <si>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</si>
  <si>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</si>
  <si>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</si>
  <si>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</si>
  <si>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</si>
  <si>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</si>
  <si>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</si>
  <si>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</si>
  <si>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</si>
  <si>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</si>
  <si>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</si>
  <si>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</si>
  <si>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</si>
  <si>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</si>
  <si>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</si>
  <si>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</si>
  <si>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</si>
  <si>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</si>
  <si>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</si>
  <si>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</si>
  <si>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</si>
  <si>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</si>
  <si>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</si>
  <si>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</si>
  <si>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</si>
  <si>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</si>
  <si>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</si>
  <si>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</si>
  <si>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</si>
  <si>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</si>
  <si>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</si>
  <si>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</si>
  <si>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</si>
  <si>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</si>
  <si>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Random Insured11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</si>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</sst>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14" fontId="5" fillId="3" borderId="1" xfId="0" applyNumberFormat="1" applyFont="1" applyFill="1" applyBorder="1" applyAlignment="1">
      <alignment vertical="top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"/>
  <sheetViews>
    <sheetView tabSelected="1" workbookViewId="0">
      <selection activeCell="J12" sqref="J12"/>
    </sheetView>
  </sheetViews>
  <sheetFormatPr defaultRowHeight="15"/>
  <cols>
    <col min="1" max="1" width="8.28515625" bestFit="1" customWidth="1"/>
    <col min="2" max="2" width="9.7109375" bestFit="1" customWidth="1"/>
    <col min="3" max="3" width="8.140625" bestFit="1" customWidth="1"/>
    <col min="4" max="4" width="9.7109375" bestFit="1" customWidth="1"/>
    <col min="5" max="5" width="10.7109375" bestFit="1" customWidth="1"/>
  </cols>
  <sheetData>
    <row r="1" spans="1:24" s="2" customFormat="1" ht="32.25" customHeight="1">
      <c r="A1" s="1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1" t="s">
        <v>61</v>
      </c>
      <c r="X1" s="9" t="s">
        <v>11</v>
      </c>
    </row>
    <row r="2" spans="1:24" s="8" customFormat="1" ht="32.25" customHeight="1">
      <c r="A2" s="3">
        <v>9</v>
      </c>
      <c r="B2" s="3" t="s">
        <v>53</v>
      </c>
      <c r="C2" s="11">
        <v>2018</v>
      </c>
      <c r="D2" s="12">
        <v>43101</v>
      </c>
      <c r="E2" s="12">
        <v>43465</v>
      </c>
      <c r="F2" s="11" t="s">
        <v>32</v>
      </c>
      <c r="G2" s="11" t="s">
        <v>23</v>
      </c>
      <c r="H2" s="11" t="s">
        <v>22</v>
      </c>
      <c r="I2" s="11" t="s">
        <v>8</v>
      </c>
      <c r="J2" s="3" t="s">
        <v>16</v>
      </c>
      <c r="K2" s="11" t="s">
        <v>16</v>
      </c>
      <c r="L2" s="13">
        <v>1245</v>
      </c>
      <c r="M2" s="13">
        <v>124.5</v>
      </c>
      <c r="N2" s="14">
        <v>0.05</v>
      </c>
      <c r="O2" s="13">
        <v>2808.09</v>
      </c>
      <c r="P2" s="13">
        <v>156.05000000000001</v>
      </c>
      <c r="Q2" s="13">
        <v>1000</v>
      </c>
      <c r="R2" s="13">
        <v>1000</v>
      </c>
      <c r="S2" s="13">
        <v>80</v>
      </c>
      <c r="T2" s="13">
        <v>1872.6</v>
      </c>
      <c r="U2" s="13">
        <v>1248.4000000000001</v>
      </c>
      <c r="V2" s="11">
        <v>1950</v>
      </c>
      <c r="W2" s="11">
        <v>10</v>
      </c>
      <c r="X2" s="11" t="s">
        <v>33</v>
      </c>
    </row>
    <row r="3" spans="1:24" s="8" customFormat="1" ht="32.25" customHeight="1">
      <c r="A3" s="3">
        <v>10</v>
      </c>
      <c r="B3" s="3" t="s">
        <v>54</v>
      </c>
      <c r="C3" s="11">
        <v>2018</v>
      </c>
      <c r="D3" s="12">
        <v>43101</v>
      </c>
      <c r="E3" s="12">
        <v>43465</v>
      </c>
      <c r="F3" s="11" t="s">
        <v>34</v>
      </c>
      <c r="G3" s="11" t="s">
        <v>35</v>
      </c>
      <c r="H3" s="11" t="s">
        <v>22</v>
      </c>
      <c r="I3" s="11" t="s">
        <v>8</v>
      </c>
      <c r="J3" s="11" t="s">
        <v>19</v>
      </c>
      <c r="K3" s="11" t="s">
        <v>19</v>
      </c>
      <c r="L3" s="13">
        <v>4268</v>
      </c>
      <c r="M3" s="13">
        <v>426.8</v>
      </c>
      <c r="N3" s="14">
        <v>0.06</v>
      </c>
      <c r="O3" s="13">
        <f>L3-M3</f>
        <v>3841.2</v>
      </c>
      <c r="P3" s="13">
        <f>0.05*L3</f>
        <v>213.4</v>
      </c>
      <c r="Q3" s="13">
        <v>1000</v>
      </c>
      <c r="R3" s="13">
        <v>2215</v>
      </c>
      <c r="S3" s="13">
        <v>100</v>
      </c>
      <c r="T3" s="13">
        <v>2560.7999999999997</v>
      </c>
      <c r="U3" s="13">
        <v>1707.2</v>
      </c>
      <c r="V3" s="11">
        <v>1950</v>
      </c>
      <c r="W3" s="11">
        <v>10</v>
      </c>
      <c r="X3" s="11" t="s">
        <v>33</v>
      </c>
    </row>
    <row r="4" spans="1:24" ht="30">
      <c r="A4">
        <v>11</v>
      </c>
      <c r="B4" s="3" t="s">
        <v>60</v>
      </c>
      <c r="C4" s="11">
        <v>2018</v>
      </c>
      <c r="D4" s="12">
        <v>43101</v>
      </c>
      <c r="E4" s="12">
        <v>43465</v>
      </c>
      <c r="F4" s="11" t="s">
        <v>36</v>
      </c>
      <c r="G4" s="11" t="s">
        <v>37</v>
      </c>
      <c r="H4" s="11" t="s">
        <v>22</v>
      </c>
      <c r="I4" s="11" t="s">
        <v>8</v>
      </c>
      <c r="J4" s="11" t="s">
        <v>59</v>
      </c>
      <c r="K4" s="11" t="s">
        <v>19</v>
      </c>
      <c r="L4" s="13">
        <v>88550</v>
      </c>
      <c r="M4" s="13">
        <v>8855</v>
      </c>
      <c r="N4" s="14">
        <v>7.0000000000000007E-2</v>
      </c>
      <c r="O4" s="13">
        <f>L4-M4</f>
        <v>79695</v>
      </c>
      <c r="P4" s="13">
        <f>0.05*L4</f>
        <v>4427.5</v>
      </c>
      <c r="Q4" s="13">
        <v>1000</v>
      </c>
      <c r="R4" s="13">
        <v>145000</v>
      </c>
      <c r="S4" s="13">
        <v>120</v>
      </c>
      <c r="T4" s="13">
        <v>53130</v>
      </c>
      <c r="U4" s="13">
        <v>35420</v>
      </c>
      <c r="V4" s="11">
        <v>1960</v>
      </c>
      <c r="W4" s="11">
        <v>11</v>
      </c>
      <c r="X4" s="1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4"/>
  <sheetViews>
    <sheetView topLeftCell="J1" zoomScaleNormal="100" workbookViewId="0">
      <pane ySplit="1" topLeftCell="A2" activePane="bottomLeft" state="frozen"/>
      <selection activeCell="E1" sqref="E1"/>
      <selection pane="bottomLeft" activeCell="Y2" sqref="Y2"/>
    </sheetView>
  </sheetViews>
  <sheetFormatPr defaultColWidth="9.140625" defaultRowHeight="15"/>
  <cols>
    <col min="1" max="5" width="15.85546875" style="10" customWidth="1"/>
    <col min="6" max="6" width="21.5703125" style="10" customWidth="1"/>
    <col min="7" max="9" width="15.85546875" style="10" customWidth="1"/>
    <col min="10" max="10" width="17.140625" style="10" customWidth="1"/>
    <col min="11" max="32" width="15.85546875" style="10" customWidth="1"/>
    <col min="33" max="16384" width="9.140625" style="10"/>
  </cols>
  <sheetData>
    <row r="1" spans="1:32" ht="32.25" customHeight="1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</row>
    <row r="2" spans="1:32" s="15" customFormat="1" ht="32.25" customHeight="1">
      <c r="A2" s="11">
        <v>1</v>
      </c>
      <c r="B2" s="11" t="s">
        <v>55</v>
      </c>
      <c r="C2" s="11">
        <v>2017</v>
      </c>
      <c r="D2" s="12">
        <v>42736</v>
      </c>
      <c r="E2" s="12">
        <v>43100</v>
      </c>
      <c r="F2" s="11" t="s">
        <v>32</v>
      </c>
      <c r="G2" s="11" t="s">
        <v>23</v>
      </c>
      <c r="H2" s="11" t="s">
        <v>22</v>
      </c>
      <c r="I2" s="11" t="s">
        <v>8</v>
      </c>
      <c r="J2" s="3" t="s">
        <v>16</v>
      </c>
      <c r="K2" s="11" t="s">
        <v>16</v>
      </c>
      <c r="L2" s="13">
        <v>1245</v>
      </c>
      <c r="M2" s="13">
        <v>124.5</v>
      </c>
      <c r="N2" s="14">
        <v>0.05</v>
      </c>
      <c r="O2" s="13">
        <v>2808.09</v>
      </c>
      <c r="P2" s="13">
        <v>156.05000000000001</v>
      </c>
      <c r="Q2" s="13">
        <v>1000</v>
      </c>
      <c r="R2" s="13">
        <v>1000</v>
      </c>
      <c r="S2" s="13">
        <v>80</v>
      </c>
      <c r="T2" s="13">
        <v>1872.6</v>
      </c>
      <c r="U2" s="13">
        <v>1248.4000000000001</v>
      </c>
      <c r="V2" s="11">
        <v>1950</v>
      </c>
      <c r="W2" s="11">
        <v>5</v>
      </c>
      <c r="X2" s="11">
        <v>100</v>
      </c>
      <c r="Y2" s="11">
        <v>2</v>
      </c>
      <c r="Z2" s="11" t="s">
        <v>33</v>
      </c>
      <c r="AA2" s="13" t="s">
        <v>48</v>
      </c>
      <c r="AB2" s="11">
        <v>104</v>
      </c>
      <c r="AC2" s="11"/>
      <c r="AD2" s="13" t="s">
        <v>48</v>
      </c>
      <c r="AE2" s="11">
        <v>312</v>
      </c>
      <c r="AF2" s="11"/>
    </row>
    <row r="3" spans="1:32" s="15" customFormat="1" ht="32.25" customHeight="1">
      <c r="A3" s="11">
        <v>2</v>
      </c>
      <c r="B3" s="11" t="s">
        <v>56</v>
      </c>
      <c r="C3" s="11">
        <v>2017</v>
      </c>
      <c r="D3" s="16">
        <v>42736</v>
      </c>
      <c r="E3" s="12">
        <v>43100</v>
      </c>
      <c r="F3" s="11" t="s">
        <v>34</v>
      </c>
      <c r="G3" s="11" t="s">
        <v>35</v>
      </c>
      <c r="H3" s="11" t="s">
        <v>22</v>
      </c>
      <c r="I3" s="11" t="s">
        <v>8</v>
      </c>
      <c r="J3" s="11" t="s">
        <v>19</v>
      </c>
      <c r="K3" s="11" t="s">
        <v>19</v>
      </c>
      <c r="L3" s="13">
        <v>4268</v>
      </c>
      <c r="M3" s="13">
        <v>426.8</v>
      </c>
      <c r="N3" s="14">
        <v>0.06</v>
      </c>
      <c r="O3" s="13">
        <f>L3-M3</f>
        <v>3841.2</v>
      </c>
      <c r="P3" s="13">
        <f>0.05*L3</f>
        <v>213.4</v>
      </c>
      <c r="Q3" s="13">
        <v>1000</v>
      </c>
      <c r="R3" s="13">
        <v>2215</v>
      </c>
      <c r="S3" s="13">
        <v>100</v>
      </c>
      <c r="T3" s="13">
        <v>2560.7999999999997</v>
      </c>
      <c r="U3" s="13">
        <v>1707.2</v>
      </c>
      <c r="V3" s="11">
        <v>1950</v>
      </c>
      <c r="W3" s="11">
        <v>2</v>
      </c>
      <c r="X3" s="11">
        <v>100</v>
      </c>
      <c r="Y3" s="11">
        <v>1</v>
      </c>
      <c r="Z3" s="11" t="s">
        <v>33</v>
      </c>
      <c r="AA3" s="13" t="s">
        <v>48</v>
      </c>
      <c r="AB3" s="11">
        <v>104</v>
      </c>
      <c r="AC3" s="11"/>
      <c r="AD3" s="13" t="s">
        <v>48</v>
      </c>
      <c r="AE3" s="11">
        <v>312</v>
      </c>
      <c r="AF3" s="11"/>
    </row>
    <row r="4" spans="1:32" s="15" customFormat="1" ht="32.25" customHeight="1">
      <c r="A4" s="11">
        <v>3</v>
      </c>
      <c r="B4" s="11" t="s">
        <v>58</v>
      </c>
      <c r="C4" s="11">
        <v>2017</v>
      </c>
      <c r="D4" s="12">
        <v>42736</v>
      </c>
      <c r="E4" s="12">
        <v>43100</v>
      </c>
      <c r="F4" s="11" t="s">
        <v>36</v>
      </c>
      <c r="G4" s="11" t="s">
        <v>37</v>
      </c>
      <c r="H4" s="11" t="s">
        <v>22</v>
      </c>
      <c r="I4" s="11" t="s">
        <v>8</v>
      </c>
      <c r="J4" s="11" t="s">
        <v>59</v>
      </c>
      <c r="K4" s="11" t="s">
        <v>19</v>
      </c>
      <c r="L4" s="13">
        <v>88550</v>
      </c>
      <c r="M4" s="13">
        <v>8855</v>
      </c>
      <c r="N4" s="14">
        <v>7.0000000000000007E-2</v>
      </c>
      <c r="O4" s="13">
        <f>L4-M4</f>
        <v>79695</v>
      </c>
      <c r="P4" s="13">
        <f>0.05*L4</f>
        <v>4427.5</v>
      </c>
      <c r="Q4" s="13">
        <v>1000</v>
      </c>
      <c r="R4" s="13">
        <v>145000</v>
      </c>
      <c r="S4" s="13">
        <v>120</v>
      </c>
      <c r="T4" s="13">
        <v>53130</v>
      </c>
      <c r="U4" s="13">
        <v>35420</v>
      </c>
      <c r="V4" s="11">
        <v>1960</v>
      </c>
      <c r="W4" s="11">
        <v>11</v>
      </c>
      <c r="X4" s="11">
        <v>100</v>
      </c>
      <c r="Y4" s="11">
        <v>5</v>
      </c>
      <c r="Z4" s="11" t="s">
        <v>33</v>
      </c>
      <c r="AA4" s="13" t="s">
        <v>48</v>
      </c>
      <c r="AB4" s="11">
        <v>104</v>
      </c>
      <c r="AC4" s="11"/>
      <c r="AD4" s="13" t="s">
        <v>48</v>
      </c>
      <c r="AE4" s="11">
        <v>312</v>
      </c>
      <c r="AF4" s="11"/>
    </row>
  </sheetData>
  <autoFilter ref="D1:Y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"/>
  <sheetViews>
    <sheetView zoomScale="85" zoomScaleNormal="85" workbookViewId="0">
      <selection activeCell="D45" sqref="D45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>
      <c r="A2" s="3">
        <v>4</v>
      </c>
      <c r="B2" s="3" t="s">
        <v>31</v>
      </c>
      <c r="C2" s="3">
        <v>2017</v>
      </c>
      <c r="D2" s="4">
        <v>42736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</row>
    <row r="3" spans="1:32" s="8" customFormat="1" ht="32.25" customHeight="1">
      <c r="A3" s="3">
        <v>5</v>
      </c>
      <c r="B3" s="3" t="s">
        <v>49</v>
      </c>
      <c r="C3" s="3">
        <v>2017</v>
      </c>
      <c r="D3" s="4">
        <v>42736</v>
      </c>
      <c r="E3" s="4">
        <v>43099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4"/>
  <sheetViews>
    <sheetView workbookViewId="0">
      <selection activeCell="C2" sqref="C2:C4"/>
    </sheetView>
  </sheetViews>
  <sheetFormatPr defaultRowHeight="15"/>
  <cols>
    <col min="5" max="5" width="10.710937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>
      <c r="A2" s="3">
        <v>6</v>
      </c>
      <c r="B2" s="3" t="s">
        <v>50</v>
      </c>
      <c r="C2" s="3">
        <v>2017</v>
      </c>
      <c r="D2" s="4">
        <v>42736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</row>
    <row r="3" spans="1:32" s="8" customFormat="1" ht="32.25" customHeight="1">
      <c r="A3" s="3">
        <v>7</v>
      </c>
      <c r="B3" s="3" t="s">
        <v>51</v>
      </c>
      <c r="C3" s="3">
        <v>2017</v>
      </c>
      <c r="D3" s="4">
        <v>42736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>
      <c r="A4" s="3">
        <v>8</v>
      </c>
      <c r="B4" s="3" t="s">
        <v>52</v>
      </c>
      <c r="C4" s="3">
        <v>2017</v>
      </c>
      <c r="D4" s="4">
        <v>42736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5293e955-2a87-4944-9e82-e29f43d92e3c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2016</vt:lpstr>
      <vt:lpstr>April</vt:lpstr>
      <vt:lpstr>May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2018-05-31T11:51:57Z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