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data'!$D$1:$Y$6</definedName>
  </definedName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2"/>
  <c r="Q3"/>
  <c r="Q4"/>
  <c r="Q5"/>
  <c r="Q6"/>
  <c r="Q7"/>
  <c r="Q8"/>
  <c r="Q9"/>
  <c r="Q10"/>
  <c r="Q2"/>
</calcChain>
</file>

<file path=xl/sharedStrings.xml><?xml version="1.0" encoding="utf-8"?>
<sst xmlns="http://schemas.openxmlformats.org/spreadsheetml/2006/main" count="101" uniqueCount="58">
  <si>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</si>
  <si>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</si>
  <si>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</si>
  <si>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</si>
  <si>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</si>
  <si>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</si>
  <si>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</si>
  <si>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</si>
  <si>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</si>
  <si>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</si>
  <si>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</si>
  <si>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</si>
  <si>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</si>
  <si>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</si>
  <si>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</si>
  <si>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</si>
  <si>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</si>
  <si>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Random Insured3</t>
  </si>
  <si>
    <t>Random Insured4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</si>
  <si>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</si>
  <si>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</si>
  <si>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</si>
  <si>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</si>
  <si>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</si>
  <si>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</si>
  <si>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</si>
  <si>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Random Insured9</t>
  </si>
  <si>
    <t>United Kingdom</t>
  </si>
  <si>
    <t>Postal Code</t>
  </si>
  <si>
    <t>SW12 876</t>
  </si>
  <si>
    <t>SW12 877</t>
  </si>
  <si>
    <t>SW12 878</t>
  </si>
  <si>
    <t>SW12 879</t>
  </si>
  <si>
    <t>SW12 880</t>
  </si>
  <si>
    <t>SW12 881</t>
  </si>
  <si>
    <t>SW12 882</t>
  </si>
  <si>
    <t>SW12 883</t>
  </si>
  <si>
    <t>SW12 884</t>
  </si>
  <si>
    <t>Random Insured8</t>
  </si>
  <si>
    <t>No</t>
  </si>
  <si>
    <t>Tax %</t>
  </si>
  <si>
    <t>Buildings Prem</t>
  </si>
  <si>
    <t>Contents Prem</t>
  </si>
  <si>
    <t>61 Broad Street Street</t>
  </si>
  <si>
    <t>67 Railyway Approach</t>
  </si>
  <si>
    <t>15 Victoria Road</t>
  </si>
  <si>
    <t>122 High Street</t>
  </si>
  <si>
    <t xml:space="preserve">Expiry </t>
  </si>
  <si>
    <t>Brokerage Am.</t>
  </si>
  <si>
    <t>Coverholder Comm.</t>
  </si>
  <si>
    <t>Net Prem</t>
  </si>
  <si>
    <t>TIV</t>
  </si>
  <si>
    <t>No. Buildings</t>
  </si>
  <si>
    <t>State</t>
  </si>
  <si>
    <t>New South Wales1</t>
  </si>
  <si>
    <t>Florida</t>
  </si>
  <si>
    <t>Aargau</t>
  </si>
  <si>
    <t>Basel-Landschaft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</si>
</sst>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14" fontId="4" fillId="4" borderId="1" xfId="3" applyNumberFormat="1" applyBorder="1" applyAlignment="1">
      <alignment vertical="center" wrapText="1"/>
    </xf>
    <xf numFmtId="0" fontId="4" fillId="4" borderId="1" xfId="3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I21" sqref="I21"/>
    </sheetView>
  </sheetViews>
  <sheetFormatPr defaultColWidth="9.140625" defaultRowHeight="15"/>
  <cols>
    <col min="1" max="33" width="15.85546875" style="6" customWidth="1"/>
    <col min="34" max="16384" width="9.140625" style="6"/>
  </cols>
  <sheetData>
    <row r="1" spans="1:25" ht="32.25" customHeight="1">
      <c r="A1" s="1" t="s">
        <v>11</v>
      </c>
      <c r="B1" s="1" t="s">
        <v>14</v>
      </c>
      <c r="C1" s="1" t="s">
        <v>21</v>
      </c>
      <c r="D1" s="1" t="s">
        <v>0</v>
      </c>
      <c r="E1" s="1" t="s">
        <v>47</v>
      </c>
      <c r="F1" s="1" t="s">
        <v>1</v>
      </c>
      <c r="G1" s="1" t="s">
        <v>28</v>
      </c>
      <c r="H1" s="1" t="s">
        <v>2</v>
      </c>
      <c r="I1" s="1" t="s">
        <v>53</v>
      </c>
      <c r="J1" s="1" t="s">
        <v>3</v>
      </c>
      <c r="K1" s="1" t="s">
        <v>12</v>
      </c>
      <c r="L1" s="1" t="s">
        <v>13</v>
      </c>
      <c r="M1" s="1" t="s">
        <v>22</v>
      </c>
      <c r="N1" s="1" t="s">
        <v>49</v>
      </c>
      <c r="O1" s="1" t="s">
        <v>40</v>
      </c>
      <c r="P1" s="1" t="s">
        <v>50</v>
      </c>
      <c r="Q1" s="1" t="s">
        <v>48</v>
      </c>
      <c r="R1" s="1" t="s">
        <v>4</v>
      </c>
      <c r="S1" s="1" t="s">
        <v>5</v>
      </c>
      <c r="T1" s="1" t="s">
        <v>51</v>
      </c>
      <c r="U1" s="1" t="s">
        <v>41</v>
      </c>
      <c r="V1" s="1" t="s">
        <v>42</v>
      </c>
      <c r="W1" s="1" t="s">
        <v>6</v>
      </c>
      <c r="X1" s="1" t="s">
        <v>52</v>
      </c>
      <c r="Y1" s="1" t="s">
        <v>8</v>
      </c>
    </row>
    <row r="2" spans="1:25" ht="32.25" customHeight="1">
      <c r="A2" s="5">
        <v>1</v>
      </c>
      <c r="B2" s="5" t="s">
        <v>15</v>
      </c>
      <c r="C2" s="5">
        <v>2018</v>
      </c>
      <c r="D2" s="2">
        <v>43101</v>
      </c>
      <c r="E2" s="2">
        <v>43465</v>
      </c>
      <c r="F2" s="7"/>
      <c r="G2" s="5" t="s">
        <v>29</v>
      </c>
      <c r="H2" s="5" t="s">
        <v>27</v>
      </c>
      <c r="I2" s="11" t="s">
        <v>54</v>
      </c>
      <c r="J2" s="3" t="s">
        <v>7</v>
      </c>
      <c r="K2" s="4" t="s">
        <v>20</v>
      </c>
      <c r="L2" s="4" t="s">
        <v>20</v>
      </c>
      <c r="M2" s="10">
        <v>1247</v>
      </c>
      <c r="N2" s="10">
        <v>124.7</v>
      </c>
      <c r="O2" s="9">
        <v>0.05</v>
      </c>
      <c r="P2" s="10">
        <f>M2-N2</f>
        <v>1122.3</v>
      </c>
      <c r="Q2" s="10">
        <f>0.05*M2</f>
        <v>62.35</v>
      </c>
      <c r="R2" s="10">
        <v>110000</v>
      </c>
      <c r="S2" s="10">
        <v>50000</v>
      </c>
      <c r="T2" s="10">
        <v>160000</v>
      </c>
      <c r="U2" s="10">
        <v>748.19999999999993</v>
      </c>
      <c r="V2" s="10">
        <v>498.8</v>
      </c>
      <c r="W2" s="5">
        <v>1987</v>
      </c>
      <c r="X2" s="8">
        <v>3</v>
      </c>
      <c r="Y2" s="5" t="s">
        <v>9</v>
      </c>
    </row>
    <row r="3" spans="1:25" ht="32.25" customHeight="1">
      <c r="A3" s="5">
        <v>2</v>
      </c>
      <c r="B3" s="5" t="s">
        <v>16</v>
      </c>
      <c r="C3" s="5">
        <v>2018</v>
      </c>
      <c r="D3" s="2">
        <v>43101</v>
      </c>
      <c r="E3" s="2">
        <v>43465</v>
      </c>
      <c r="F3" s="7" t="s">
        <v>43</v>
      </c>
      <c r="G3" s="5" t="s">
        <v>30</v>
      </c>
      <c r="H3" s="5" t="s">
        <v>27</v>
      </c>
      <c r="I3" s="11" t="s">
        <v>55</v>
      </c>
      <c r="J3" s="3" t="s">
        <v>7</v>
      </c>
      <c r="K3" s="4" t="s">
        <v>23</v>
      </c>
      <c r="L3" s="4" t="s">
        <v>23</v>
      </c>
      <c r="M3" s="10">
        <v>33650</v>
      </c>
      <c r="N3" s="10">
        <v>3365</v>
      </c>
      <c r="O3" s="9">
        <v>0.05</v>
      </c>
      <c r="P3" s="10">
        <f t="shared" ref="P3:P10" si="0">M3-N3</f>
        <v>30285</v>
      </c>
      <c r="Q3" s="10">
        <f t="shared" ref="Q3:Q10" si="1">0.05*M3</f>
        <v>1682.5</v>
      </c>
      <c r="R3" s="10">
        <v>55000</v>
      </c>
      <c r="S3" s="10">
        <v>1000</v>
      </c>
      <c r="T3" s="10">
        <v>56000</v>
      </c>
      <c r="U3" s="10">
        <v>20190</v>
      </c>
      <c r="V3" s="10">
        <v>13460</v>
      </c>
      <c r="W3" s="12">
        <v>1930</v>
      </c>
      <c r="X3" s="5">
        <v>5</v>
      </c>
      <c r="Y3" s="5" t="s">
        <v>10</v>
      </c>
    </row>
    <row r="4" spans="1:25" ht="32.25" customHeight="1">
      <c r="A4" s="5">
        <v>3</v>
      </c>
      <c r="B4" s="5" t="s">
        <v>17</v>
      </c>
      <c r="C4" s="5">
        <v>2018</v>
      </c>
      <c r="D4" s="13">
        <v>43161</v>
      </c>
      <c r="E4" s="2">
        <v>43465</v>
      </c>
      <c r="F4" s="14"/>
      <c r="G4" s="5" t="s">
        <v>31</v>
      </c>
      <c r="H4" s="5" t="s">
        <v>27</v>
      </c>
      <c r="I4" s="11" t="s">
        <v>55</v>
      </c>
      <c r="J4" s="3" t="s">
        <v>7</v>
      </c>
      <c r="K4" s="4" t="s">
        <v>20</v>
      </c>
      <c r="L4" s="4" t="s">
        <v>20</v>
      </c>
      <c r="M4" s="10">
        <v>47882</v>
      </c>
      <c r="N4" s="10">
        <v>4788.2</v>
      </c>
      <c r="O4" s="9">
        <v>0.05</v>
      </c>
      <c r="P4" s="10">
        <f t="shared" si="0"/>
        <v>43093.8</v>
      </c>
      <c r="Q4" s="10">
        <f t="shared" si="1"/>
        <v>2394.1</v>
      </c>
      <c r="R4" s="10">
        <v>45132</v>
      </c>
      <c r="S4" s="10">
        <v>6000</v>
      </c>
      <c r="T4" s="10">
        <v>51132</v>
      </c>
      <c r="U4" s="10">
        <v>28729.200000000001</v>
      </c>
      <c r="V4" s="10">
        <v>19152.8</v>
      </c>
      <c r="W4" s="12">
        <v>1940</v>
      </c>
      <c r="X4" s="5">
        <v>3</v>
      </c>
      <c r="Y4" s="5" t="s">
        <v>10</v>
      </c>
    </row>
    <row r="5" spans="1:25" ht="32.25" customHeight="1">
      <c r="A5" s="5">
        <v>4</v>
      </c>
      <c r="B5" s="5" t="s">
        <v>18</v>
      </c>
      <c r="C5" s="5">
        <v>2018</v>
      </c>
      <c r="D5" s="2">
        <v>43194</v>
      </c>
      <c r="E5" s="2">
        <v>43465</v>
      </c>
      <c r="F5" s="7"/>
      <c r="G5" s="5" t="s">
        <v>32</v>
      </c>
      <c r="H5" s="5" t="s">
        <v>27</v>
      </c>
      <c r="I5" s="11" t="s">
        <v>55</v>
      </c>
      <c r="J5" s="3" t="s">
        <v>7</v>
      </c>
      <c r="K5" s="4" t="s">
        <v>20</v>
      </c>
      <c r="L5" s="4" t="s">
        <v>20</v>
      </c>
      <c r="M5" s="10">
        <v>3121</v>
      </c>
      <c r="N5" s="10">
        <v>312.10000000000002</v>
      </c>
      <c r="O5" s="9">
        <v>0.05</v>
      </c>
      <c r="P5" s="10">
        <f t="shared" si="0"/>
        <v>2808.9</v>
      </c>
      <c r="Q5" s="10">
        <f t="shared" si="1"/>
        <v>156.05000000000001</v>
      </c>
      <c r="R5" s="10">
        <v>3000</v>
      </c>
      <c r="S5" s="10">
        <v>1000</v>
      </c>
      <c r="T5" s="10">
        <v>4000</v>
      </c>
      <c r="U5" s="10">
        <v>1872.6</v>
      </c>
      <c r="V5" s="10">
        <v>1248.4000000000001</v>
      </c>
      <c r="W5" s="12">
        <v>1950</v>
      </c>
      <c r="X5" s="5">
        <v>5</v>
      </c>
      <c r="Y5" s="5" t="s">
        <v>10</v>
      </c>
    </row>
    <row r="6" spans="1:25" ht="32.25" customHeight="1">
      <c r="A6" s="5">
        <v>5</v>
      </c>
      <c r="B6" s="5" t="s">
        <v>19</v>
      </c>
      <c r="C6" s="5">
        <v>2018</v>
      </c>
      <c r="D6" s="2">
        <v>43101</v>
      </c>
      <c r="E6" s="2">
        <v>43465</v>
      </c>
      <c r="F6" s="7" t="s">
        <v>46</v>
      </c>
      <c r="G6" s="5" t="s">
        <v>33</v>
      </c>
      <c r="H6" s="5" t="s">
        <v>27</v>
      </c>
      <c r="I6" s="11" t="s">
        <v>56</v>
      </c>
      <c r="J6" s="3" t="s">
        <v>7</v>
      </c>
      <c r="K6" s="4" t="s">
        <v>20</v>
      </c>
      <c r="L6" s="4" t="s">
        <v>20</v>
      </c>
      <c r="M6" s="10">
        <v>6232</v>
      </c>
      <c r="N6" s="10">
        <v>623.20000000000005</v>
      </c>
      <c r="O6" s="9">
        <v>0.05</v>
      </c>
      <c r="P6" s="10">
        <f t="shared" si="0"/>
        <v>5608.8</v>
      </c>
      <c r="Q6" s="10">
        <f t="shared" si="1"/>
        <v>311.60000000000002</v>
      </c>
      <c r="R6" s="10">
        <v>3045</v>
      </c>
      <c r="S6" s="10">
        <v>2215</v>
      </c>
      <c r="T6" s="10">
        <v>5260</v>
      </c>
      <c r="U6" s="10">
        <v>3739.2</v>
      </c>
      <c r="V6" s="10">
        <v>2492.8000000000002</v>
      </c>
      <c r="W6" s="12">
        <v>1960</v>
      </c>
      <c r="X6" s="11">
        <v>12</v>
      </c>
      <c r="Y6" s="11" t="s">
        <v>39</v>
      </c>
    </row>
    <row r="7" spans="1:25" ht="32.25" customHeight="1">
      <c r="A7" s="5">
        <v>6</v>
      </c>
      <c r="B7" s="5" t="s">
        <v>24</v>
      </c>
      <c r="C7" s="5">
        <v>2018</v>
      </c>
      <c r="D7" s="2">
        <v>43101</v>
      </c>
      <c r="E7" s="2">
        <v>43465</v>
      </c>
      <c r="F7" s="7"/>
      <c r="G7" s="5" t="s">
        <v>34</v>
      </c>
      <c r="H7" s="5" t="s">
        <v>27</v>
      </c>
      <c r="I7" s="11" t="s">
        <v>57</v>
      </c>
      <c r="J7" s="3" t="s">
        <v>7</v>
      </c>
      <c r="K7" s="4" t="s">
        <v>20</v>
      </c>
      <c r="L7" s="4" t="s">
        <v>20</v>
      </c>
      <c r="M7" s="10">
        <v>9657</v>
      </c>
      <c r="N7" s="10">
        <v>965.7</v>
      </c>
      <c r="O7" s="9">
        <v>0.05</v>
      </c>
      <c r="P7" s="10">
        <f t="shared" si="0"/>
        <v>8691.2999999999993</v>
      </c>
      <c r="Q7" s="10">
        <f t="shared" si="1"/>
        <v>482.85</v>
      </c>
      <c r="R7" s="10">
        <v>1000</v>
      </c>
      <c r="S7" s="10">
        <v>1000</v>
      </c>
      <c r="T7" s="10">
        <v>2000</v>
      </c>
      <c r="U7" s="10">
        <v>5794.2</v>
      </c>
      <c r="V7" s="10">
        <v>3862.8</v>
      </c>
      <c r="W7" s="5">
        <v>1970</v>
      </c>
      <c r="X7" s="11">
        <v>15</v>
      </c>
      <c r="Y7" s="11" t="s">
        <v>39</v>
      </c>
    </row>
    <row r="8" spans="1:25" ht="32.25" customHeight="1">
      <c r="A8" s="5">
        <v>7</v>
      </c>
      <c r="B8" s="5" t="s">
        <v>25</v>
      </c>
      <c r="C8" s="5">
        <v>2018</v>
      </c>
      <c r="D8" s="13">
        <v>43161</v>
      </c>
      <c r="E8" s="2">
        <v>43465</v>
      </c>
      <c r="F8" s="14"/>
      <c r="G8" s="5" t="s">
        <v>35</v>
      </c>
      <c r="H8" s="5" t="s">
        <v>27</v>
      </c>
      <c r="I8" s="11" t="s">
        <v>56</v>
      </c>
      <c r="J8" s="3" t="s">
        <v>7</v>
      </c>
      <c r="K8" s="4" t="s">
        <v>23</v>
      </c>
      <c r="L8" s="4" t="s">
        <v>23</v>
      </c>
      <c r="M8" s="10">
        <v>32132</v>
      </c>
      <c r="N8" s="10">
        <v>3213.2000000000003</v>
      </c>
      <c r="O8" s="9">
        <v>0.05</v>
      </c>
      <c r="P8" s="10">
        <f t="shared" si="0"/>
        <v>28918.799999999999</v>
      </c>
      <c r="Q8" s="10">
        <f t="shared" si="1"/>
        <v>1606.6000000000001</v>
      </c>
      <c r="R8" s="10">
        <v>550000</v>
      </c>
      <c r="S8" s="10">
        <v>30000</v>
      </c>
      <c r="T8" s="10">
        <v>580000</v>
      </c>
      <c r="U8" s="10">
        <v>19279.2</v>
      </c>
      <c r="V8" s="10">
        <v>12852.800000000001</v>
      </c>
      <c r="W8" s="5">
        <v>1965</v>
      </c>
      <c r="X8" s="11">
        <v>21</v>
      </c>
      <c r="Y8" s="11" t="s">
        <v>10</v>
      </c>
    </row>
    <row r="9" spans="1:25" ht="32.25" customHeight="1">
      <c r="A9" s="5">
        <v>8</v>
      </c>
      <c r="B9" s="5" t="s">
        <v>38</v>
      </c>
      <c r="C9" s="5">
        <v>2018</v>
      </c>
      <c r="D9" s="2">
        <v>43194</v>
      </c>
      <c r="E9" s="2">
        <v>43465</v>
      </c>
      <c r="F9" s="7" t="s">
        <v>44</v>
      </c>
      <c r="G9" s="5" t="s">
        <v>36</v>
      </c>
      <c r="H9" s="5" t="s">
        <v>27</v>
      </c>
      <c r="I9" s="11" t="s">
        <v>57</v>
      </c>
      <c r="J9" s="3" t="s">
        <v>7</v>
      </c>
      <c r="K9" s="4" t="s">
        <v>23</v>
      </c>
      <c r="L9" s="4" t="s">
        <v>23</v>
      </c>
      <c r="M9" s="10">
        <v>5121</v>
      </c>
      <c r="N9" s="10">
        <v>512.1</v>
      </c>
      <c r="O9" s="9">
        <v>0.05</v>
      </c>
      <c r="P9" s="10">
        <f t="shared" si="0"/>
        <v>4608.8999999999996</v>
      </c>
      <c r="Q9" s="10">
        <f t="shared" si="1"/>
        <v>256.05</v>
      </c>
      <c r="R9" s="10">
        <v>3045</v>
      </c>
      <c r="S9" s="10">
        <v>2215</v>
      </c>
      <c r="T9" s="10">
        <v>5260</v>
      </c>
      <c r="U9" s="10">
        <v>3072.6</v>
      </c>
      <c r="V9" s="10">
        <v>2048.4</v>
      </c>
      <c r="W9" s="12">
        <v>1930</v>
      </c>
      <c r="X9" s="11">
        <v>13</v>
      </c>
      <c r="Y9" s="11" t="s">
        <v>39</v>
      </c>
    </row>
    <row r="10" spans="1:25" ht="32.25" customHeight="1">
      <c r="A10" s="5">
        <v>9</v>
      </c>
      <c r="B10" s="5" t="s">
        <v>26</v>
      </c>
      <c r="C10" s="5">
        <v>2018</v>
      </c>
      <c r="D10" s="2">
        <v>43101</v>
      </c>
      <c r="E10" s="2">
        <v>43465</v>
      </c>
      <c r="F10" s="7" t="s">
        <v>45</v>
      </c>
      <c r="G10" s="5" t="s">
        <v>37</v>
      </c>
      <c r="H10" s="5" t="s">
        <v>27</v>
      </c>
      <c r="I10" s="11" t="s">
        <v>56</v>
      </c>
      <c r="J10" s="3" t="s">
        <v>7</v>
      </c>
      <c r="K10" s="4" t="s">
        <v>23</v>
      </c>
      <c r="L10" s="4" t="s">
        <v>23</v>
      </c>
      <c r="M10" s="10">
        <v>6516</v>
      </c>
      <c r="N10" s="10">
        <v>651.6</v>
      </c>
      <c r="O10" s="9">
        <v>0.05</v>
      </c>
      <c r="P10" s="10">
        <f t="shared" si="0"/>
        <v>5864.4</v>
      </c>
      <c r="Q10" s="10">
        <f t="shared" si="1"/>
        <v>325.8</v>
      </c>
      <c r="R10" s="10">
        <v>3045</v>
      </c>
      <c r="S10" s="10">
        <v>2215</v>
      </c>
      <c r="T10" s="10">
        <v>5260</v>
      </c>
      <c r="U10" s="10">
        <v>3909.6</v>
      </c>
      <c r="V10" s="10">
        <v>2606.4</v>
      </c>
      <c r="W10" s="12">
        <v>1940</v>
      </c>
      <c r="X10" s="11">
        <v>2</v>
      </c>
      <c r="Y10" s="11" t="s">
        <v>39</v>
      </c>
    </row>
  </sheetData>
  <autoFilter ref="D1:AA6">
    <filterColumn colId="5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2018-06-16T07:11:54Z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