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esktop\"/>
    </mc:Choice>
  </mc:AlternateContent>
  <xr:revisionPtr revIDLastSave="0" documentId="13_ncr:1_{03359F15-9D69-4D90-A954-292651C62FE1}" xr6:coauthVersionLast="40" xr6:coauthVersionMax="40" xr10:uidLastSave="{00000000-0000-0000-0000-000000000000}"/>
  <bookViews>
    <workbookView xWindow="0" yWindow="0" windowWidth="28800" windowHeight="12210" xr2:uid="{00000000-000D-0000-FFFF-FFFF00000000}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81029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Q4" i="1" l="1"/>
  <c r="P4" i="2" l="1"/>
  <c r="O4" i="2"/>
  <c r="P3" i="2"/>
  <c r="O3" i="2"/>
  <c r="P2" i="2"/>
  <c r="O2" i="2"/>
  <c r="Q3" i="1" l="1"/>
  <c r="Q6" i="1"/>
  <c r="Q5" i="1"/>
</calcChain>
</file>

<file path=xl/sharedStrings.xml><?xml version="1.0" encoding="utf-8"?>
<sst xmlns="http://schemas.openxmlformats.org/spreadsheetml/2006/main" count="337" uniqueCount="100">
  <si>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</si>
  <si>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</si>
  <si>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</si>
  <si>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</si>
  <si>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</si>
  <si>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</si>
  <si>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</si>
  <si>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</si>
  <si>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</si>
  <si>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</si>
  <si>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</si>
  <si>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</si>
  <si>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</si>
  <si>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</si>
  <si>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</si>
  <si>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</si>
  <si>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</si>
  <si>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</si>
  <si>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</si>
  <si>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</si>
  <si>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</si>
  <si>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</si>
  <si>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</si>
  <si>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</si>
  <si>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</si>
  <si>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</si>
  <si>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</si>
  <si>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</si>
  <si>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</si>
  <si>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</si>
  <si>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</si>
  <si>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</si>
  <si>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</si>
  <si>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</si>
  <si>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</si>
  <si>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</si>
  <si>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</si>
  <si>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</si>
  <si>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</si>
  <si>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</si>
  <si>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</si>
  <si>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</si>
  <si>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</si>
  <si>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</si>
  <si>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</si>
  <si>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</si>
  <si>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</si>
  <si>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</si>
  <si>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</si>
  <si>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</si>
  <si>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</si>
  <si>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</si>
  <si>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</si>
  <si>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</si>
  <si>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</si>
  <si>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</si>
  <si>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</si>
  <si>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</si>
  <si>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</si>
  <si>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</si>
  <si>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</si>
  <si>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</si>
  <si>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</si>
  <si>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</si>
  <si>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</si>
  <si>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</si>
  <si>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</si>
  <si>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</si>
  <si>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</si>
  <si>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</si>
  <si>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</si>
  <si>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</si>
  <si>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</si>
  <si>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</si>
  <si>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</si>
  <si>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</si>
  <si>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</si>
  <si>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</si>
  <si>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</si>
  <si>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</si>
  <si>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</si>
  <si>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</si>
  <si>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</si>
  <si>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</si>
  <si>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</si>
  <si>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</si>
  <si>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</si>
  <si>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</si>
  <si>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</si>
  <si>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</si>
  <si>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9</t>
  </si>
  <si>
    <t>GBP</t>
  </si>
  <si>
    <t>No. Buildings</t>
  </si>
  <si>
    <t>Endorsement Effective date</t>
  </si>
  <si>
    <t>Brokerage  %</t>
  </si>
  <si>
    <t>Cancellation date</t>
  </si>
  <si>
    <t>31/12/2018</t>
  </si>
  <si>
    <t>Issuance Date</t>
  </si>
  <si>
    <t>YES</t>
  </si>
  <si>
    <t>Fiscal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</si>
</sst>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49" fontId="0" fillId="0" borderId="1" xfId="0" applyNumberForma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topLeftCell="R1" zoomScaleNormal="100" workbookViewId="0">
      <pane ySplit="1" topLeftCell="A2" activePane="bottomLeft" state="frozen"/>
      <selection activeCell="E1" sqref="E1"/>
      <selection pane="bottomLeft" activeCell="AB13" sqref="AB13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94</v>
      </c>
      <c r="O1" s="1" t="s">
        <v>26</v>
      </c>
      <c r="P1" s="1" t="s">
        <v>27</v>
      </c>
      <c r="Q1" s="1" t="s">
        <v>28</v>
      </c>
      <c r="R1" s="1" t="s">
        <v>4</v>
      </c>
      <c r="S1" s="1" t="s">
        <v>5</v>
      </c>
      <c r="T1" s="1" t="s">
        <v>21</v>
      </c>
      <c r="U1" s="1" t="s">
        <v>29</v>
      </c>
      <c r="V1" s="1" t="s">
        <v>30</v>
      </c>
      <c r="W1" s="1" t="s">
        <v>6</v>
      </c>
      <c r="X1" s="1" t="s">
        <v>11</v>
      </c>
      <c r="Y1" s="1" t="s">
        <v>92</v>
      </c>
      <c r="Z1" s="1" t="s">
        <v>45</v>
      </c>
      <c r="AA1" s="1" t="s">
        <v>46</v>
      </c>
      <c r="AB1" s="1" t="s">
        <v>47</v>
      </c>
      <c r="AC1" s="1" t="s">
        <v>93</v>
      </c>
      <c r="AD1" s="1" t="s">
        <v>95</v>
      </c>
      <c r="AE1" s="1" t="s">
        <v>97</v>
      </c>
      <c r="AF1" s="1" t="s">
        <v>99</v>
      </c>
    </row>
    <row r="2" spans="1:32" s="18" customFormat="1" ht="32.25" customHeight="1" x14ac:dyDescent="0.25">
      <c r="A2" s="14">
        <v>1</v>
      </c>
      <c r="B2" s="14" t="s">
        <v>59</v>
      </c>
      <c r="C2" s="14">
        <v>2018</v>
      </c>
      <c r="D2" s="15">
        <v>43101</v>
      </c>
      <c r="E2" s="15" t="s">
        <v>96</v>
      </c>
      <c r="F2" s="14" t="s">
        <v>34</v>
      </c>
      <c r="G2" s="9" t="s">
        <v>64</v>
      </c>
      <c r="H2" s="14" t="s">
        <v>22</v>
      </c>
      <c r="I2" s="14" t="s">
        <v>8</v>
      </c>
      <c r="J2" s="14" t="s">
        <v>89</v>
      </c>
      <c r="K2" s="14" t="s">
        <v>16</v>
      </c>
      <c r="L2" s="9">
        <v>100</v>
      </c>
      <c r="M2" s="16">
        <v>124.5</v>
      </c>
      <c r="N2" s="17">
        <v>0.05</v>
      </c>
      <c r="O2" s="17">
        <v>0.05</v>
      </c>
      <c r="P2" s="9">
        <v>90</v>
      </c>
      <c r="Q2" s="16">
        <v>156.05000000000001</v>
      </c>
      <c r="R2" s="16">
        <v>1000</v>
      </c>
      <c r="S2" s="9">
        <v>1000</v>
      </c>
      <c r="T2" s="9">
        <v>100000</v>
      </c>
      <c r="U2" s="16">
        <v>1872.6</v>
      </c>
      <c r="V2" s="16">
        <v>1248.4000000000001</v>
      </c>
      <c r="W2" s="9">
        <v>1900</v>
      </c>
      <c r="X2" s="14" t="s">
        <v>98</v>
      </c>
      <c r="Y2" s="9">
        <v>1900</v>
      </c>
      <c r="Z2" s="16" t="s">
        <v>48</v>
      </c>
      <c r="AA2" s="14">
        <v>312</v>
      </c>
      <c r="AB2" s="14"/>
      <c r="AC2" s="15">
        <v>43101</v>
      </c>
      <c r="AD2" s="15" t="s">
        <v>96</v>
      </c>
      <c r="AE2" s="15" t="s">
        <v>96</v>
      </c>
      <c r="AF2" s="14" t="s">
        <v>34</v>
      </c>
    </row>
    <row r="3" spans="1:32" s="18" customFormat="1" ht="32.25" customHeight="1" x14ac:dyDescent="0.25">
      <c r="A3" s="14">
        <v>2</v>
      </c>
      <c r="B3" s="14" t="s">
        <v>62</v>
      </c>
      <c r="C3" s="14">
        <v>2018</v>
      </c>
      <c r="D3" s="15">
        <v>43101</v>
      </c>
      <c r="E3" s="15" t="s">
        <v>96</v>
      </c>
      <c r="F3" s="14" t="s">
        <v>34</v>
      </c>
      <c r="G3" s="9" t="s">
        <v>68</v>
      </c>
      <c r="H3" s="14" t="s">
        <v>22</v>
      </c>
      <c r="I3" s="14" t="s">
        <v>8</v>
      </c>
      <c r="J3" s="14" t="s">
        <v>19</v>
      </c>
      <c r="K3" s="14" t="s">
        <v>19</v>
      </c>
      <c r="L3" s="9">
        <v>100</v>
      </c>
      <c r="M3" s="16">
        <v>426.8</v>
      </c>
      <c r="N3" s="17">
        <v>0.04</v>
      </c>
      <c r="O3" s="17">
        <v>0.06</v>
      </c>
      <c r="P3" s="9">
        <v>90</v>
      </c>
      <c r="Q3" s="16">
        <f t="shared" ref="Q3:Q5" si="0">0.05*L3</f>
        <v>5</v>
      </c>
      <c r="R3" s="16">
        <v>1000</v>
      </c>
      <c r="S3" s="9">
        <v>500</v>
      </c>
      <c r="T3" s="9">
        <v>800000</v>
      </c>
      <c r="U3" s="16">
        <v>2560.7999999999997</v>
      </c>
      <c r="V3" s="16">
        <v>1707.2</v>
      </c>
      <c r="W3" s="9">
        <v>1900</v>
      </c>
      <c r="X3" s="14" t="s">
        <v>98</v>
      </c>
      <c r="Y3" s="9">
        <v>51</v>
      </c>
      <c r="Z3" s="16" t="s">
        <v>48</v>
      </c>
      <c r="AA3" s="14">
        <v>312</v>
      </c>
      <c r="AB3" s="14"/>
      <c r="AC3" s="15">
        <v>43134</v>
      </c>
      <c r="AD3" s="15" t="s">
        <v>96</v>
      </c>
      <c r="AE3" s="15" t="s">
        <v>96</v>
      </c>
      <c r="AF3" s="14" t="s">
        <v>34</v>
      </c>
    </row>
    <row r="4" spans="1:32" s="18" customFormat="1" ht="32.25" customHeight="1" x14ac:dyDescent="0.25">
      <c r="A4" s="14">
        <v>3</v>
      </c>
      <c r="B4" s="14" t="s">
        <v>66</v>
      </c>
      <c r="C4" s="14">
        <v>2018</v>
      </c>
      <c r="D4" s="15">
        <v>43101</v>
      </c>
      <c r="E4" s="15" t="s">
        <v>96</v>
      </c>
      <c r="F4" s="14" t="s">
        <v>66</v>
      </c>
      <c r="G4" s="9" t="s">
        <v>68</v>
      </c>
      <c r="H4" s="14" t="s">
        <v>22</v>
      </c>
      <c r="I4" s="14" t="s">
        <v>91</v>
      </c>
      <c r="J4" s="14" t="s">
        <v>89</v>
      </c>
      <c r="K4" s="14" t="s">
        <v>19</v>
      </c>
      <c r="L4" s="9">
        <v>999</v>
      </c>
      <c r="M4" s="16">
        <v>8855</v>
      </c>
      <c r="N4" s="17">
        <v>0.06</v>
      </c>
      <c r="O4" s="17">
        <v>7.0000000000000007E-2</v>
      </c>
      <c r="P4" s="9">
        <v>135</v>
      </c>
      <c r="Q4" s="16">
        <f t="shared" ref="Q4:Q6" si="1">0.05*L4</f>
        <v>49.95</v>
      </c>
      <c r="R4" s="16">
        <v>1000</v>
      </c>
      <c r="S4" s="9">
        <v>1500</v>
      </c>
      <c r="T4" s="9">
        <v>3000</v>
      </c>
      <c r="U4" s="16">
        <v>53130</v>
      </c>
      <c r="V4" s="16">
        <v>35420</v>
      </c>
      <c r="W4" s="9">
        <v>1902</v>
      </c>
      <c r="X4" s="14" t="s">
        <v>98</v>
      </c>
      <c r="Y4" s="9">
        <v>99</v>
      </c>
      <c r="Z4" s="16" t="s">
        <v>48</v>
      </c>
      <c r="AA4" s="14">
        <v>312</v>
      </c>
      <c r="AB4" s="14"/>
      <c r="AC4" s="15">
        <v>43101</v>
      </c>
      <c r="AD4" s="15">
        <v>43231</v>
      </c>
      <c r="AE4" s="15">
        <v>43231</v>
      </c>
      <c r="AF4" s="14" t="s">
        <v>66</v>
      </c>
    </row>
    <row r="5" spans="1:32" s="18" customFormat="1" ht="32.25" customHeight="1" x14ac:dyDescent="0.25">
      <c r="A5" s="14">
        <v>4</v>
      </c>
      <c r="B5" s="14" t="s">
        <v>31</v>
      </c>
      <c r="C5" s="14">
        <v>2018</v>
      </c>
      <c r="D5" s="15">
        <v>43101</v>
      </c>
      <c r="E5" s="15" t="s">
        <v>96</v>
      </c>
      <c r="F5" s="14" t="s">
        <v>31</v>
      </c>
      <c r="G5" s="9" t="s">
        <v>23</v>
      </c>
      <c r="H5" s="14" t="s">
        <v>22</v>
      </c>
      <c r="I5" s="14" t="s">
        <v>91</v>
      </c>
      <c r="J5" s="14" t="s">
        <v>19</v>
      </c>
      <c r="K5" s="14" t="s">
        <v>19</v>
      </c>
      <c r="L5" s="9">
        <v>150</v>
      </c>
      <c r="M5" s="16">
        <v>124.5</v>
      </c>
      <c r="N5" s="17">
        <v>0.08</v>
      </c>
      <c r="O5" s="17">
        <v>0.08</v>
      </c>
      <c r="P5" s="9">
        <v>135</v>
      </c>
      <c r="Q5" s="16">
        <f t="shared" si="0"/>
        <v>7.5</v>
      </c>
      <c r="R5" s="16"/>
      <c r="S5" s="9">
        <v>1500</v>
      </c>
      <c r="T5" s="9">
        <v>8000000</v>
      </c>
      <c r="U5" s="16">
        <v>59191.199999999997</v>
      </c>
      <c r="V5" s="16">
        <v>39460.800000000003</v>
      </c>
      <c r="W5" s="9">
        <v>1903</v>
      </c>
      <c r="X5" s="14" t="s">
        <v>98</v>
      </c>
      <c r="Y5" s="9">
        <v>50</v>
      </c>
      <c r="Z5" s="16" t="s">
        <v>48</v>
      </c>
      <c r="AA5" s="14">
        <v>312</v>
      </c>
      <c r="AB5" s="14"/>
      <c r="AC5" s="15">
        <v>43101</v>
      </c>
      <c r="AD5" s="15">
        <v>43231</v>
      </c>
      <c r="AE5" s="15">
        <v>43231</v>
      </c>
      <c r="AF5" s="14" t="s">
        <v>31</v>
      </c>
    </row>
    <row r="6" spans="1:32" s="18" customFormat="1" ht="32.25" customHeight="1" x14ac:dyDescent="0.25">
      <c r="A6" s="14">
        <v>5</v>
      </c>
      <c r="B6" s="14" t="s">
        <v>49</v>
      </c>
      <c r="C6" s="14">
        <v>2018</v>
      </c>
      <c r="D6" s="15">
        <v>43101</v>
      </c>
      <c r="E6" s="15" t="s">
        <v>96</v>
      </c>
      <c r="F6" s="14" t="s">
        <v>40</v>
      </c>
      <c r="G6" s="19" t="s">
        <v>90</v>
      </c>
      <c r="H6" s="14" t="s">
        <v>22</v>
      </c>
      <c r="I6" s="14" t="s">
        <v>8</v>
      </c>
      <c r="J6" s="14" t="s">
        <v>89</v>
      </c>
      <c r="K6" s="14" t="s">
        <v>19</v>
      </c>
      <c r="L6" s="9">
        <v>99</v>
      </c>
      <c r="M6" s="16">
        <v>124.5</v>
      </c>
      <c r="N6" s="17">
        <v>0.09</v>
      </c>
      <c r="O6" s="17">
        <v>0.09</v>
      </c>
      <c r="P6" s="9">
        <v>135</v>
      </c>
      <c r="Q6" s="16">
        <f t="shared" si="1"/>
        <v>4.95</v>
      </c>
      <c r="R6" s="16"/>
      <c r="S6" s="9">
        <v>500</v>
      </c>
      <c r="T6" s="9">
        <v>960000</v>
      </c>
      <c r="U6" s="16">
        <v>747</v>
      </c>
      <c r="V6" s="16">
        <v>498</v>
      </c>
      <c r="W6" s="9">
        <v>1903</v>
      </c>
      <c r="X6" s="14" t="s">
        <v>98</v>
      </c>
      <c r="Y6" s="9">
        <v>101</v>
      </c>
      <c r="Z6" s="16" t="s">
        <v>48</v>
      </c>
      <c r="AA6" s="14">
        <v>312</v>
      </c>
      <c r="AB6" s="14"/>
      <c r="AC6" s="15">
        <v>43101</v>
      </c>
      <c r="AD6" s="15">
        <v>43231</v>
      </c>
      <c r="AE6" s="15">
        <v>43231</v>
      </c>
      <c r="AF6" s="14" t="s">
        <v>40</v>
      </c>
    </row>
    <row r="7" spans="1:32" x14ac:dyDescent="0.25">
      <c r="D7" s="15"/>
      <c r="T7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"/>
  <sheetViews>
    <sheetView topLeftCell="K1" workbookViewId="0">
      <selection activeCell="Y13" sqref="Y1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"/>
  <sheetViews>
    <sheetView workbookViewId="0">
      <selection activeCell="AC14" sqref="AC14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BA4128-3118-4797-90C5-78400C80D9FE}">
  <ds:schemaRefs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5293e955-2a87-4944-9e82-e29f43d92e3c"/>
    <ds:schemaRef ds:uri="http://purl.org/dc/elements/1.1/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2018-12-12T11:01:36Z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