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git_LB\TideAutomation\src\test\resources\testdata\"/>
    </mc:Choice>
  </mc:AlternateContent>
  <xr:revisionPtr revIDLastSave="0" documentId="13_ncr:1_{2BCF0521-646A-443A-8FE3-D19620AF12C9}" xr6:coauthVersionLast="40" xr6:coauthVersionMax="40" xr10:uidLastSave="{00000000-0000-0000-0000-000000000000}"/>
  <bookViews>
    <workbookView xWindow="0" yWindow="0" windowWidth="16020" windowHeight="7005" xr2:uid="{00000000-000D-0000-FFFF-FFFF00000000}"/>
  </bookViews>
  <sheets>
    <sheet name="March 2017" sheetId="1" r:id="rId1"/>
  </sheets>
  <definedNames>
    <definedName name="_xlnm._FilterDatabase" localSheetId="0" hidden="1">'March 2017'!$D$2:$AE$4</definedName>
  </definedNames>
  <calcPr calcId="181029"/>
</workbook>
</file>

<file path=xl/calcChain.xml><?xml version="1.0" encoding="utf-8"?>
<calcChain xmlns="http://schemas.openxmlformats.org/spreadsheetml/2006/main">
  <c r="U4" i="1" l="1"/>
  <c r="T4" i="1"/>
  <c r="U3" i="1"/>
  <c r="T3" i="1"/>
</calcChain>
</file>

<file path=xl/sharedStrings.xml><?xml version="1.0" encoding="utf-8"?>
<sst xmlns="http://schemas.openxmlformats.org/spreadsheetml/2006/main" count="71" uniqueCount="60">
  <si>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</si>
  <si>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</si>
  <si>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</si>
  <si>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</si>
  <si>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</si>
  <si>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</si>
  <si>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</si>
  <si>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</si>
  <si>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</si>
  <si>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</si>
  <si>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</si>
  <si>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</si>
  <si>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</si>
  <si>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</si>
  <si>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</si>
  <si>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</si>
  <si>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</si>
  <si>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Random Insured1</t>
  </si>
  <si>
    <t>Year of Account</t>
  </si>
  <si>
    <t>Gross Premium</t>
  </si>
  <si>
    <t>Postal Code</t>
  </si>
  <si>
    <t>Tax %</t>
  </si>
  <si>
    <t>Buildings Prem</t>
  </si>
  <si>
    <t>Contents Prem</t>
  </si>
  <si>
    <t>61 Broad Street Street</t>
  </si>
  <si>
    <t xml:space="preserve">Expiry 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</si>
  <si>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</si>
  <si>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</si>
  <si>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</si>
  <si>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</si>
  <si>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</si>
  <si>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</si>
  <si>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</si>
  <si>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</si>
  <si>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</si>
  <si>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</si>
  <si>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TT00001</t>
  </si>
  <si>
    <t>Effective Date</t>
  </si>
  <si>
    <t>Heavy Timber</t>
  </si>
  <si>
    <t>Client Classification</t>
  </si>
  <si>
    <t>R</t>
  </si>
  <si>
    <t>Class of Business</t>
  </si>
  <si>
    <t>Property D&amp;F (US binder)</t>
  </si>
  <si>
    <t>15 employees</t>
  </si>
  <si>
    <t>5</t>
  </si>
  <si>
    <t>6</t>
  </si>
  <si>
    <t>United States</t>
  </si>
  <si>
    <t>TT00002</t>
  </si>
  <si>
    <t>Brokerage Amount (Original Currency)</t>
  </si>
  <si>
    <t>Final Net Premium (Original Currency)</t>
  </si>
  <si>
    <t>Settlement Currency (see code list)</t>
  </si>
  <si>
    <t>Rate of Exchange</t>
  </si>
  <si>
    <t>Brokerage Amount (Settlement Currency)</t>
  </si>
  <si>
    <t>Final Net Premium (Settlement Currency</t>
  </si>
  <si>
    <t>Brokerage Am.</t>
  </si>
  <si>
    <t>USD/DSU</t>
  </si>
  <si>
    <t>No</t>
  </si>
  <si>
    <t>Test@1050</t>
  </si>
  <si>
    <t>Test@250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</si>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</sst>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3" fillId="0" borderId="1" xfId="2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64" fontId="1" fillId="3" borderId="1" xfId="2" applyFont="1" applyFill="1" applyBorder="1" applyAlignment="1">
      <alignment vertical="center" wrapText="1"/>
    </xf>
    <xf numFmtId="0" fontId="4" fillId="0" borderId="0" xfId="3" applyAlignment="1">
      <alignment vertical="center" wrapText="1"/>
    </xf>
  </cellXfs>
  <cellStyles count="4">
    <cellStyle name="Comma" xfId="2" builtinId="3"/>
    <cellStyle name="Hyperlink" xfId="3" builtinId="8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250" TargetMode="External"/><Relationship Id="rId1" Type="http://schemas.openxmlformats.org/officeDocument/2006/relationships/hyperlink" Target="mailto:Test@1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"/>
  <sheetViews>
    <sheetView tabSelected="1" topLeftCell="Y1" zoomScale="85" zoomScaleNormal="85" workbookViewId="0">
      <pane ySplit="2" topLeftCell="A3" activePane="bottomLeft" state="frozen"/>
      <selection activeCell="E1" sqref="E1"/>
      <selection pane="bottomLeft" activeCell="AN15" sqref="AN15"/>
    </sheetView>
  </sheetViews>
  <sheetFormatPr defaultColWidth="9.140625" defaultRowHeight="15" x14ac:dyDescent="0.25"/>
  <cols>
    <col min="1" max="6" width="15.85546875" style="5" customWidth="1"/>
    <col min="7" max="7" width="18.7109375" style="5" bestFit="1" customWidth="1"/>
    <col min="8" max="13" width="15.85546875" style="5" customWidth="1"/>
    <col min="14" max="14" width="21.7109375" style="5" customWidth="1"/>
    <col min="15" max="15" width="18" style="5" customWidth="1"/>
    <col min="16" max="37" width="15.85546875" style="5" customWidth="1"/>
    <col min="38" max="38" width="22.140625" style="5" customWidth="1"/>
    <col min="39" max="39" width="18.85546875" style="5" bestFit="1" customWidth="1"/>
    <col min="40" max="40" width="9.7109375" style="5" bestFit="1" customWidth="1"/>
    <col min="41" max="41" width="8.42578125" style="5" bestFit="1" customWidth="1"/>
    <col min="42" max="42" width="9.85546875" style="5" bestFit="1" customWidth="1"/>
    <col min="43" max="16384" width="9.140625" style="5"/>
  </cols>
  <sheetData>
    <row r="1" spans="1:43" s="10" customFormat="1" x14ac:dyDescent="0.25"/>
    <row r="2" spans="1:43" s="12" customFormat="1" ht="75" customHeight="1" x14ac:dyDescent="0.25">
      <c r="A2" s="11" t="s">
        <v>13</v>
      </c>
      <c r="B2" s="11" t="s">
        <v>16</v>
      </c>
      <c r="C2" s="11" t="s">
        <v>18</v>
      </c>
      <c r="D2" s="11" t="s">
        <v>0</v>
      </c>
      <c r="E2" s="11" t="s">
        <v>25</v>
      </c>
      <c r="F2" s="11" t="s">
        <v>37</v>
      </c>
      <c r="G2" s="11" t="s">
        <v>1</v>
      </c>
      <c r="H2" s="11" t="s">
        <v>20</v>
      </c>
      <c r="I2" s="11" t="s">
        <v>2</v>
      </c>
      <c r="J2" s="11"/>
      <c r="K2" s="11" t="s">
        <v>3</v>
      </c>
      <c r="L2" s="11" t="s">
        <v>14</v>
      </c>
      <c r="M2" s="11" t="s">
        <v>15</v>
      </c>
      <c r="N2" s="11" t="s">
        <v>41</v>
      </c>
      <c r="O2" s="11" t="s">
        <v>39</v>
      </c>
      <c r="P2" s="11" t="s">
        <v>19</v>
      </c>
      <c r="Q2" s="11" t="s">
        <v>26</v>
      </c>
      <c r="R2" s="11"/>
      <c r="S2" s="11" t="s">
        <v>21</v>
      </c>
      <c r="T2" s="11" t="s">
        <v>27</v>
      </c>
      <c r="U2" s="11" t="s">
        <v>54</v>
      </c>
      <c r="V2" s="11" t="s">
        <v>4</v>
      </c>
      <c r="W2" s="11" t="s">
        <v>5</v>
      </c>
      <c r="X2" s="11" t="s">
        <v>28</v>
      </c>
      <c r="Y2" s="11" t="s">
        <v>22</v>
      </c>
      <c r="Z2" s="11" t="s">
        <v>23</v>
      </c>
      <c r="AA2" s="11" t="s">
        <v>6</v>
      </c>
      <c r="AB2" s="11" t="s">
        <v>7</v>
      </c>
      <c r="AC2" s="11" t="s">
        <v>9</v>
      </c>
      <c r="AD2" s="11" t="s">
        <v>10</v>
      </c>
      <c r="AE2" s="11" t="s">
        <v>11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 t="s">
        <v>34</v>
      </c>
      <c r="AL2" s="12" t="s">
        <v>48</v>
      </c>
      <c r="AM2" s="12" t="s">
        <v>49</v>
      </c>
      <c r="AN2" s="12" t="s">
        <v>50</v>
      </c>
      <c r="AO2" s="12" t="s">
        <v>51</v>
      </c>
      <c r="AP2" s="12" t="s">
        <v>52</v>
      </c>
      <c r="AQ2" s="12" t="s">
        <v>53</v>
      </c>
    </row>
    <row r="3" spans="1:43" ht="32.25" customHeight="1" x14ac:dyDescent="0.25">
      <c r="A3" s="4" t="s">
        <v>36</v>
      </c>
      <c r="B3" s="4" t="s">
        <v>17</v>
      </c>
      <c r="C3" s="4">
        <v>2018</v>
      </c>
      <c r="D3" s="1">
        <v>43101</v>
      </c>
      <c r="E3" s="1">
        <v>43465</v>
      </c>
      <c r="F3" s="1">
        <v>43101</v>
      </c>
      <c r="G3" s="6" t="s">
        <v>24</v>
      </c>
      <c r="H3" s="4">
        <v>23434</v>
      </c>
      <c r="I3" s="4" t="s">
        <v>46</v>
      </c>
      <c r="J3" s="4"/>
      <c r="K3" s="2" t="s">
        <v>8</v>
      </c>
      <c r="L3" s="16" t="s">
        <v>40</v>
      </c>
      <c r="M3" s="3"/>
      <c r="N3" s="3" t="s">
        <v>42</v>
      </c>
      <c r="O3" s="13" t="s">
        <v>43</v>
      </c>
      <c r="P3" s="17">
        <v>12000</v>
      </c>
      <c r="Q3" s="8">
        <v>124.7</v>
      </c>
      <c r="R3" s="8"/>
      <c r="S3" s="14" t="s">
        <v>44</v>
      </c>
      <c r="T3" s="8">
        <f>P3-Q3</f>
        <v>11875.3</v>
      </c>
      <c r="U3" s="8">
        <f>0.05*P3</f>
        <v>600</v>
      </c>
      <c r="V3" s="8">
        <v>110000</v>
      </c>
      <c r="W3" s="8">
        <v>50000</v>
      </c>
      <c r="X3" s="8">
        <v>160000</v>
      </c>
      <c r="Y3" s="8">
        <v>748.19999999999993</v>
      </c>
      <c r="Z3" s="8">
        <v>498.8</v>
      </c>
      <c r="AA3" s="4">
        <v>1987</v>
      </c>
      <c r="AB3" s="7">
        <v>3</v>
      </c>
      <c r="AC3" s="4">
        <v>100</v>
      </c>
      <c r="AD3" s="4">
        <v>5</v>
      </c>
      <c r="AE3" s="15" t="s">
        <v>56</v>
      </c>
      <c r="AF3" s="9" t="s">
        <v>35</v>
      </c>
      <c r="AG3" s="4"/>
      <c r="AH3" s="4" t="s">
        <v>38</v>
      </c>
      <c r="AI3" s="9" t="s">
        <v>35</v>
      </c>
      <c r="AJ3" s="4">
        <v>313</v>
      </c>
      <c r="AK3" s="15"/>
      <c r="AL3" s="5">
        <v>1050</v>
      </c>
      <c r="AM3" s="5">
        <v>250</v>
      </c>
      <c r="AN3" s="5" t="s">
        <v>55</v>
      </c>
      <c r="AO3" s="5">
        <v>1</v>
      </c>
      <c r="AP3" s="18" t="s">
        <v>57</v>
      </c>
      <c r="AQ3" s="18" t="s">
        <v>58</v>
      </c>
    </row>
    <row r="4" spans="1:43" ht="32.25" customHeight="1" x14ac:dyDescent="0.25">
      <c r="A4" s="4" t="s">
        <v>47</v>
      </c>
      <c r="B4" s="4" t="s">
        <v>8</v>
      </c>
      <c r="C4" s="4">
        <v>2018</v>
      </c>
      <c r="D4" s="1">
        <v>43101</v>
      </c>
      <c r="E4" s="1">
        <v>43465</v>
      </c>
      <c r="F4" s="1">
        <v>43102</v>
      </c>
      <c r="G4" s="6" t="s">
        <v>24</v>
      </c>
      <c r="H4" s="4">
        <v>23434</v>
      </c>
      <c r="I4" s="4" t="s">
        <v>46</v>
      </c>
      <c r="J4" s="4"/>
      <c r="K4" s="2" t="s">
        <v>8</v>
      </c>
      <c r="L4" s="16" t="s">
        <v>40</v>
      </c>
      <c r="M4" s="3"/>
      <c r="N4" s="3" t="s">
        <v>42</v>
      </c>
      <c r="O4" s="13" t="s">
        <v>43</v>
      </c>
      <c r="P4" s="17">
        <v>12000</v>
      </c>
      <c r="Q4" s="8">
        <v>3365</v>
      </c>
      <c r="R4" s="8"/>
      <c r="S4" s="14" t="s">
        <v>45</v>
      </c>
      <c r="T4" s="8">
        <f t="shared" ref="T4" si="0">P4-Q4</f>
        <v>8635</v>
      </c>
      <c r="U4" s="8">
        <f t="shared" ref="U4" si="1">0.05*P4</f>
        <v>600</v>
      </c>
      <c r="V4" s="8">
        <v>55000</v>
      </c>
      <c r="W4" s="8">
        <v>1000</v>
      </c>
      <c r="X4" s="8">
        <v>56000</v>
      </c>
      <c r="Y4" s="8">
        <v>20190</v>
      </c>
      <c r="Z4" s="8">
        <v>13460</v>
      </c>
      <c r="AA4" s="15">
        <v>2016</v>
      </c>
      <c r="AB4" s="4">
        <v>5</v>
      </c>
      <c r="AC4" s="4">
        <v>100</v>
      </c>
      <c r="AD4" s="4">
        <v>4</v>
      </c>
      <c r="AE4" s="4" t="s">
        <v>12</v>
      </c>
      <c r="AF4" s="9" t="s">
        <v>35</v>
      </c>
      <c r="AG4" s="4">
        <v>120</v>
      </c>
      <c r="AH4" s="4"/>
      <c r="AI4" s="9" t="s">
        <v>35</v>
      </c>
      <c r="AJ4" s="4">
        <v>314</v>
      </c>
      <c r="AK4" s="15"/>
      <c r="AL4" s="5">
        <v>512</v>
      </c>
      <c r="AM4" s="5">
        <v>712</v>
      </c>
      <c r="AN4" s="5" t="s">
        <v>8</v>
      </c>
      <c r="AO4" s="5">
        <v>1</v>
      </c>
      <c r="AP4" s="5" t="s">
        <v>59</v>
      </c>
      <c r="AQ4" s="5">
        <v>712</v>
      </c>
    </row>
  </sheetData>
  <autoFilter ref="D2:AE4" xr:uid="{00000000-0009-0000-0000-000000000000}"/>
  <hyperlinks>
    <hyperlink ref="AP3" r:id="rId1" xr:uid="{C7623856-7A69-417C-8B61-A6DA6FBD70B2}"/>
    <hyperlink ref="AQ3" r:id="rId2" xr:uid="{23E5087A-5A34-472F-826F-6EBCA9C3FCAB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2018-12-11T09:34:36Z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