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800" windowHeight="12210"/>
  </bookViews>
  <sheets>
    <sheet name="bord data" sheetId="1" r:id="rId1"/>
  </sheets>
  <definedNames>
    <definedName name="_xlnm._FilterDatabase" localSheetId="0" hidden="1">'bord data'!$A$1:$AG$11</definedName>
  </definedNames>
  <calcPr calcId="125725"/>
</workbook>
</file>

<file path=xl/calcChain.xml><?xml version="1.0" encoding="utf-8"?>
<calcChain xmlns="http://schemas.openxmlformats.org/spreadsheetml/2006/main">
  <c r="M2" i="1"/>
  <c r="Q6" l="1"/>
  <c r="Q5" l="1"/>
  <c r="Q8" l="1"/>
  <c r="Q7"/>
  <c r="Q4"/>
  <c r="Q3"/>
</calcChain>
</file>

<file path=xl/sharedStrings.xml><?xml version="1.0" encoding="utf-8"?>
<sst xmlns="http://schemas.openxmlformats.org/spreadsheetml/2006/main" count="88" uniqueCount="56">
  <si>
    <t>Start Date</t>
  </si>
  <si>
    <t>Address 1</t>
  </si>
  <si>
    <t>Country</t>
  </si>
  <si>
    <t>Buildings</t>
  </si>
  <si>
    <t>Contents</t>
  </si>
  <si>
    <t>YB</t>
  </si>
  <si>
    <t>Sprinklers</t>
  </si>
  <si>
    <t>Yes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</si>
  <si>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</si>
  <si>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</si>
  <si>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</si>
  <si>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</si>
  <si>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</si>
  <si>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</si>
  <si>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</si>
  <si>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</si>
  <si>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</si>
  <si>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</si>
  <si>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</si>
  <si>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</si>
  <si>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</si>
  <si>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</si>
  <si>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</si>
  <si>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</si>
  <si>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</si>
  <si>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</si>
  <si>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</si>
  <si>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</si>
  <si>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</si>
  <si>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</si>
  <si>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</si>
  <si>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</si>
  <si>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</si>
  <si>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</si>
  <si>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</si>
  <si>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</si>
  <si>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</si>
  <si>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</si>
  <si>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Random Insured5</t>
  </si>
  <si>
    <t>Random Insured6</t>
  </si>
  <si>
    <t>Random Insured7</t>
  </si>
  <si>
    <t>Random Insured8</t>
  </si>
  <si>
    <t>Random Insured9</t>
  </si>
  <si>
    <t>Random Insured10</t>
  </si>
  <si>
    <t>Discarded</t>
  </si>
  <si>
    <t>Process successfully</t>
  </si>
  <si>
    <t>Financial cleansing</t>
  </si>
  <si>
    <t>Reference data cleansing</t>
  </si>
  <si>
    <t>Data Type Cleansing</t>
  </si>
  <si>
    <t>Notes</t>
  </si>
  <si>
    <t>CCY</t>
  </si>
  <si>
    <t>USD</t>
  </si>
  <si>
    <t>Endorsement</t>
  </si>
  <si>
    <t>Cancellation</t>
  </si>
  <si>
    <t>Reinstatement</t>
  </si>
  <si>
    <t>Number of buildings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</si>
</sst>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3" fillId="2" borderId="1" xfId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4" fontId="6" fillId="0" borderId="0" xfId="0" applyNumberFormat="1" applyFont="1" applyFill="1"/>
    <xf numFmtId="14" fontId="5" fillId="0" borderId="1" xfId="0" applyNumberFormat="1" applyFont="1" applyFill="1" applyBorder="1" applyAlignment="1">
      <alignment vertical="center" wrapText="1"/>
    </xf>
    <xf numFmtId="164" fontId="7" fillId="0" borderId="1" xfId="2" applyFont="1" applyFill="1" applyBorder="1" applyAlignment="1">
      <alignment vertical="center" wrapText="1"/>
    </xf>
    <xf numFmtId="164" fontId="5" fillId="0" borderId="1" xfId="2" applyFont="1" applyFill="1" applyBorder="1" applyAlignment="1">
      <alignment vertical="center" wrapText="1"/>
    </xf>
    <xf numFmtId="9" fontId="5" fillId="0" borderId="1" xfId="0" applyNumberFormat="1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9"/>
  <sheetViews>
    <sheetView tabSelected="1" topLeftCell="J1" zoomScaleNormal="100" workbookViewId="0">
      <pane ySplit="1" topLeftCell="A2" activePane="bottomLeft" state="frozen"/>
      <selection activeCell="E1" sqref="E1"/>
      <selection pane="bottomLeft" activeCell="X1" sqref="X1"/>
    </sheetView>
  </sheetViews>
  <sheetFormatPr defaultColWidth="9.140625" defaultRowHeight="15"/>
  <cols>
    <col min="1" max="1" width="35.140625" style="2" customWidth="1"/>
    <col min="2" max="6" width="15.85546875" style="2" customWidth="1"/>
    <col min="7" max="7" width="21.5703125" style="2" customWidth="1"/>
    <col min="8" max="10" width="15.85546875" style="2" customWidth="1"/>
    <col min="11" max="11" width="17.140625" style="2" customWidth="1"/>
    <col min="12" max="32" width="15.85546875" style="2" customWidth="1"/>
    <col min="33" max="33" width="19.140625" style="2" customWidth="1"/>
    <col min="34" max="16384" width="9.140625" style="2"/>
  </cols>
  <sheetData>
    <row r="1" spans="1:35" ht="32.25" customHeight="1">
      <c r="A1" s="1" t="s">
        <v>49</v>
      </c>
      <c r="B1" s="1" t="s">
        <v>8</v>
      </c>
      <c r="C1" s="1" t="s">
        <v>11</v>
      </c>
      <c r="D1" s="1" t="s">
        <v>13</v>
      </c>
      <c r="E1" s="1" t="s">
        <v>0</v>
      </c>
      <c r="F1" s="1" t="s">
        <v>20</v>
      </c>
      <c r="G1" s="1" t="s">
        <v>1</v>
      </c>
      <c r="H1" s="1" t="s">
        <v>16</v>
      </c>
      <c r="I1" s="1" t="s">
        <v>2</v>
      </c>
      <c r="J1" s="1" t="s">
        <v>50</v>
      </c>
      <c r="K1" s="1" t="s">
        <v>9</v>
      </c>
      <c r="L1" s="1" t="s">
        <v>10</v>
      </c>
      <c r="M1" s="1" t="s">
        <v>14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3</v>
      </c>
      <c r="S1" s="1" t="s">
        <v>4</v>
      </c>
      <c r="T1" s="1" t="s">
        <v>17</v>
      </c>
      <c r="U1" s="1" t="s">
        <v>25</v>
      </c>
      <c r="V1" s="1" t="s">
        <v>26</v>
      </c>
      <c r="W1" s="1" t="s">
        <v>5</v>
      </c>
      <c r="X1" s="1" t="s">
        <v>55</v>
      </c>
      <c r="Y1" s="1" t="s">
        <v>6</v>
      </c>
      <c r="Z1"/>
      <c r="AA1"/>
      <c r="AB1"/>
      <c r="AC1"/>
      <c r="AD1"/>
      <c r="AE1"/>
      <c r="AF1"/>
      <c r="AG1"/>
    </row>
    <row r="2" spans="1:35" s="10" customFormat="1" ht="32.25" customHeight="1">
      <c r="A2" s="3" t="s">
        <v>46</v>
      </c>
      <c r="B2" s="3">
        <v>1</v>
      </c>
      <c r="C2" s="3" t="s">
        <v>27</v>
      </c>
      <c r="D2" s="4">
        <v>2018</v>
      </c>
      <c r="E2" s="5">
        <v>43101</v>
      </c>
      <c r="F2" s="6">
        <v>43465</v>
      </c>
      <c r="G2" s="3" t="s">
        <v>28</v>
      </c>
      <c r="H2" s="3" t="s">
        <v>19</v>
      </c>
      <c r="I2" s="3" t="s">
        <v>18</v>
      </c>
      <c r="J2" s="3" t="s">
        <v>51</v>
      </c>
      <c r="K2" s="3" t="s">
        <v>12</v>
      </c>
      <c r="L2" s="3" t="s">
        <v>12</v>
      </c>
      <c r="M2" s="7">
        <f>M4+M3-100</f>
        <v>89695</v>
      </c>
      <c r="N2" s="8">
        <v>426.8</v>
      </c>
      <c r="O2" s="9">
        <v>0.05</v>
      </c>
      <c r="P2" s="8">
        <v>2000</v>
      </c>
      <c r="Q2" s="8">
        <v>156.05000000000001</v>
      </c>
      <c r="R2" s="8">
        <v>1000</v>
      </c>
      <c r="S2" s="8">
        <v>1000</v>
      </c>
      <c r="T2" s="8">
        <v>2000</v>
      </c>
      <c r="U2" s="8">
        <v>1872.6</v>
      </c>
      <c r="V2" s="8">
        <v>1248.4000000000001</v>
      </c>
      <c r="W2" s="3">
        <v>1950</v>
      </c>
      <c r="X2" s="3">
        <v>5</v>
      </c>
      <c r="Y2" s="3" t="s">
        <v>7</v>
      </c>
      <c r="Z2"/>
      <c r="AA2"/>
      <c r="AB2"/>
      <c r="AC2"/>
      <c r="AD2"/>
      <c r="AE2"/>
      <c r="AF2"/>
      <c r="AG2"/>
    </row>
    <row r="3" spans="1:35" s="10" customFormat="1" ht="32.25" customHeight="1">
      <c r="A3" s="3" t="s">
        <v>47</v>
      </c>
      <c r="B3" s="3">
        <v>2</v>
      </c>
      <c r="C3" s="3" t="s">
        <v>38</v>
      </c>
      <c r="D3" s="4">
        <v>2018</v>
      </c>
      <c r="E3" s="5">
        <v>43132</v>
      </c>
      <c r="F3" s="6">
        <v>43465</v>
      </c>
      <c r="G3" s="3" t="s">
        <v>30</v>
      </c>
      <c r="H3" s="3" t="s">
        <v>31</v>
      </c>
      <c r="I3" s="3" t="s">
        <v>18</v>
      </c>
      <c r="J3" s="3" t="s">
        <v>51</v>
      </c>
      <c r="K3" s="3" t="s">
        <v>12</v>
      </c>
      <c r="L3" s="3" t="s">
        <v>15</v>
      </c>
      <c r="M3" s="8">
        <v>1245</v>
      </c>
      <c r="N3" s="8">
        <v>426.8</v>
      </c>
      <c r="O3" s="9">
        <v>0.05</v>
      </c>
      <c r="P3" s="8">
        <v>1000</v>
      </c>
      <c r="Q3" s="8">
        <f t="shared" ref="Q3:Q5" si="0">0.05*M3</f>
        <v>62.25</v>
      </c>
      <c r="R3" s="8">
        <v>1000</v>
      </c>
      <c r="S3" s="8">
        <v>1000</v>
      </c>
      <c r="T3" s="8">
        <v>2000</v>
      </c>
      <c r="U3" s="8">
        <v>2560.7999999999997</v>
      </c>
      <c r="V3" s="8">
        <v>1707.2</v>
      </c>
      <c r="W3" s="3">
        <v>1950</v>
      </c>
      <c r="X3" s="3">
        <v>2</v>
      </c>
      <c r="Y3" s="3" t="s">
        <v>7</v>
      </c>
      <c r="Z3"/>
      <c r="AA3"/>
      <c r="AB3"/>
      <c r="AC3"/>
      <c r="AD3"/>
      <c r="AE3"/>
      <c r="AF3"/>
      <c r="AG3"/>
    </row>
    <row r="4" spans="1:35" s="11" customFormat="1" ht="32.25" customHeight="1">
      <c r="A4" s="3" t="s">
        <v>44</v>
      </c>
      <c r="B4" s="3">
        <v>3</v>
      </c>
      <c r="C4" s="3" t="s">
        <v>39</v>
      </c>
      <c r="D4" s="4">
        <v>2018</v>
      </c>
      <c r="E4" s="5">
        <v>43101</v>
      </c>
      <c r="F4" s="6">
        <v>43465</v>
      </c>
      <c r="G4" s="3" t="s">
        <v>32</v>
      </c>
      <c r="H4" s="3" t="s">
        <v>33</v>
      </c>
      <c r="I4" s="3" t="s">
        <v>18</v>
      </c>
      <c r="J4" s="3" t="s">
        <v>51</v>
      </c>
      <c r="K4" s="3" t="s">
        <v>52</v>
      </c>
      <c r="L4" s="3" t="s">
        <v>12</v>
      </c>
      <c r="M4" s="8">
        <v>88550</v>
      </c>
      <c r="N4" s="8">
        <v>8855</v>
      </c>
      <c r="O4" s="9">
        <v>0.05</v>
      </c>
      <c r="P4" s="8">
        <v>1000</v>
      </c>
      <c r="Q4" s="8">
        <f t="shared" si="0"/>
        <v>4427.5</v>
      </c>
      <c r="R4" s="8">
        <v>1000</v>
      </c>
      <c r="S4" s="8">
        <v>1000</v>
      </c>
      <c r="T4" s="8">
        <v>2000</v>
      </c>
      <c r="U4" s="8">
        <v>53130</v>
      </c>
      <c r="V4" s="8">
        <v>35420</v>
      </c>
      <c r="W4" s="3">
        <v>1960</v>
      </c>
      <c r="X4" s="3">
        <v>11</v>
      </c>
      <c r="Y4" s="3" t="s">
        <v>7</v>
      </c>
      <c r="Z4"/>
      <c r="AA4"/>
      <c r="AB4"/>
      <c r="AC4"/>
      <c r="AD4"/>
      <c r="AE4"/>
      <c r="AF4"/>
      <c r="AG4"/>
    </row>
    <row r="5" spans="1:35" s="10" customFormat="1" ht="32.25" customHeight="1">
      <c r="A5" s="3" t="s">
        <v>48</v>
      </c>
      <c r="B5" s="3">
        <v>4</v>
      </c>
      <c r="C5" s="3" t="s">
        <v>40</v>
      </c>
      <c r="D5" s="4">
        <v>2018</v>
      </c>
      <c r="E5" s="5">
        <v>43101</v>
      </c>
      <c r="F5" s="6">
        <v>43465</v>
      </c>
      <c r="G5" s="3" t="s">
        <v>34</v>
      </c>
      <c r="H5" s="3" t="s">
        <v>35</v>
      </c>
      <c r="I5" s="3" t="s">
        <v>18</v>
      </c>
      <c r="J5" s="3" t="s">
        <v>51</v>
      </c>
      <c r="K5" s="3" t="s">
        <v>52</v>
      </c>
      <c r="L5" s="3" t="s">
        <v>15</v>
      </c>
      <c r="M5" s="8">
        <v>88550</v>
      </c>
      <c r="N5" s="8">
        <v>9865.2000000000007</v>
      </c>
      <c r="O5" s="9">
        <v>0.05</v>
      </c>
      <c r="P5" s="8">
        <v>1000</v>
      </c>
      <c r="Q5" s="8">
        <f t="shared" si="0"/>
        <v>4427.5</v>
      </c>
      <c r="R5" s="8">
        <v>1000</v>
      </c>
      <c r="S5" s="8">
        <v>1000</v>
      </c>
      <c r="T5" s="8">
        <v>2000</v>
      </c>
      <c r="U5" s="8">
        <v>59191.199999999997</v>
      </c>
      <c r="V5" s="8">
        <v>39460.800000000003</v>
      </c>
      <c r="W5" s="3">
        <v>1960</v>
      </c>
      <c r="X5" s="3">
        <v>11</v>
      </c>
      <c r="Y5" s="3" t="s">
        <v>7</v>
      </c>
      <c r="Z5"/>
      <c r="AA5"/>
      <c r="AB5"/>
      <c r="AC5"/>
      <c r="AD5"/>
      <c r="AE5"/>
      <c r="AF5"/>
      <c r="AG5"/>
    </row>
    <row r="6" spans="1:35" s="10" customFormat="1" ht="32.25" customHeight="1">
      <c r="A6" s="3" t="s">
        <v>48</v>
      </c>
      <c r="B6" s="3">
        <v>5</v>
      </c>
      <c r="C6" s="3" t="s">
        <v>41</v>
      </c>
      <c r="D6" s="4">
        <v>2018</v>
      </c>
      <c r="E6" s="5">
        <v>43101</v>
      </c>
      <c r="F6" s="6">
        <v>43465</v>
      </c>
      <c r="G6" s="3" t="s">
        <v>36</v>
      </c>
      <c r="H6" s="3" t="s">
        <v>37</v>
      </c>
      <c r="I6" s="3" t="s">
        <v>18</v>
      </c>
      <c r="J6" s="3" t="s">
        <v>51</v>
      </c>
      <c r="K6" s="3" t="s">
        <v>53</v>
      </c>
      <c r="L6" s="3" t="s">
        <v>12</v>
      </c>
      <c r="M6" s="8">
        <v>1245</v>
      </c>
      <c r="N6" s="8">
        <v>9865.2000000000007</v>
      </c>
      <c r="O6" s="9">
        <v>0.05</v>
      </c>
      <c r="P6" s="8">
        <v>1000</v>
      </c>
      <c r="Q6" s="8">
        <f t="shared" ref="Q6:Q8" si="1">0.05*M6</f>
        <v>62.25</v>
      </c>
      <c r="R6" s="8">
        <v>1000</v>
      </c>
      <c r="S6" s="8">
        <v>1000</v>
      </c>
      <c r="T6" s="8">
        <v>2000</v>
      </c>
      <c r="U6" s="8">
        <v>747</v>
      </c>
      <c r="V6" s="8">
        <v>498</v>
      </c>
      <c r="W6" s="3">
        <v>1987</v>
      </c>
      <c r="X6" s="12">
        <v>10</v>
      </c>
      <c r="Y6" s="3" t="s">
        <v>7</v>
      </c>
      <c r="Z6"/>
      <c r="AA6"/>
      <c r="AB6"/>
      <c r="AC6"/>
      <c r="AD6"/>
      <c r="AE6"/>
      <c r="AF6"/>
      <c r="AG6"/>
    </row>
    <row r="7" spans="1:35" s="10" customFormat="1" ht="32.25" customHeight="1">
      <c r="A7" s="3" t="s">
        <v>45</v>
      </c>
      <c r="B7" s="3">
        <v>6</v>
      </c>
      <c r="C7" s="3" t="s">
        <v>42</v>
      </c>
      <c r="D7" s="4">
        <v>2018</v>
      </c>
      <c r="E7" s="5">
        <v>43101</v>
      </c>
      <c r="F7" s="6">
        <v>43465</v>
      </c>
      <c r="G7" s="3" t="s">
        <v>36</v>
      </c>
      <c r="H7" s="3" t="s">
        <v>37</v>
      </c>
      <c r="I7" s="3" t="s">
        <v>18</v>
      </c>
      <c r="J7" s="3" t="s">
        <v>51</v>
      </c>
      <c r="K7" s="3" t="s">
        <v>54</v>
      </c>
      <c r="L7" s="3" t="s">
        <v>15</v>
      </c>
      <c r="M7" s="8">
        <v>1245</v>
      </c>
      <c r="N7" s="8">
        <v>124.5</v>
      </c>
      <c r="O7" s="9">
        <v>0.05</v>
      </c>
      <c r="P7" s="8">
        <v>1000</v>
      </c>
      <c r="Q7" s="8">
        <f t="shared" si="1"/>
        <v>62.25</v>
      </c>
      <c r="R7" s="8">
        <v>1000</v>
      </c>
      <c r="S7" s="8">
        <v>1000</v>
      </c>
      <c r="T7" s="8">
        <v>2000</v>
      </c>
      <c r="U7" s="8">
        <v>747</v>
      </c>
      <c r="V7" s="8">
        <v>498</v>
      </c>
      <c r="W7" s="3">
        <v>1987</v>
      </c>
      <c r="X7" s="3">
        <v>2</v>
      </c>
      <c r="Y7" s="3" t="s">
        <v>29</v>
      </c>
      <c r="Z7"/>
      <c r="AA7"/>
      <c r="AB7"/>
      <c r="AC7"/>
      <c r="AD7"/>
      <c r="AE7"/>
      <c r="AF7"/>
      <c r="AG7"/>
      <c r="AH7" s="11"/>
      <c r="AI7" s="11"/>
    </row>
    <row r="8" spans="1:35" s="10" customFormat="1" ht="32.25" customHeight="1">
      <c r="A8" s="3" t="s">
        <v>45</v>
      </c>
      <c r="B8" s="3">
        <v>7</v>
      </c>
      <c r="C8" s="3" t="s">
        <v>43</v>
      </c>
      <c r="D8" s="4">
        <v>2018</v>
      </c>
      <c r="E8" s="5">
        <v>43101</v>
      </c>
      <c r="F8" s="6">
        <v>43465</v>
      </c>
      <c r="G8" s="3" t="s">
        <v>36</v>
      </c>
      <c r="H8" s="3" t="s">
        <v>37</v>
      </c>
      <c r="I8" s="3" t="s">
        <v>18</v>
      </c>
      <c r="J8" s="3" t="s">
        <v>51</v>
      </c>
      <c r="K8" s="3" t="s">
        <v>54</v>
      </c>
      <c r="L8" s="3" t="s">
        <v>12</v>
      </c>
      <c r="M8" s="8">
        <v>1245</v>
      </c>
      <c r="N8" s="8">
        <v>124.5</v>
      </c>
      <c r="O8" s="9">
        <v>0.05</v>
      </c>
      <c r="P8" s="8">
        <v>1000</v>
      </c>
      <c r="Q8" s="8">
        <f t="shared" si="1"/>
        <v>62.25</v>
      </c>
      <c r="R8" s="8">
        <v>1000</v>
      </c>
      <c r="S8" s="8">
        <v>1000</v>
      </c>
      <c r="T8" s="8">
        <v>2000</v>
      </c>
      <c r="U8" s="8">
        <v>747</v>
      </c>
      <c r="V8" s="8">
        <v>498</v>
      </c>
      <c r="W8" s="3">
        <v>1987</v>
      </c>
      <c r="X8" s="3">
        <v>2</v>
      </c>
      <c r="Y8" s="3" t="s">
        <v>29</v>
      </c>
      <c r="Z8"/>
      <c r="AA8"/>
      <c r="AB8"/>
      <c r="AC8"/>
      <c r="AD8"/>
      <c r="AE8"/>
      <c r="AF8"/>
      <c r="AG8"/>
      <c r="AH8" s="11"/>
      <c r="AI8" s="11"/>
    </row>
    <row r="9" spans="1:35" s="13" customFormat="1" ht="32.25" customHeight="1">
      <c r="A9" s="3"/>
      <c r="B9" s="3"/>
      <c r="C9" s="3"/>
      <c r="D9" s="4"/>
      <c r="E9" s="5"/>
      <c r="F9" s="6"/>
      <c r="G9" s="3"/>
      <c r="H9" s="3"/>
      <c r="I9" s="3"/>
      <c r="J9" s="3"/>
      <c r="K9" s="3"/>
      <c r="L9" s="3"/>
      <c r="M9" s="8"/>
      <c r="N9" s="8"/>
      <c r="O9" s="9"/>
      <c r="P9" s="8"/>
      <c r="Q9" s="8"/>
      <c r="R9" s="8"/>
      <c r="S9" s="8"/>
      <c r="T9" s="8"/>
      <c r="U9" s="8"/>
      <c r="V9" s="8"/>
      <c r="W9" s="3"/>
      <c r="X9" s="3"/>
      <c r="Y9" s="3"/>
      <c r="Z9"/>
      <c r="AA9"/>
      <c r="AB9"/>
      <c r="AC9"/>
      <c r="AD9"/>
      <c r="AE9"/>
      <c r="AF9"/>
      <c r="AG9"/>
      <c r="AH9" s="11"/>
      <c r="AI9" s="11"/>
    </row>
    <row r="10" spans="1:35" s="13" customFormat="1" ht="32.25" customHeight="1">
      <c r="A10" s="3"/>
      <c r="B10" s="3"/>
      <c r="C10" s="3"/>
      <c r="D10" s="4"/>
      <c r="E10" s="5"/>
      <c r="F10" s="6"/>
      <c r="G10" s="3"/>
      <c r="H10" s="3"/>
      <c r="I10" s="3"/>
      <c r="J10" s="3"/>
      <c r="K10" s="3"/>
      <c r="L10" s="3"/>
      <c r="M10" s="8"/>
      <c r="N10" s="8"/>
      <c r="O10" s="9"/>
      <c r="P10" s="8"/>
      <c r="Q10" s="8"/>
      <c r="R10" s="8"/>
      <c r="S10" s="8"/>
      <c r="T10" s="8"/>
      <c r="U10" s="8"/>
      <c r="V10" s="8"/>
      <c r="W10" s="3"/>
      <c r="X10" s="3"/>
      <c r="Y10" s="3"/>
      <c r="Z10"/>
      <c r="AA10"/>
      <c r="AB10"/>
      <c r="AC10"/>
      <c r="AD10"/>
      <c r="AE10"/>
      <c r="AF10"/>
      <c r="AG10"/>
      <c r="AH10" s="11"/>
      <c r="AI10" s="11"/>
    </row>
    <row r="11" spans="1:35" s="11" customFormat="1" ht="32.25" customHeight="1">
      <c r="A11" s="3"/>
      <c r="B11" s="3"/>
      <c r="C11" s="3"/>
      <c r="D11" s="4"/>
      <c r="E11" s="5"/>
      <c r="F11" s="6"/>
      <c r="G11" s="3"/>
      <c r="H11" s="3"/>
      <c r="I11" s="3"/>
      <c r="J11" s="3"/>
      <c r="K11" s="3"/>
      <c r="L11" s="3"/>
      <c r="M11" s="8"/>
      <c r="N11" s="8"/>
      <c r="O11" s="9"/>
      <c r="P11" s="8"/>
      <c r="Q11" s="8"/>
      <c r="R11" s="8"/>
      <c r="S11" s="8"/>
      <c r="T11" s="8"/>
      <c r="U11" s="8"/>
      <c r="V11" s="8"/>
      <c r="W11" s="3"/>
      <c r="X11" s="3"/>
      <c r="Y11" s="3"/>
      <c r="Z11"/>
      <c r="AA11"/>
      <c r="AB11"/>
      <c r="AC11"/>
      <c r="AD11"/>
      <c r="AE11"/>
      <c r="AF11"/>
      <c r="AG11"/>
    </row>
    <row r="12" spans="1:35">
      <c r="A12" s="14"/>
      <c r="B12" s="14"/>
      <c r="C12" s="14"/>
      <c r="D12" s="14"/>
      <c r="E12" s="5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</row>
    <row r="13" spans="1:35">
      <c r="A13" s="14"/>
      <c r="B13" s="14"/>
      <c r="C13" s="14"/>
      <c r="D13" s="14"/>
      <c r="E13" s="5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</row>
    <row r="14" spans="1:35">
      <c r="A14" s="14"/>
      <c r="B14" s="14"/>
      <c r="C14" s="14"/>
      <c r="D14" s="14"/>
      <c r="E14" s="5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</row>
    <row r="15" spans="1:35"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</row>
    <row r="16" spans="1:35"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</row>
    <row r="17" spans="16:32"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</row>
    <row r="18" spans="16:32"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</row>
    <row r="19" spans="16:32"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</row>
  </sheetData>
  <autoFilter ref="A1:AG1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BA4128-3118-4797-90C5-78400C80D9FE}">
  <ds:schemaRefs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  <ds:schemaRef ds:uri="5293e955-2a87-4944-9e82-e29f43d92e3c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Windows User</cp:lastModifiedBy>
  <dcterms:created xsi:type="dcterms:W3CDTF">2014-07-16T15:12:23Z</dcterms:created>
  <dcterms:modified xsi:type="dcterms:W3CDTF">2018-07-13T12:04:33Z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