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ownloads\"/>
    </mc:Choice>
  </mc:AlternateContent>
  <xr:revisionPtr revIDLastSave="0" documentId="13_ncr:1_{78C25DC8-9101-4621-8EB6-06EA1B745A9E}" xr6:coauthVersionLast="37" xr6:coauthVersionMax="37" xr10:uidLastSave="{00000000-0000-0000-0000-000000000000}"/>
  <bookViews>
    <workbookView xWindow="0" yWindow="0" windowWidth="28800" windowHeight="13500" xr2:uid="{00000000-000D-0000-FFFF-FFFF00000000}"/>
  </bookViews>
  <sheets>
    <sheet name="bord data" sheetId="1" r:id="rId1"/>
  </sheets>
  <definedNames>
    <definedName name="_xlnm._FilterDatabase" localSheetId="0" hidden="1">'bord data'!$A$1:$Y$4</definedName>
  </definedNames>
  <calcPr calcId="162913"/>
  <fileRecoveryPr autoRecover="0"/>
</workbook>
</file>

<file path=xl/calcChain.xml><?xml version="1.0" encoding="utf-8"?>
<calcChain xmlns="http://schemas.openxmlformats.org/spreadsheetml/2006/main">
  <c r="Q5" i="1" l="1"/>
  <c r="Q4" i="1" l="1"/>
  <c r="Q3" i="1"/>
  <c r="Q2" i="1"/>
</calcChain>
</file>

<file path=xl/sharedStrings.xml><?xml version="1.0" encoding="utf-8"?>
<sst xmlns="http://schemas.openxmlformats.org/spreadsheetml/2006/main" count="61" uniqueCount="44">
  <si>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</si>
  <si>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</si>
  <si>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</si>
  <si>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</si>
  <si>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</si>
  <si>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</si>
  <si>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</si>
  <si>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</si>
  <si>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</si>
  <si>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</si>
  <si>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</si>
  <si>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</si>
  <si>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</si>
  <si>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</si>
  <si>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</si>
  <si>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</si>
  <si>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</si>
  <si>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</si>
  <si>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</si>
  <si>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</si>
  <si>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</si>
  <si>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</si>
  <si>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</si>
  <si>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</si>
  <si>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</si>
  <si>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</si>
  <si>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2 Upper Street</t>
  </si>
  <si>
    <t>SW12 885</t>
  </si>
  <si>
    <t>70 Lower Street</t>
  </si>
  <si>
    <t>SW12 886</t>
  </si>
  <si>
    <t>72 Main Street</t>
  </si>
  <si>
    <t>SW12 888</t>
  </si>
  <si>
    <t>Random Insured5</t>
  </si>
  <si>
    <t>Random Insured6</t>
  </si>
  <si>
    <t>Random Insured13</t>
  </si>
  <si>
    <t>Discarded</t>
  </si>
  <si>
    <t>Reference data cleansing</t>
  </si>
  <si>
    <t xml:space="preserve">Schema Warnings </t>
  </si>
  <si>
    <t>Notes</t>
  </si>
  <si>
    <t>CCY</t>
  </si>
  <si>
    <t>USD</t>
  </si>
  <si>
    <t>Number of buildings</t>
  </si>
  <si>
    <t>Endorsement</t>
  </si>
  <si>
    <t>Year of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</si>
</sst>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tabSelected="1" zoomScaleNormal="100" workbookViewId="0">
      <pane ySplit="1" topLeftCell="A2" activePane="bottomLeft" state="frozen"/>
      <selection activeCell="E1" sqref="E1"/>
      <selection pane="bottomLeft" activeCell="H13" sqref="H13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35" width="19.140625" style="2" customWidth="1"/>
    <col min="36" max="16384" width="9.140625" style="2"/>
  </cols>
  <sheetData>
    <row r="1" spans="1:34" ht="32.25" customHeight="1" x14ac:dyDescent="0.25">
      <c r="A1" s="1" t="s">
        <v>38</v>
      </c>
      <c r="B1" s="1" t="s">
        <v>8</v>
      </c>
      <c r="C1" s="1" t="s">
        <v>11</v>
      </c>
      <c r="D1" s="1" t="s">
        <v>43</v>
      </c>
      <c r="E1" s="1" t="s">
        <v>0</v>
      </c>
      <c r="F1" s="1" t="s">
        <v>18</v>
      </c>
      <c r="G1" s="1" t="s">
        <v>1</v>
      </c>
      <c r="H1" s="1" t="s">
        <v>15</v>
      </c>
      <c r="I1" s="1" t="s">
        <v>2</v>
      </c>
      <c r="J1" s="1" t="s">
        <v>39</v>
      </c>
      <c r="K1" s="1" t="s">
        <v>9</v>
      </c>
      <c r="L1" s="1" t="s">
        <v>10</v>
      </c>
      <c r="M1" s="1" t="s">
        <v>13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3</v>
      </c>
      <c r="S1" s="1" t="s">
        <v>4</v>
      </c>
      <c r="T1" s="1" t="s">
        <v>16</v>
      </c>
      <c r="U1" s="1" t="s">
        <v>23</v>
      </c>
      <c r="V1" s="1" t="s">
        <v>24</v>
      </c>
      <c r="W1" s="1" t="s">
        <v>5</v>
      </c>
      <c r="X1" s="1" t="s">
        <v>41</v>
      </c>
      <c r="Y1" s="1" t="s">
        <v>6</v>
      </c>
    </row>
    <row r="2" spans="1:34" s="8" customFormat="1" ht="32.25" customHeight="1" x14ac:dyDescent="0.2">
      <c r="A2" s="3" t="s">
        <v>36</v>
      </c>
      <c r="B2" s="3">
        <v>1</v>
      </c>
      <c r="C2" s="3" t="s">
        <v>32</v>
      </c>
      <c r="D2" s="4">
        <v>2018</v>
      </c>
      <c r="E2" s="5">
        <v>43132</v>
      </c>
      <c r="F2" s="6">
        <v>43465</v>
      </c>
      <c r="G2" s="3" t="s">
        <v>26</v>
      </c>
      <c r="H2" s="3" t="s">
        <v>27</v>
      </c>
      <c r="I2" s="3" t="s">
        <v>17</v>
      </c>
      <c r="J2" s="3" t="s">
        <v>40</v>
      </c>
      <c r="K2" s="3" t="s">
        <v>12</v>
      </c>
      <c r="L2" s="3" t="s">
        <v>14</v>
      </c>
      <c r="M2" s="7">
        <v>1245</v>
      </c>
      <c r="N2" s="7">
        <v>426.8</v>
      </c>
      <c r="O2" s="11">
        <v>5</v>
      </c>
      <c r="P2" s="7">
        <v>1000</v>
      </c>
      <c r="Q2" s="7">
        <f t="shared" ref="Q2:Q3" si="0">0.05*M2</f>
        <v>62.25</v>
      </c>
      <c r="R2" s="7">
        <v>1000</v>
      </c>
      <c r="S2" s="7">
        <v>1000</v>
      </c>
      <c r="T2" s="7">
        <v>2000</v>
      </c>
      <c r="U2" s="7">
        <v>2560.7999999999997</v>
      </c>
      <c r="V2" s="7">
        <v>1707.2</v>
      </c>
      <c r="W2" s="3">
        <v>1950</v>
      </c>
      <c r="X2" s="3">
        <v>2</v>
      </c>
      <c r="Y2" s="3" t="s">
        <v>7</v>
      </c>
    </row>
    <row r="3" spans="1:34" s="9" customFormat="1" ht="32.25" customHeight="1" x14ac:dyDescent="0.2">
      <c r="A3" s="3" t="s">
        <v>35</v>
      </c>
      <c r="B3" s="3">
        <v>2</v>
      </c>
      <c r="C3" s="3" t="s">
        <v>33</v>
      </c>
      <c r="D3" s="4">
        <v>2018</v>
      </c>
      <c r="E3" s="5">
        <v>43101</v>
      </c>
      <c r="F3" s="6">
        <v>43465</v>
      </c>
      <c r="G3" s="3" t="s">
        <v>28</v>
      </c>
      <c r="H3" s="3" t="s">
        <v>29</v>
      </c>
      <c r="I3" s="3" t="s">
        <v>17</v>
      </c>
      <c r="J3" s="3" t="s">
        <v>40</v>
      </c>
      <c r="K3" s="3" t="s">
        <v>12</v>
      </c>
      <c r="L3" s="3" t="s">
        <v>12</v>
      </c>
      <c r="M3" s="7">
        <v>88550</v>
      </c>
      <c r="N3" s="7">
        <v>8855</v>
      </c>
      <c r="O3" s="11">
        <v>5</v>
      </c>
      <c r="P3" s="7">
        <v>1000</v>
      </c>
      <c r="Q3" s="7">
        <f t="shared" si="0"/>
        <v>4427.5</v>
      </c>
      <c r="R3" s="7">
        <v>1000</v>
      </c>
      <c r="S3" s="7">
        <v>1000</v>
      </c>
      <c r="T3" s="7">
        <v>2000</v>
      </c>
      <c r="U3" s="7">
        <v>53130</v>
      </c>
      <c r="V3" s="7">
        <v>35420</v>
      </c>
      <c r="W3" s="3">
        <v>1960</v>
      </c>
      <c r="X3" s="3">
        <v>11</v>
      </c>
      <c r="Y3" s="3" t="s">
        <v>7</v>
      </c>
    </row>
    <row r="4" spans="1:34" s="9" customFormat="1" ht="32.25" customHeight="1" x14ac:dyDescent="0.2">
      <c r="A4" s="3" t="s">
        <v>37</v>
      </c>
      <c r="B4" s="3">
        <v>8</v>
      </c>
      <c r="C4" s="3" t="s">
        <v>34</v>
      </c>
      <c r="D4" s="4">
        <v>2018</v>
      </c>
      <c r="E4" s="5">
        <v>43101</v>
      </c>
      <c r="F4" s="6">
        <v>43830</v>
      </c>
      <c r="G4" s="3" t="s">
        <v>30</v>
      </c>
      <c r="H4" s="3" t="s">
        <v>31</v>
      </c>
      <c r="I4" s="3" t="s">
        <v>17</v>
      </c>
      <c r="J4" s="3" t="s">
        <v>40</v>
      </c>
      <c r="K4" s="3" t="s">
        <v>12</v>
      </c>
      <c r="L4" s="3" t="s">
        <v>14</v>
      </c>
      <c r="M4" s="7">
        <v>-5000</v>
      </c>
      <c r="N4" s="7">
        <v>124.5</v>
      </c>
      <c r="O4" s="11">
        <v>11</v>
      </c>
      <c r="P4" s="7">
        <v>1000</v>
      </c>
      <c r="Q4" s="7">
        <f t="shared" ref="Q4" si="1">0.05*M4</f>
        <v>-250</v>
      </c>
      <c r="R4" s="7">
        <v>1000</v>
      </c>
      <c r="S4" s="7">
        <v>1000</v>
      </c>
      <c r="T4" s="7">
        <v>2000</v>
      </c>
      <c r="U4" s="7">
        <v>747</v>
      </c>
      <c r="V4" s="7">
        <v>498</v>
      </c>
      <c r="W4" s="3">
        <v>1987</v>
      </c>
      <c r="X4" s="3">
        <v>2</v>
      </c>
      <c r="Y4" s="3" t="s">
        <v>25</v>
      </c>
    </row>
    <row r="5" spans="1:34" s="9" customFormat="1" ht="32.25" customHeight="1" x14ac:dyDescent="0.2">
      <c r="A5" s="3" t="s">
        <v>37</v>
      </c>
      <c r="B5" s="3">
        <v>2</v>
      </c>
      <c r="C5" s="3" t="s">
        <v>34</v>
      </c>
      <c r="D5" s="4">
        <v>2018</v>
      </c>
      <c r="E5" s="5">
        <v>43101</v>
      </c>
      <c r="F5" s="6">
        <v>43830</v>
      </c>
      <c r="G5" s="3" t="s">
        <v>30</v>
      </c>
      <c r="H5" s="3" t="s">
        <v>31</v>
      </c>
      <c r="I5" s="3" t="s">
        <v>17</v>
      </c>
      <c r="J5" s="3" t="s">
        <v>40</v>
      </c>
      <c r="K5" s="3" t="s">
        <v>42</v>
      </c>
      <c r="L5" s="3" t="s">
        <v>14</v>
      </c>
      <c r="M5" s="7">
        <v>-5000</v>
      </c>
      <c r="N5" s="7">
        <v>124.5</v>
      </c>
      <c r="O5" s="11">
        <v>11</v>
      </c>
      <c r="P5" s="7">
        <v>1000</v>
      </c>
      <c r="Q5" s="7">
        <f t="shared" ref="Q5" si="2">0.05*M5</f>
        <v>-250</v>
      </c>
      <c r="R5" s="7">
        <v>1000</v>
      </c>
      <c r="S5" s="7">
        <v>1000</v>
      </c>
      <c r="T5" s="7">
        <v>2000</v>
      </c>
      <c r="U5" s="7">
        <v>747</v>
      </c>
      <c r="V5" s="7">
        <v>498</v>
      </c>
      <c r="W5" s="3">
        <v>1987</v>
      </c>
      <c r="X5" s="3">
        <v>2</v>
      </c>
      <c r="Y5" s="3" t="s">
        <v>25</v>
      </c>
    </row>
    <row r="6" spans="1:34" x14ac:dyDescent="0.2">
      <c r="A6" s="10"/>
      <c r="B6" s="10"/>
      <c r="C6" s="10"/>
      <c r="D6" s="10"/>
      <c r="E6" s="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">
      <c r="A7" s="10"/>
      <c r="B7" s="10"/>
      <c r="C7" s="10"/>
      <c r="D7" s="10"/>
      <c r="E7" s="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5"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5"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5"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autoFilter ref="A1:AI4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2018-10-20T10:47:00Z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