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720" yWindow="3780" windowWidth="24500" windowHeight="18280"/>
  </bookViews>
  <sheets>
    <sheet name="analysis" sheetId="13" r:id="rId1"/>
    <sheet name="raw_data" sheetId="1" r:id="rId2"/>
    <sheet name="pivot_allyears" sheetId="14" r:id="rId3"/>
    <sheet name="pivot_2014" sheetId="8" r:id="rId4"/>
    <sheet name="2014" sheetId="2" r:id="rId5"/>
    <sheet name="pivot_2015" sheetId="9" r:id="rId6"/>
    <sheet name="2015" sheetId="3" r:id="rId7"/>
    <sheet name="pivot_2016" sheetId="10" r:id="rId8"/>
    <sheet name="2018" sheetId="6" r:id="rId9"/>
    <sheet name="2016" sheetId="4" r:id="rId10"/>
    <sheet name="pivot_2017" sheetId="11" r:id="rId11"/>
    <sheet name="2017" sheetId="5" r:id="rId12"/>
    <sheet name="pivot_2018" sheetId="12" r:id="rId13"/>
    <sheet name="2019" sheetId="7" r:id="rId14"/>
  </sheets>
  <definedNames>
    <definedName name="_xlnm._FilterDatabase" localSheetId="1" hidden="1">raw_data!$A$1:$D$1</definedName>
  </definedNames>
  <calcPr calcId="140001" concurrentCalc="0"/>
  <pivotCaches>
    <pivotCache cacheId="44" r:id="rId15"/>
    <pivotCache cacheId="47" r:id="rId16"/>
    <pivotCache cacheId="50" r:id="rId17"/>
    <pivotCache cacheId="53" r:id="rId18"/>
    <pivotCache cacheId="57" r:id="rId19"/>
    <pivotCache cacheId="60" r:id="rId20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3" l="1"/>
  <c r="F11" i="13"/>
  <c r="F10" i="13"/>
  <c r="F8" i="13"/>
  <c r="C4" i="12"/>
  <c r="C5" i="12"/>
  <c r="C6" i="12"/>
  <c r="C3" i="12"/>
  <c r="F5" i="13"/>
  <c r="F4" i="1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2" i="5"/>
  <c r="E8" i="13"/>
  <c r="E12" i="13"/>
  <c r="E11" i="13"/>
  <c r="E10" i="13"/>
  <c r="D6" i="11"/>
  <c r="D5" i="11"/>
  <c r="D4" i="11"/>
  <c r="D3" i="11"/>
  <c r="C6" i="10"/>
  <c r="C5" i="10"/>
  <c r="C4" i="10"/>
  <c r="C3" i="10"/>
  <c r="D8" i="13"/>
  <c r="C3" i="9"/>
  <c r="C8" i="13"/>
  <c r="E5" i="13"/>
  <c r="E4" i="13"/>
  <c r="E3" i="13"/>
  <c r="D5" i="13"/>
  <c r="D4" i="13"/>
  <c r="D3" i="13"/>
  <c r="C5" i="13"/>
  <c r="C3" i="13"/>
  <c r="C4" i="13"/>
  <c r="B4" i="13"/>
  <c r="B5" i="13"/>
  <c r="B3" i="13"/>
  <c r="B8" i="13"/>
  <c r="B10" i="13"/>
  <c r="C6" i="8"/>
  <c r="C5" i="8"/>
  <c r="C6" i="9"/>
  <c r="C4" i="9"/>
  <c r="C5" i="9"/>
  <c r="D12" i="13"/>
  <c r="D11" i="13"/>
  <c r="D10" i="13"/>
  <c r="C12" i="13"/>
  <c r="C11" i="13"/>
  <c r="C10" i="13"/>
  <c r="B12" i="13"/>
  <c r="B11" i="13"/>
  <c r="C3" i="8"/>
  <c r="C4" i="8"/>
  <c r="B7" i="13"/>
  <c r="C7" i="13"/>
  <c r="D7" i="13"/>
  <c r="E7" i="13"/>
  <c r="F3" i="13"/>
  <c r="F7" i="13"/>
  <c r="C4" i="14"/>
  <c r="C5" i="14"/>
</calcChain>
</file>

<file path=xl/sharedStrings.xml><?xml version="1.0" encoding="utf-8"?>
<sst xmlns="http://schemas.openxmlformats.org/spreadsheetml/2006/main" count="21288" uniqueCount="1728">
  <si>
    <t xml:space="preserve">VAC PAYOFF          </t>
  </si>
  <si>
    <t xml:space="preserve">EMP10400    </t>
  </si>
  <si>
    <t>2015-04-30</t>
  </si>
  <si>
    <t xml:space="preserve">VAC NO RETIREMENT   </t>
  </si>
  <si>
    <t xml:space="preserve">EMP10953    </t>
  </si>
  <si>
    <t>2015-06-30</t>
  </si>
  <si>
    <t xml:space="preserve">EMP12041    </t>
  </si>
  <si>
    <t>2015-05-01</t>
  </si>
  <si>
    <t>2016-01-08</t>
  </si>
  <si>
    <t xml:space="preserve">EMP15008    </t>
  </si>
  <si>
    <t>2014-10-15</t>
  </si>
  <si>
    <t>2017-10-31</t>
  </si>
  <si>
    <t xml:space="preserve">EMP10893    </t>
  </si>
  <si>
    <t>2015-07-30</t>
  </si>
  <si>
    <t xml:space="preserve">EMP10401    </t>
  </si>
  <si>
    <t>2015-10-13</t>
  </si>
  <si>
    <t xml:space="preserve">EMP11620    </t>
  </si>
  <si>
    <t>2017-01-01</t>
  </si>
  <si>
    <t xml:space="preserve">ALL35600    </t>
  </si>
  <si>
    <t>2014-06-05</t>
  </si>
  <si>
    <t xml:space="preserve">ALL73350    </t>
  </si>
  <si>
    <t>2015-12-04</t>
  </si>
  <si>
    <t xml:space="preserve">EMP11508    </t>
  </si>
  <si>
    <t>2016-05-31</t>
  </si>
  <si>
    <t xml:space="preserve">EMP10895    </t>
  </si>
  <si>
    <t>2015-08-13</t>
  </si>
  <si>
    <t xml:space="preserve">EMP13632    </t>
  </si>
  <si>
    <t xml:space="preserve">EMP10526    </t>
  </si>
  <si>
    <t xml:space="preserve">EMP11435    </t>
  </si>
  <si>
    <t>2016-07-28</t>
  </si>
  <si>
    <t>2016-07-31</t>
  </si>
  <si>
    <t xml:space="preserve">ARM19580    </t>
  </si>
  <si>
    <t>2015-03-05</t>
  </si>
  <si>
    <t xml:space="preserve">EMP10776    </t>
  </si>
  <si>
    <t xml:space="preserve">EMP10778    </t>
  </si>
  <si>
    <t>2017-03-31</t>
  </si>
  <si>
    <t xml:space="preserve">EMP11019    </t>
  </si>
  <si>
    <t>2016-04-15</t>
  </si>
  <si>
    <t xml:space="preserve">EMP10193    </t>
  </si>
  <si>
    <t>2015-05-30</t>
  </si>
  <si>
    <t xml:space="preserve">BAR49610    </t>
  </si>
  <si>
    <t>2014-04-18</t>
  </si>
  <si>
    <t xml:space="preserve">EMP12133    </t>
  </si>
  <si>
    <t xml:space="preserve">EMP10165    </t>
  </si>
  <si>
    <t>2016-11-30</t>
  </si>
  <si>
    <t xml:space="preserve">EMP11395    </t>
  </si>
  <si>
    <t>2016-04-05</t>
  </si>
  <si>
    <t xml:space="preserve">EMP13697    </t>
  </si>
  <si>
    <t>2017-06-30</t>
  </si>
  <si>
    <t xml:space="preserve">EMP13949    </t>
  </si>
  <si>
    <t xml:space="preserve">EMP20047    </t>
  </si>
  <si>
    <t>2016-11-27</t>
  </si>
  <si>
    <t xml:space="preserve">EMP12236    </t>
  </si>
  <si>
    <t>2016-04-29</t>
  </si>
  <si>
    <t xml:space="preserve">EMP10229    </t>
  </si>
  <si>
    <t>2016-06-01</t>
  </si>
  <si>
    <t>2016-08-31</t>
  </si>
  <si>
    <t xml:space="preserve">EMP13526    </t>
  </si>
  <si>
    <t>2016-06-30</t>
  </si>
  <si>
    <t xml:space="preserve">EMP10936    </t>
  </si>
  <si>
    <t>2015-06-15</t>
  </si>
  <si>
    <t xml:space="preserve">EMP13957    </t>
  </si>
  <si>
    <t>2014-04-01</t>
  </si>
  <si>
    <t xml:space="preserve">EMP20958    </t>
  </si>
  <si>
    <t>2017-07-10</t>
  </si>
  <si>
    <t xml:space="preserve">BRO86550    </t>
  </si>
  <si>
    <t>2014-11-01</t>
  </si>
  <si>
    <t xml:space="preserve">EMP21193    </t>
  </si>
  <si>
    <t>2017-05-18</t>
  </si>
  <si>
    <t xml:space="preserve">EMP10408    </t>
  </si>
  <si>
    <t>2016-05-01</t>
  </si>
  <si>
    <t>2017-02-28</t>
  </si>
  <si>
    <t xml:space="preserve">EMP21253    </t>
  </si>
  <si>
    <t>2017-01-04</t>
  </si>
  <si>
    <t xml:space="preserve">EMP10884    </t>
  </si>
  <si>
    <t>2014-12-01</t>
  </si>
  <si>
    <t xml:space="preserve">EMP11882    </t>
  </si>
  <si>
    <t>2016-04-08</t>
  </si>
  <si>
    <t xml:space="preserve">BRY60650    </t>
  </si>
  <si>
    <t>2014-01-31</t>
  </si>
  <si>
    <t xml:space="preserve">EMP10939    </t>
  </si>
  <si>
    <t>2015-09-30</t>
  </si>
  <si>
    <t xml:space="preserve">EMP14173    </t>
  </si>
  <si>
    <t>2015-07-06</t>
  </si>
  <si>
    <t xml:space="preserve">BYN26660    </t>
  </si>
  <si>
    <t>2014-12-04</t>
  </si>
  <si>
    <t xml:space="preserve">EMP21226    </t>
  </si>
  <si>
    <t>2016-11-04</t>
  </si>
  <si>
    <t xml:space="preserve">EMP13571    </t>
  </si>
  <si>
    <t xml:space="preserve">EMP10231    </t>
  </si>
  <si>
    <t xml:space="preserve">EMP10196    </t>
  </si>
  <si>
    <t>2016-03-31</t>
  </si>
  <si>
    <t xml:space="preserve">EMP11202    </t>
  </si>
  <si>
    <t>2015-12-18</t>
  </si>
  <si>
    <t xml:space="preserve">EMP20441    </t>
  </si>
  <si>
    <t>2017-08-08</t>
  </si>
  <si>
    <t xml:space="preserve">EMP10839    </t>
  </si>
  <si>
    <t xml:space="preserve">EMP13213    </t>
  </si>
  <si>
    <t>2016-12-01</t>
  </si>
  <si>
    <t xml:space="preserve">CAR85890    </t>
  </si>
  <si>
    <t>2014-04-30</t>
  </si>
  <si>
    <t xml:space="preserve">CAS31770    </t>
  </si>
  <si>
    <t>2014-05-15</t>
  </si>
  <si>
    <t xml:space="preserve">EMP11712    </t>
  </si>
  <si>
    <t>2016-09-15</t>
  </si>
  <si>
    <t xml:space="preserve">EMP12142    </t>
  </si>
  <si>
    <t xml:space="preserve">CLA38490    </t>
  </si>
  <si>
    <t>2015-02-13</t>
  </si>
  <si>
    <t xml:space="preserve">EMP11715    </t>
  </si>
  <si>
    <t xml:space="preserve">EMP10415    </t>
  </si>
  <si>
    <t>2016-01-15</t>
  </si>
  <si>
    <t>2016-01-19</t>
  </si>
  <si>
    <t xml:space="preserve">EMP13705    </t>
  </si>
  <si>
    <t xml:space="preserve">EMP13093    </t>
  </si>
  <si>
    <t>2015-10-02</t>
  </si>
  <si>
    <t xml:space="preserve">EMP12145    </t>
  </si>
  <si>
    <t xml:space="preserve">EMP13028    </t>
  </si>
  <si>
    <t>2015-09-25</t>
  </si>
  <si>
    <t>2017-06-20</t>
  </si>
  <si>
    <t xml:space="preserve">EMP12610    </t>
  </si>
  <si>
    <t>2017-08-15</t>
  </si>
  <si>
    <t xml:space="preserve">EMP10561    </t>
  </si>
  <si>
    <t xml:space="preserve">EMP10417    </t>
  </si>
  <si>
    <t>2014-06-30</t>
  </si>
  <si>
    <t>2016-05-13</t>
  </si>
  <si>
    <t xml:space="preserve">EMP12612    </t>
  </si>
  <si>
    <t>2015-11-20</t>
  </si>
  <si>
    <t xml:space="preserve">EMP12148    </t>
  </si>
  <si>
    <t xml:space="preserve">EMP10211    </t>
  </si>
  <si>
    <t xml:space="preserve">EMP10418    </t>
  </si>
  <si>
    <t>2015-10-30</t>
  </si>
  <si>
    <t xml:space="preserve">EMP13504    </t>
  </si>
  <si>
    <t>2016-09-30</t>
  </si>
  <si>
    <t xml:space="preserve">EMP10420    </t>
  </si>
  <si>
    <t xml:space="preserve">EMP10564    </t>
  </si>
  <si>
    <t>2017-10-30</t>
  </si>
  <si>
    <t xml:space="preserve">EMP10421    </t>
  </si>
  <si>
    <t xml:space="preserve">EMP14026    </t>
  </si>
  <si>
    <t xml:space="preserve">EMP11663    </t>
  </si>
  <si>
    <t>2016-08-01</t>
  </si>
  <si>
    <t xml:space="preserve">EMP13032    </t>
  </si>
  <si>
    <t>2015-08-31</t>
  </si>
  <si>
    <t xml:space="preserve">EMP14260    </t>
  </si>
  <si>
    <t>2015-01-01</t>
  </si>
  <si>
    <t xml:space="preserve">EMP12245    </t>
  </si>
  <si>
    <t>2016-04-30</t>
  </si>
  <si>
    <t xml:space="preserve">EMP10573    </t>
  </si>
  <si>
    <t xml:space="preserve">DEL12450    </t>
  </si>
  <si>
    <t>2015-03-31</t>
  </si>
  <si>
    <t xml:space="preserve">EMP20756    </t>
  </si>
  <si>
    <t>2017-06-28</t>
  </si>
  <si>
    <t xml:space="preserve">EMP10941    </t>
  </si>
  <si>
    <t>2014-09-30</t>
  </si>
  <si>
    <t xml:space="preserve">EMP11035    </t>
  </si>
  <si>
    <t>2014-08-11</t>
  </si>
  <si>
    <t xml:space="preserve">EMP11405    </t>
  </si>
  <si>
    <t xml:space="preserve">EMP10168    </t>
  </si>
  <si>
    <t xml:space="preserve">EMP10424    </t>
  </si>
  <si>
    <t>2016-12-15</t>
  </si>
  <si>
    <t xml:space="preserve">EMP10975    </t>
  </si>
  <si>
    <t xml:space="preserve">DOR22630    </t>
  </si>
  <si>
    <t>2014-12-31</t>
  </si>
  <si>
    <t xml:space="preserve">EMP11218    </t>
  </si>
  <si>
    <t xml:space="preserve">EMP10845    </t>
  </si>
  <si>
    <t>2016-12-16</t>
  </si>
  <si>
    <t xml:space="preserve">EMP10425    </t>
  </si>
  <si>
    <t xml:space="preserve">EMP10290    </t>
  </si>
  <si>
    <t xml:space="preserve">EMP13369    </t>
  </si>
  <si>
    <t>2015-05-12</t>
  </si>
  <si>
    <t xml:space="preserve">EMP10580    </t>
  </si>
  <si>
    <t xml:space="preserve">DUF35690    </t>
  </si>
  <si>
    <t>2014-09-16</t>
  </si>
  <si>
    <t xml:space="preserve">EMP10233    </t>
  </si>
  <si>
    <t>2016-02-05</t>
  </si>
  <si>
    <t xml:space="preserve">DUN80440    </t>
  </si>
  <si>
    <t xml:space="preserve">EMP11730    </t>
  </si>
  <si>
    <t xml:space="preserve">EMP10847    </t>
  </si>
  <si>
    <t xml:space="preserve">EMP10305    </t>
  </si>
  <si>
    <t xml:space="preserve">EMP13712    </t>
  </si>
  <si>
    <t>2017-05-31</t>
  </si>
  <si>
    <t xml:space="preserve">EMP10221    </t>
  </si>
  <si>
    <t>2015-05-29</t>
  </si>
  <si>
    <t xml:space="preserve">EMP12152    </t>
  </si>
  <si>
    <t>2015-07-31</t>
  </si>
  <si>
    <t xml:space="preserve">EMP14189    </t>
  </si>
  <si>
    <t>2015-03-01</t>
  </si>
  <si>
    <t xml:space="preserve">EMP10212    </t>
  </si>
  <si>
    <t xml:space="preserve">EMP12250    </t>
  </si>
  <si>
    <t xml:space="preserve">FOR20250    </t>
  </si>
  <si>
    <t>2014-09-12</t>
  </si>
  <si>
    <t xml:space="preserve">EMP11667    </t>
  </si>
  <si>
    <t xml:space="preserve">EMP11359    </t>
  </si>
  <si>
    <t xml:space="preserve">EMP12811    </t>
  </si>
  <si>
    <t xml:space="preserve">EMP11668    </t>
  </si>
  <si>
    <t xml:space="preserve">EMP12983    </t>
  </si>
  <si>
    <t>2014-03-01</t>
  </si>
  <si>
    <t xml:space="preserve">EMP10397    </t>
  </si>
  <si>
    <t xml:space="preserve">EMP10508    </t>
  </si>
  <si>
    <t xml:space="preserve">EMP10889    </t>
  </si>
  <si>
    <t xml:space="preserve">EMP12156    </t>
  </si>
  <si>
    <t xml:space="preserve">EMP12619    </t>
  </si>
  <si>
    <t>2015-06-12</t>
  </si>
  <si>
    <t xml:space="preserve">EMP12356    </t>
  </si>
  <si>
    <t xml:space="preserve">EMP10434    </t>
  </si>
  <si>
    <t>2015-10-09</t>
  </si>
  <si>
    <t xml:space="preserve">GOD93220    </t>
  </si>
  <si>
    <t>2014-10-31</t>
  </si>
  <si>
    <t xml:space="preserve">EMP10435    </t>
  </si>
  <si>
    <t>2016-10-31</t>
  </si>
  <si>
    <t xml:space="preserve">GOO62060    </t>
  </si>
  <si>
    <t>2014-07-15</t>
  </si>
  <si>
    <t xml:space="preserve">EMP13804    </t>
  </si>
  <si>
    <t>2017-08-31</t>
  </si>
  <si>
    <t xml:space="preserve">EMP21200    </t>
  </si>
  <si>
    <t>2017-10-13</t>
  </si>
  <si>
    <t xml:space="preserve">EMP13717    </t>
  </si>
  <si>
    <t>2016-10-27</t>
  </si>
  <si>
    <t xml:space="preserve">EMP12160    </t>
  </si>
  <si>
    <t>2015-07-24</t>
  </si>
  <si>
    <t xml:space="preserve">EMP12257    </t>
  </si>
  <si>
    <t>2015-05-05</t>
  </si>
  <si>
    <t xml:space="preserve">EMP13971    </t>
  </si>
  <si>
    <t>2016-03-01</t>
  </si>
  <si>
    <t>2017-07-01</t>
  </si>
  <si>
    <t xml:space="preserve">EMP12259    </t>
  </si>
  <si>
    <t>2016-08-26</t>
  </si>
  <si>
    <t xml:space="preserve">EMP12443    </t>
  </si>
  <si>
    <t>2017-09-15</t>
  </si>
  <si>
    <t xml:space="preserve">EMP14117    </t>
  </si>
  <si>
    <t>2014-08-17</t>
  </si>
  <si>
    <t xml:space="preserve">EMP10222    </t>
  </si>
  <si>
    <t>2016-02-01</t>
  </si>
  <si>
    <t xml:space="preserve">EMP10376    </t>
  </si>
  <si>
    <t xml:space="preserve">EMP10172    </t>
  </si>
  <si>
    <t>2014-03-14</t>
  </si>
  <si>
    <t xml:space="preserve">EMP11756    </t>
  </si>
  <si>
    <t>2015-08-06</t>
  </si>
  <si>
    <t xml:space="preserve">EMP10986    </t>
  </si>
  <si>
    <t>2015-06-04</t>
  </si>
  <si>
    <t xml:space="preserve">HIL19410    </t>
  </si>
  <si>
    <t xml:space="preserve">EMP12164    </t>
  </si>
  <si>
    <t xml:space="preserve">EMP13161    </t>
  </si>
  <si>
    <t>2014-04-02</t>
  </si>
  <si>
    <t xml:space="preserve">EMP10173    </t>
  </si>
  <si>
    <t>2014-08-29</t>
  </si>
  <si>
    <t xml:space="preserve">EMP15128    </t>
  </si>
  <si>
    <t xml:space="preserve">EMP10238    </t>
  </si>
  <si>
    <t xml:space="preserve">EMP13235    </t>
  </si>
  <si>
    <t>2015-06-19</t>
  </si>
  <si>
    <t xml:space="preserve">EMP10175    </t>
  </si>
  <si>
    <t>2016-04-01</t>
  </si>
  <si>
    <t xml:space="preserve">EMP15165    </t>
  </si>
  <si>
    <t>2014-04-25</t>
  </si>
  <si>
    <t xml:space="preserve">EMP12723    </t>
  </si>
  <si>
    <t xml:space="preserve">EMP20339    </t>
  </si>
  <si>
    <t>2017-01-27</t>
  </si>
  <si>
    <t xml:space="preserve">EMP10442    </t>
  </si>
  <si>
    <t>2017-10-01</t>
  </si>
  <si>
    <t xml:space="preserve">EMP10293    </t>
  </si>
  <si>
    <t>2016-01-29</t>
  </si>
  <si>
    <t xml:space="preserve">JAC93450    </t>
  </si>
  <si>
    <t>2014-06-11</t>
  </si>
  <si>
    <t xml:space="preserve">EMP10377    </t>
  </si>
  <si>
    <t xml:space="preserve">EMP12896    </t>
  </si>
  <si>
    <t>2015-07-16</t>
  </si>
  <si>
    <t xml:space="preserve">EMP13593    </t>
  </si>
  <si>
    <t xml:space="preserve">EMP11673    </t>
  </si>
  <si>
    <t xml:space="preserve">EMP10176    </t>
  </si>
  <si>
    <t>2015-02-27</t>
  </si>
  <si>
    <t xml:space="preserve">EMP11412    </t>
  </si>
  <si>
    <t xml:space="preserve">JET39030    </t>
  </si>
  <si>
    <t xml:space="preserve">JOH84260    </t>
  </si>
  <si>
    <t>2014-02-27</t>
  </si>
  <si>
    <t xml:space="preserve">JOH27780    </t>
  </si>
  <si>
    <t>2014-11-14</t>
  </si>
  <si>
    <t xml:space="preserve">JOH07270    </t>
  </si>
  <si>
    <t>2014-08-22</t>
  </si>
  <si>
    <t xml:space="preserve">JOH08930    </t>
  </si>
  <si>
    <t>2014-11-07</t>
  </si>
  <si>
    <t xml:space="preserve">EMP22004    </t>
  </si>
  <si>
    <t>2017-08-03</t>
  </si>
  <si>
    <t xml:space="preserve">EMP14587    </t>
  </si>
  <si>
    <t xml:space="preserve">EMP10295    </t>
  </si>
  <si>
    <t xml:space="preserve">EMP12272    </t>
  </si>
  <si>
    <t>2014-07-01</t>
  </si>
  <si>
    <t xml:space="preserve">EMP13167    </t>
  </si>
  <si>
    <t xml:space="preserve">EMP10653    </t>
  </si>
  <si>
    <t xml:space="preserve">KID85140    </t>
  </si>
  <si>
    <t>2014-09-05</t>
  </si>
  <si>
    <t xml:space="preserve">EMP10169    </t>
  </si>
  <si>
    <t xml:space="preserve">EMP12079    </t>
  </si>
  <si>
    <t xml:space="preserve">EMP12901    </t>
  </si>
  <si>
    <t xml:space="preserve">EMP10201    </t>
  </si>
  <si>
    <t xml:space="preserve">EMP13597    </t>
  </si>
  <si>
    <t>2015-08-10</t>
  </si>
  <si>
    <t xml:space="preserve">EMP10515    </t>
  </si>
  <si>
    <t>2015-06-05</t>
  </si>
  <si>
    <t xml:space="preserve">EMP12275    </t>
  </si>
  <si>
    <t>2016-04-12</t>
  </si>
  <si>
    <t xml:space="preserve">EMP12174    </t>
  </si>
  <si>
    <t xml:space="preserve">EMP12829    </t>
  </si>
  <si>
    <t xml:space="preserve">EMP10296    </t>
  </si>
  <si>
    <t xml:space="preserve">EMP10188    </t>
  </si>
  <si>
    <t xml:space="preserve">LAN34690    </t>
  </si>
  <si>
    <t xml:space="preserve">EMP12084    </t>
  </si>
  <si>
    <t xml:space="preserve">LAU39830    </t>
  </si>
  <si>
    <t>2014-07-31</t>
  </si>
  <si>
    <t xml:space="preserve">EMP10658    </t>
  </si>
  <si>
    <t xml:space="preserve">EMP13977    </t>
  </si>
  <si>
    <t>2015-07-29</t>
  </si>
  <si>
    <t xml:space="preserve">EMP10394    </t>
  </si>
  <si>
    <t>2016-01-11</t>
  </si>
  <si>
    <t xml:space="preserve">EMP22270    </t>
  </si>
  <si>
    <t>2017-07-15</t>
  </si>
  <si>
    <t xml:space="preserve">EMP10993    </t>
  </si>
  <si>
    <t xml:space="preserve">LEW80030    </t>
  </si>
  <si>
    <t>2014-05-09</t>
  </si>
  <si>
    <t xml:space="preserve">LEW50290    </t>
  </si>
  <si>
    <t>2014-05-30</t>
  </si>
  <si>
    <t xml:space="preserve">EMP13112    </t>
  </si>
  <si>
    <t>2016-08-24</t>
  </si>
  <si>
    <t xml:space="preserve">EMP10662    </t>
  </si>
  <si>
    <t xml:space="preserve">LOV77760    </t>
  </si>
  <si>
    <t xml:space="preserve">LOV32730    </t>
  </si>
  <si>
    <t xml:space="preserve">EMP13383    </t>
  </si>
  <si>
    <t xml:space="preserve">EMP10179    </t>
  </si>
  <si>
    <t xml:space="preserve">LYO18170    </t>
  </si>
  <si>
    <t>2015-02-26</t>
  </si>
  <si>
    <t xml:space="preserve">EMP10447    </t>
  </si>
  <si>
    <t xml:space="preserve">EMP21737    </t>
  </si>
  <si>
    <t>2016-11-23</t>
  </si>
  <si>
    <t>2016-12-19</t>
  </si>
  <si>
    <t>2016-12-20</t>
  </si>
  <si>
    <t>2016-12-21</t>
  </si>
  <si>
    <t>2016-12-22</t>
  </si>
  <si>
    <t>2016-12-23</t>
  </si>
  <si>
    <t xml:space="preserve">EMP12422    </t>
  </si>
  <si>
    <t xml:space="preserve">EMP11058    </t>
  </si>
  <si>
    <t xml:space="preserve">EMP14219    </t>
  </si>
  <si>
    <t xml:space="preserve">EMP10905    </t>
  </si>
  <si>
    <t>2016-02-07</t>
  </si>
  <si>
    <t xml:space="preserve">MAR68600    </t>
  </si>
  <si>
    <t xml:space="preserve">EMP11567    </t>
  </si>
  <si>
    <t xml:space="preserve">EMP15003    </t>
  </si>
  <si>
    <t xml:space="preserve">EMP10792    </t>
  </si>
  <si>
    <t xml:space="preserve">EMP10452    </t>
  </si>
  <si>
    <t>2014-05-01</t>
  </si>
  <si>
    <t xml:space="preserve">EMP10361    </t>
  </si>
  <si>
    <t>2015-02-28</t>
  </si>
  <si>
    <t xml:space="preserve">EMP10454    </t>
  </si>
  <si>
    <t>2015-05-06</t>
  </si>
  <si>
    <t xml:space="preserve">EMP10677    </t>
  </si>
  <si>
    <t xml:space="preserve">EMP10949    </t>
  </si>
  <si>
    <t>2016-04-22</t>
  </si>
  <si>
    <t xml:space="preserve">EMP10816    </t>
  </si>
  <si>
    <t>2014-01-01</t>
  </si>
  <si>
    <t xml:space="preserve">MEA25770    </t>
  </si>
  <si>
    <t xml:space="preserve">EMP12842    </t>
  </si>
  <si>
    <t xml:space="preserve">MER40020    </t>
  </si>
  <si>
    <t xml:space="preserve">EMP10215    </t>
  </si>
  <si>
    <t>2017-02-01</t>
  </si>
  <si>
    <t xml:space="preserve">EMP13742    </t>
  </si>
  <si>
    <t xml:space="preserve">EMP10457    </t>
  </si>
  <si>
    <t xml:space="preserve">EMP10681    </t>
  </si>
  <si>
    <t xml:space="preserve">EMP22309    </t>
  </si>
  <si>
    <t>2017-05-15</t>
  </si>
  <si>
    <t xml:space="preserve">MIL46540    </t>
  </si>
  <si>
    <t>2015-04-07</t>
  </si>
  <si>
    <t xml:space="preserve">MIS78150    </t>
  </si>
  <si>
    <t xml:space="preserve">EMP13058    </t>
  </si>
  <si>
    <t>2017-08-11</t>
  </si>
  <si>
    <t xml:space="preserve">MIT22670    </t>
  </si>
  <si>
    <t>2014-03-21</t>
  </si>
  <si>
    <t>2014-06-12</t>
  </si>
  <si>
    <t xml:space="preserve">EMP12766    </t>
  </si>
  <si>
    <t xml:space="preserve">EMP10684    </t>
  </si>
  <si>
    <t>2016-06-15</t>
  </si>
  <si>
    <t xml:space="preserve">EMP10250    </t>
  </si>
  <si>
    <t xml:space="preserve">MON26840    </t>
  </si>
  <si>
    <t xml:space="preserve">EMP20207    </t>
  </si>
  <si>
    <t>2016-06-21</t>
  </si>
  <si>
    <t xml:space="preserve">EMP10216    </t>
  </si>
  <si>
    <t xml:space="preserve">EMP11682    </t>
  </si>
  <si>
    <t xml:space="preserve">MUH06330    </t>
  </si>
  <si>
    <t>2014-04-03</t>
  </si>
  <si>
    <t xml:space="preserve">EMP10866    </t>
  </si>
  <si>
    <t xml:space="preserve">EMP11135    </t>
  </si>
  <si>
    <t xml:space="preserve">EMP11577    </t>
  </si>
  <si>
    <t xml:space="preserve">EMP10322    </t>
  </si>
  <si>
    <t>2016-03-11</t>
  </si>
  <si>
    <t xml:space="preserve">EMP11793    </t>
  </si>
  <si>
    <t xml:space="preserve">EMP10307    </t>
  </si>
  <si>
    <t xml:space="preserve">EMP10913    </t>
  </si>
  <si>
    <t xml:space="preserve">EMP12846    </t>
  </si>
  <si>
    <t xml:space="preserve">EMP11982    </t>
  </si>
  <si>
    <t>2014-08-10</t>
  </si>
  <si>
    <t xml:space="preserve">EMP10914    </t>
  </si>
  <si>
    <t xml:space="preserve">EMP12912    </t>
  </si>
  <si>
    <t>2017-02-15</t>
  </si>
  <si>
    <t xml:space="preserve">EMP13609    </t>
  </si>
  <si>
    <t>2016-02-19</t>
  </si>
  <si>
    <t xml:space="preserve">EMP20993    </t>
  </si>
  <si>
    <t xml:space="preserve">EMP11991    </t>
  </si>
  <si>
    <t xml:space="preserve">EMP10963    </t>
  </si>
  <si>
    <t>2017-03-08</t>
  </si>
  <si>
    <t xml:space="preserve">EMP12771    </t>
  </si>
  <si>
    <t xml:space="preserve">EMP10466    </t>
  </si>
  <si>
    <t>2015-08-21</t>
  </si>
  <si>
    <t xml:space="preserve">EMP13324    </t>
  </si>
  <si>
    <t>2016-07-01</t>
  </si>
  <si>
    <t xml:space="preserve">EMP11076    </t>
  </si>
  <si>
    <t xml:space="preserve">EMP10180    </t>
  </si>
  <si>
    <t xml:space="preserve">POW31660    </t>
  </si>
  <si>
    <t xml:space="preserve">EMP10468    </t>
  </si>
  <si>
    <t>2015-12-15</t>
  </si>
  <si>
    <t xml:space="preserve">EMP14226    </t>
  </si>
  <si>
    <t>2015-09-15</t>
  </si>
  <si>
    <t xml:space="preserve">EMP13751    </t>
  </si>
  <si>
    <t xml:space="preserve">EMP10378    </t>
  </si>
  <si>
    <t xml:space="preserve">EMP11585    </t>
  </si>
  <si>
    <t>2017-09-01</t>
  </si>
  <si>
    <t xml:space="preserve">EMP12500    </t>
  </si>
  <si>
    <t>2016-06-16</t>
  </si>
  <si>
    <t xml:space="preserve">EMP13064    </t>
  </si>
  <si>
    <t>2015-05-08</t>
  </si>
  <si>
    <t xml:space="preserve">EMP10918    </t>
  </si>
  <si>
    <t xml:space="preserve">EMP10243    </t>
  </si>
  <si>
    <t>2017-06-22</t>
  </si>
  <si>
    <t xml:space="preserve">EMP11078    </t>
  </si>
  <si>
    <t>2016-02-11</t>
  </si>
  <si>
    <t xml:space="preserve">EMP12197    </t>
  </si>
  <si>
    <t xml:space="preserve">EMP10223    </t>
  </si>
  <si>
    <t xml:space="preserve">EMP20923    </t>
  </si>
  <si>
    <t>2016-08-16</t>
  </si>
  <si>
    <t xml:space="preserve">EMP10379    </t>
  </si>
  <si>
    <t xml:space="preserve">EMP12694    </t>
  </si>
  <si>
    <t>2014-04-15</t>
  </si>
  <si>
    <t xml:space="preserve">EMP12503    </t>
  </si>
  <si>
    <t xml:space="preserve">EMP15088    </t>
  </si>
  <si>
    <t>2017-02-03</t>
  </si>
  <si>
    <t xml:space="preserve">EMP10922    </t>
  </si>
  <si>
    <t xml:space="preserve">ROD74580    </t>
  </si>
  <si>
    <t xml:space="preserve">EMP10224    </t>
  </si>
  <si>
    <t>2016-02-29</t>
  </si>
  <si>
    <t xml:space="preserve">EMP12504    </t>
  </si>
  <si>
    <t>2015-07-22</t>
  </si>
  <si>
    <t xml:space="preserve">EMP10366    </t>
  </si>
  <si>
    <t xml:space="preserve">EMP10924    </t>
  </si>
  <si>
    <t>2016-05-09</t>
  </si>
  <si>
    <t xml:space="preserve">EMP10205    </t>
  </si>
  <si>
    <t xml:space="preserve">EMP10469    </t>
  </si>
  <si>
    <t xml:space="preserve">EMP10818    </t>
  </si>
  <si>
    <t xml:space="preserve">ROM48710    </t>
  </si>
  <si>
    <t xml:space="preserve">EMP13616    </t>
  </si>
  <si>
    <t>2015-12-17</t>
  </si>
  <si>
    <t xml:space="preserve">EMP12001    </t>
  </si>
  <si>
    <t>2014-02-28</t>
  </si>
  <si>
    <t xml:space="preserve">ROS87310    </t>
  </si>
  <si>
    <t>2014-09-26</t>
  </si>
  <si>
    <t xml:space="preserve">EMP12004    </t>
  </si>
  <si>
    <t xml:space="preserve">SCH51640    </t>
  </si>
  <si>
    <t xml:space="preserve">EMP12582    </t>
  </si>
  <si>
    <t xml:space="preserve">EMP11594    </t>
  </si>
  <si>
    <t xml:space="preserve">EMP12109    </t>
  </si>
  <si>
    <t xml:space="preserve">EMP12006    </t>
  </si>
  <si>
    <t>2016-11-22</t>
  </si>
  <si>
    <t xml:space="preserve">EMP13995    </t>
  </si>
  <si>
    <t xml:space="preserve">EMP10928    </t>
  </si>
  <si>
    <t xml:space="preserve">EMP12205    </t>
  </si>
  <si>
    <t xml:space="preserve">EMP13270    </t>
  </si>
  <si>
    <t xml:space="preserve">EMP11690    </t>
  </si>
  <si>
    <t xml:space="preserve">EMP10281    </t>
  </si>
  <si>
    <t xml:space="preserve">SIN92450    </t>
  </si>
  <si>
    <t>2014-03-18</t>
  </si>
  <si>
    <t xml:space="preserve">EMP10206    </t>
  </si>
  <si>
    <t>2016-05-15</t>
  </si>
  <si>
    <t xml:space="preserve">EMP12306    </t>
  </si>
  <si>
    <t xml:space="preserve">EMP10475    </t>
  </si>
  <si>
    <t>2015-05-15</t>
  </si>
  <si>
    <t xml:space="preserve">EMP12308    </t>
  </si>
  <si>
    <t xml:space="preserve">EMP12702    </t>
  </si>
  <si>
    <t>2017-06-01</t>
  </si>
  <si>
    <t xml:space="preserve">EMP10890    </t>
  </si>
  <si>
    <t xml:space="preserve">SPR78390    </t>
  </si>
  <si>
    <t>2017-08-22</t>
  </si>
  <si>
    <t xml:space="preserve">EMP10218    </t>
  </si>
  <si>
    <t xml:space="preserve">EMP10479    </t>
  </si>
  <si>
    <t xml:space="preserve">EMP10820    </t>
  </si>
  <si>
    <t xml:space="preserve">EMP20423    </t>
  </si>
  <si>
    <t xml:space="preserve">EMP12586    </t>
  </si>
  <si>
    <t xml:space="preserve">EMP12928    </t>
  </si>
  <si>
    <t xml:space="preserve">EMP13686    </t>
  </si>
  <si>
    <t>2015-05-26</t>
  </si>
  <si>
    <t xml:space="preserve">SUM72130    </t>
  </si>
  <si>
    <t xml:space="preserve">EMP10482    </t>
  </si>
  <si>
    <t xml:space="preserve">EMP11495    </t>
  </si>
  <si>
    <t xml:space="preserve">TAY57790    </t>
  </si>
  <si>
    <t>2014-01-06</t>
  </si>
  <si>
    <t xml:space="preserve">EMP13337    </t>
  </si>
  <si>
    <t>2015-08-05</t>
  </si>
  <si>
    <t xml:space="preserve">EMP10483    </t>
  </si>
  <si>
    <t>2016-10-15</t>
  </si>
  <si>
    <t xml:space="preserve">EMP11169    </t>
  </si>
  <si>
    <t xml:space="preserve">THO34060    </t>
  </si>
  <si>
    <t>2015-03-12</t>
  </si>
  <si>
    <t xml:space="preserve">THO26700    </t>
  </si>
  <si>
    <t xml:space="preserve">THO73660    </t>
  </si>
  <si>
    <t>2014-04-23</t>
  </si>
  <si>
    <t xml:space="preserve">EMP12117    </t>
  </si>
  <si>
    <t xml:space="preserve">EMP12215    </t>
  </si>
  <si>
    <t xml:space="preserve">EMP13768    </t>
  </si>
  <si>
    <t xml:space="preserve">EMP10388    </t>
  </si>
  <si>
    <t>2014-12-18</t>
  </si>
  <si>
    <t xml:space="preserve">EMP13080    </t>
  </si>
  <si>
    <t xml:space="preserve">EMP10489    </t>
  </si>
  <si>
    <t>2016-08-05</t>
  </si>
  <si>
    <t xml:space="preserve">EMP13555    </t>
  </si>
  <si>
    <t xml:space="preserve">EMP13341    </t>
  </si>
  <si>
    <t>2015-07-27</t>
  </si>
  <si>
    <t xml:space="preserve">EMP11087    </t>
  </si>
  <si>
    <t xml:space="preserve">EMP10184    </t>
  </si>
  <si>
    <t xml:space="preserve">EMP10208    </t>
  </si>
  <si>
    <t xml:space="preserve">EMP12739    </t>
  </si>
  <si>
    <t xml:space="preserve">EMP12317    </t>
  </si>
  <si>
    <t xml:space="preserve">EMP15107    </t>
  </si>
  <si>
    <t>2015-04-02</t>
  </si>
  <si>
    <t xml:space="preserve">EMP10754    </t>
  </si>
  <si>
    <t>2015-04-10</t>
  </si>
  <si>
    <t xml:space="preserve">EMP10891    </t>
  </si>
  <si>
    <t xml:space="preserve">EMP13918    </t>
  </si>
  <si>
    <t>2016-03-07</t>
  </si>
  <si>
    <t xml:space="preserve">EMP10758    </t>
  </si>
  <si>
    <t>2016-03-16</t>
  </si>
  <si>
    <t>2016-03-17</t>
  </si>
  <si>
    <t xml:space="preserve">EMP11614    </t>
  </si>
  <si>
    <t xml:space="preserve">EMP14241    </t>
  </si>
  <si>
    <t xml:space="preserve">WHI93270    </t>
  </si>
  <si>
    <t xml:space="preserve">EMP13138    </t>
  </si>
  <si>
    <t>2017-04-01</t>
  </si>
  <si>
    <t>2017-04-28</t>
  </si>
  <si>
    <t xml:space="preserve">EMP10495    </t>
  </si>
  <si>
    <t>2016-04-16</t>
  </si>
  <si>
    <t xml:space="preserve">EMP11340    </t>
  </si>
  <si>
    <t xml:space="preserve">EMP12125    </t>
  </si>
  <si>
    <t>2015-04-09</t>
  </si>
  <si>
    <t xml:space="preserve">EMP10766    </t>
  </si>
  <si>
    <t>2015-11-03</t>
  </si>
  <si>
    <t xml:space="preserve">EMP13556    </t>
  </si>
  <si>
    <t>2014-03-31</t>
  </si>
  <si>
    <t>2017-06-07</t>
  </si>
  <si>
    <t xml:space="preserve">WIL56250    </t>
  </si>
  <si>
    <t>2015-01-12</t>
  </si>
  <si>
    <t xml:space="preserve">EMP12741    </t>
  </si>
  <si>
    <t>2015-10-29</t>
  </si>
  <si>
    <t xml:space="preserve">EMP12646    </t>
  </si>
  <si>
    <t xml:space="preserve">EMP13194    </t>
  </si>
  <si>
    <t>2017-01-18</t>
  </si>
  <si>
    <t xml:space="preserve">EMP15080    </t>
  </si>
  <si>
    <t xml:space="preserve">EMP14333    </t>
  </si>
  <si>
    <t xml:space="preserve">EMP10767    </t>
  </si>
  <si>
    <t xml:space="preserve">EMP13407    </t>
  </si>
  <si>
    <t>2017-01-31</t>
  </si>
  <si>
    <t xml:space="preserve">EMP13348    </t>
  </si>
  <si>
    <t>2017-07-31</t>
  </si>
  <si>
    <t xml:space="preserve">EMP10185    </t>
  </si>
  <si>
    <t>2016-03-18</t>
  </si>
  <si>
    <t xml:space="preserve">EMP10219    </t>
  </si>
  <si>
    <t xml:space="preserve">WOO46530    </t>
  </si>
  <si>
    <t>2015-01-30</t>
  </si>
  <si>
    <t xml:space="preserve">WOO19680    </t>
  </si>
  <si>
    <t>2014-02-18</t>
  </si>
  <si>
    <t xml:space="preserve">WRI89810    </t>
  </si>
  <si>
    <t>2014-04-07</t>
  </si>
  <si>
    <t xml:space="preserve">EMP12599    </t>
  </si>
  <si>
    <t>2016-09-01</t>
  </si>
  <si>
    <t xml:space="preserve">EMP11092    </t>
  </si>
  <si>
    <t>2016-06-20</t>
  </si>
  <si>
    <t xml:space="preserve">EMP20110    </t>
  </si>
  <si>
    <t>2016-11-08</t>
  </si>
  <si>
    <t xml:space="preserve">EMP11619    </t>
  </si>
  <si>
    <t xml:space="preserve">EMP10304    </t>
  </si>
  <si>
    <t>EmpID</t>
  </si>
  <si>
    <t>Transaction Date</t>
  </si>
  <si>
    <t>CDH Title</t>
  </si>
  <si>
    <t>Amount</t>
  </si>
  <si>
    <t xml:space="preserve">EMP10838    </t>
  </si>
  <si>
    <t>2014-01-10</t>
  </si>
  <si>
    <t xml:space="preserve">SICKPAYOFF          </t>
  </si>
  <si>
    <t xml:space="preserve">BRO57410    </t>
  </si>
  <si>
    <t>2014-01-20</t>
  </si>
  <si>
    <t xml:space="preserve">JAN80400    </t>
  </si>
  <si>
    <t>2014-01-21</t>
  </si>
  <si>
    <t xml:space="preserve">BRE70040    </t>
  </si>
  <si>
    <t xml:space="preserve">EMP12391    </t>
  </si>
  <si>
    <t xml:space="preserve">EMP11775    </t>
  </si>
  <si>
    <t xml:space="preserve">EMP15117    </t>
  </si>
  <si>
    <t xml:space="preserve">EMP12569    </t>
  </si>
  <si>
    <t xml:space="preserve">EMP11071    </t>
  </si>
  <si>
    <t xml:space="preserve">SHE93500    </t>
  </si>
  <si>
    <t xml:space="preserve">EMP11345    </t>
  </si>
  <si>
    <t>2014-02-01</t>
  </si>
  <si>
    <t xml:space="preserve">GRE05670    </t>
  </si>
  <si>
    <t>2014-02-19</t>
  </si>
  <si>
    <t xml:space="preserve">EMP12786    </t>
  </si>
  <si>
    <t xml:space="preserve">BEN04110    </t>
  </si>
  <si>
    <t xml:space="preserve">CHR49870    </t>
  </si>
  <si>
    <t xml:space="preserve">EMP14029    </t>
  </si>
  <si>
    <t xml:space="preserve">EMP11736    </t>
  </si>
  <si>
    <t xml:space="preserve">NOL25230    </t>
  </si>
  <si>
    <t xml:space="preserve">EMP15141    </t>
  </si>
  <si>
    <t xml:space="preserve">EMP12399    </t>
  </si>
  <si>
    <t xml:space="preserve">EMP14150    </t>
  </si>
  <si>
    <t xml:space="preserve">EMP14310    </t>
  </si>
  <si>
    <t xml:space="preserve">EMP12074    </t>
  </si>
  <si>
    <t xml:space="preserve">PER06550    </t>
  </si>
  <si>
    <t xml:space="preserve">SCH21880    </t>
  </si>
  <si>
    <t xml:space="preserve">VAN05620    </t>
  </si>
  <si>
    <t xml:space="preserve">EMP15154    </t>
  </si>
  <si>
    <t xml:space="preserve">EMP10983    </t>
  </si>
  <si>
    <t xml:space="preserve">BRU33730    </t>
  </si>
  <si>
    <t xml:space="preserve">GOR56040    </t>
  </si>
  <si>
    <t xml:space="preserve">EMP13488    </t>
  </si>
  <si>
    <t xml:space="preserve">EMP14275    </t>
  </si>
  <si>
    <t xml:space="preserve">EMP12076    </t>
  </si>
  <si>
    <t xml:space="preserve">EMP13386    </t>
  </si>
  <si>
    <t xml:space="preserve">ROB90440    </t>
  </si>
  <si>
    <t xml:space="preserve">EMP12926    </t>
  </si>
  <si>
    <t xml:space="preserve">STO69340    </t>
  </si>
  <si>
    <t xml:space="preserve">EMP13479    </t>
  </si>
  <si>
    <t xml:space="preserve">LAW86890    </t>
  </si>
  <si>
    <t>2014-06-01</t>
  </si>
  <si>
    <t xml:space="preserve">AHM89780    </t>
  </si>
  <si>
    <t xml:space="preserve">BAU66230    </t>
  </si>
  <si>
    <t xml:space="preserve">CUF39390    </t>
  </si>
  <si>
    <t xml:space="preserve">EMP13233    </t>
  </si>
  <si>
    <t xml:space="preserve">JON37640    </t>
  </si>
  <si>
    <t xml:space="preserve">JOR04950    </t>
  </si>
  <si>
    <t xml:space="preserve">KAZ94580    </t>
  </si>
  <si>
    <t xml:space="preserve">EMP12626    </t>
  </si>
  <si>
    <t xml:space="preserve">PEL67690    </t>
  </si>
  <si>
    <t xml:space="preserve">RIE48880    </t>
  </si>
  <si>
    <t xml:space="preserve">ROB34630    </t>
  </si>
  <si>
    <t xml:space="preserve">SUT63460    </t>
  </si>
  <si>
    <t xml:space="preserve">THO32860    </t>
  </si>
  <si>
    <t xml:space="preserve">EMP12219    </t>
  </si>
  <si>
    <t xml:space="preserve">EMP13770    </t>
  </si>
  <si>
    <t xml:space="preserve">EMP13938    </t>
  </si>
  <si>
    <t xml:space="preserve">EMP15026    </t>
  </si>
  <si>
    <t>2014-06-06</t>
  </si>
  <si>
    <t xml:space="preserve">DEA51370    </t>
  </si>
  <si>
    <t xml:space="preserve">MAR51830    </t>
  </si>
  <si>
    <t xml:space="preserve">WAS94270    </t>
  </si>
  <si>
    <t xml:space="preserve">WHI40970    </t>
  </si>
  <si>
    <t xml:space="preserve">EMP13654    </t>
  </si>
  <si>
    <t>2014-06-08</t>
  </si>
  <si>
    <t xml:space="preserve">AND06880    </t>
  </si>
  <si>
    <t>2014-06-09</t>
  </si>
  <si>
    <t xml:space="preserve">EMP13145    </t>
  </si>
  <si>
    <t xml:space="preserve">EMP12517    </t>
  </si>
  <si>
    <t xml:space="preserve">BAR72780    </t>
  </si>
  <si>
    <t xml:space="preserve">BER60000    </t>
  </si>
  <si>
    <t xml:space="preserve">BER20260    </t>
  </si>
  <si>
    <t xml:space="preserve">EMP12606    </t>
  </si>
  <si>
    <t xml:space="preserve">BOO61370    </t>
  </si>
  <si>
    <t xml:space="preserve">BOU66990    </t>
  </si>
  <si>
    <t xml:space="preserve">BRO11910    </t>
  </si>
  <si>
    <t xml:space="preserve">BUS33950    </t>
  </si>
  <si>
    <t xml:space="preserve">BUT97960    </t>
  </si>
  <si>
    <t xml:space="preserve">EMP12530    </t>
  </si>
  <si>
    <t xml:space="preserve">EMP12713    </t>
  </si>
  <si>
    <t xml:space="preserve">EMP13302    </t>
  </si>
  <si>
    <t xml:space="preserve">EMP15034    </t>
  </si>
  <si>
    <t xml:space="preserve">DAV62330    </t>
  </si>
  <si>
    <t xml:space="preserve">DES44170    </t>
  </si>
  <si>
    <t xml:space="preserve">DEV20570    </t>
  </si>
  <si>
    <t xml:space="preserve">DIC61610    </t>
  </si>
  <si>
    <t xml:space="preserve">DOO96460    </t>
  </si>
  <si>
    <t xml:space="preserve">EMP10848    </t>
  </si>
  <si>
    <t xml:space="preserve">EMP15102    </t>
  </si>
  <si>
    <t xml:space="preserve">ESP98000    </t>
  </si>
  <si>
    <t xml:space="preserve">EMP12805    </t>
  </si>
  <si>
    <t xml:space="preserve">EMP11909    </t>
  </si>
  <si>
    <t xml:space="preserve">FLE30420    </t>
  </si>
  <si>
    <t xml:space="preserve">FLE71130    </t>
  </si>
  <si>
    <t xml:space="preserve">EMP15135    </t>
  </si>
  <si>
    <t xml:space="preserve">FUL69050    </t>
  </si>
  <si>
    <t xml:space="preserve">GAB66470    </t>
  </si>
  <si>
    <t xml:space="preserve">GAI75960    </t>
  </si>
  <si>
    <t xml:space="preserve">GRI05160    </t>
  </si>
  <si>
    <t xml:space="preserve">HEN32810    </t>
  </si>
  <si>
    <t xml:space="preserve">HOS28200    </t>
  </si>
  <si>
    <t xml:space="preserve">EMP11551    </t>
  </si>
  <si>
    <t xml:space="preserve">EMP12550    </t>
  </si>
  <si>
    <t xml:space="preserve">EMP14121    </t>
  </si>
  <si>
    <t xml:space="preserve">EMP13048    </t>
  </si>
  <si>
    <t xml:space="preserve">KER78500    </t>
  </si>
  <si>
    <t xml:space="preserve">EMP13245    </t>
  </si>
  <si>
    <t xml:space="preserve">KIL10960    </t>
  </si>
  <si>
    <t xml:space="preserve">KUL21490    </t>
  </si>
  <si>
    <t xml:space="preserve">LEE00380    </t>
  </si>
  <si>
    <t xml:space="preserve">LIN32300    </t>
  </si>
  <si>
    <t xml:space="preserve">MAG47580    </t>
  </si>
  <si>
    <t xml:space="preserve">EMP14220    </t>
  </si>
  <si>
    <t xml:space="preserve">EMP11062    </t>
  </si>
  <si>
    <t xml:space="preserve">MCC92430    </t>
  </si>
  <si>
    <t xml:space="preserve">MCK97560    </t>
  </si>
  <si>
    <t xml:space="preserve">MCL77140    </t>
  </si>
  <si>
    <t xml:space="preserve">MCS42800    </t>
  </si>
  <si>
    <t xml:space="preserve">EMP11291    </t>
  </si>
  <si>
    <t xml:space="preserve">EMP10299    </t>
  </si>
  <si>
    <t xml:space="preserve">EMP12849    </t>
  </si>
  <si>
    <t xml:space="preserve">EMP10323    </t>
  </si>
  <si>
    <t xml:space="preserve">POW83130    </t>
  </si>
  <si>
    <t xml:space="preserve">RAM19390    </t>
  </si>
  <si>
    <t xml:space="preserve">EMP13904    </t>
  </si>
  <si>
    <t xml:space="preserve">EMP10251    </t>
  </si>
  <si>
    <t xml:space="preserve">EMP10799    </t>
  </si>
  <si>
    <t xml:space="preserve">EMP13682    </t>
  </si>
  <si>
    <t xml:space="preserve">EMP13267    </t>
  </si>
  <si>
    <t xml:space="preserve">EMP12925    </t>
  </si>
  <si>
    <t xml:space="preserve">SIO77230    </t>
  </si>
  <si>
    <t xml:space="preserve">EMP11328    </t>
  </si>
  <si>
    <t xml:space="preserve">SPR23360    </t>
  </si>
  <si>
    <t xml:space="preserve">STE12490    </t>
  </si>
  <si>
    <t xml:space="preserve">EMP11170    </t>
  </si>
  <si>
    <t xml:space="preserve">TRE37380    </t>
  </si>
  <si>
    <t xml:space="preserve">EMP11838    </t>
  </si>
  <si>
    <t xml:space="preserve">WIL42410    </t>
  </si>
  <si>
    <t xml:space="preserve">EMP11390    </t>
  </si>
  <si>
    <t xml:space="preserve">MOU08930    </t>
  </si>
  <si>
    <t>2014-08-15</t>
  </si>
  <si>
    <t xml:space="preserve">EMP12515    </t>
  </si>
  <si>
    <t xml:space="preserve">EMP10503    </t>
  </si>
  <si>
    <t xml:space="preserve">EMP12516    </t>
  </si>
  <si>
    <t xml:space="preserve">EMP10830    </t>
  </si>
  <si>
    <t xml:space="preserve">EMP11519    </t>
  </si>
  <si>
    <t xml:space="preserve">EMP11196    </t>
  </si>
  <si>
    <t xml:space="preserve">EMP13297    </t>
  </si>
  <si>
    <t xml:space="preserve">EMP13158    </t>
  </si>
  <si>
    <t xml:space="preserve">EMP13372    </t>
  </si>
  <si>
    <t xml:space="preserve">EMP10978    </t>
  </si>
  <si>
    <t xml:space="preserve">EMP12617    </t>
  </si>
  <si>
    <t xml:space="preserve">EMP11632    </t>
  </si>
  <si>
    <t xml:space="preserve">EMP13876    </t>
  </si>
  <si>
    <t xml:space="preserve">EMP12478    </t>
  </si>
  <si>
    <t xml:space="preserve">EMP12070    </t>
  </si>
  <si>
    <t xml:space="preserve">EMP11929    </t>
  </si>
  <si>
    <t xml:space="preserve">EMP10985    </t>
  </si>
  <si>
    <t xml:space="preserve">EMP14201    </t>
  </si>
  <si>
    <t xml:space="preserve">HOL24660    </t>
  </si>
  <si>
    <t xml:space="preserve">EMP12824    </t>
  </si>
  <si>
    <t xml:space="preserve">EMP14205    </t>
  </si>
  <si>
    <t xml:space="preserve">EMP11764    </t>
  </si>
  <si>
    <t xml:space="preserve">EMP10947    </t>
  </si>
  <si>
    <t xml:space="preserve">EMP11376    </t>
  </si>
  <si>
    <t xml:space="preserve">EMP12994    </t>
  </si>
  <si>
    <t xml:space="preserve">EMP11643    </t>
  </si>
  <si>
    <t xml:space="preserve">EMP11644    </t>
  </si>
  <si>
    <t xml:space="preserve">EMP11965    </t>
  </si>
  <si>
    <t xml:space="preserve">EMP10996    </t>
  </si>
  <si>
    <t xml:space="preserve">EMP10863    </t>
  </si>
  <si>
    <t xml:space="preserve">EMP11418    </t>
  </si>
  <si>
    <t xml:space="preserve">EMP12284    </t>
  </si>
  <si>
    <t xml:space="preserve">EMP12287    </t>
  </si>
  <si>
    <t xml:space="preserve">EMP13542    </t>
  </si>
  <si>
    <t xml:space="preserve">EMP12100    </t>
  </si>
  <si>
    <t xml:space="preserve">EMP13900    </t>
  </si>
  <si>
    <t xml:space="preserve">EMP11996    </t>
  </si>
  <si>
    <t xml:space="preserve">EMP14059    </t>
  </si>
  <si>
    <t xml:space="preserve">EMP12003    </t>
  </si>
  <si>
    <t xml:space="preserve">EMP11080    </t>
  </si>
  <si>
    <t xml:space="preserve">EMP11006    </t>
  </si>
  <si>
    <t xml:space="preserve">EMP11321    </t>
  </si>
  <si>
    <t xml:space="preserve">EMP13620    </t>
  </si>
  <si>
    <t xml:space="preserve">EMP13913    </t>
  </si>
  <si>
    <t xml:space="preserve">EMP11602    </t>
  </si>
  <si>
    <t xml:space="preserve">EMP12032    </t>
  </si>
  <si>
    <t xml:space="preserve">WIL44030    </t>
  </si>
  <si>
    <t xml:space="preserve">EMP13629    </t>
  </si>
  <si>
    <t>2014-08-31</t>
  </si>
  <si>
    <t xml:space="preserve">RAC63450    </t>
  </si>
  <si>
    <t xml:space="preserve">PAT78720    </t>
  </si>
  <si>
    <t>2014-09-08</t>
  </si>
  <si>
    <t>2014-09-19</t>
  </si>
  <si>
    <t xml:space="preserve">ROT74810    </t>
  </si>
  <si>
    <t>2014-09-25</t>
  </si>
  <si>
    <t xml:space="preserve">BAN28890    </t>
  </si>
  <si>
    <t xml:space="preserve">EMP10537    </t>
  </si>
  <si>
    <t xml:space="preserve">EMP12613    </t>
  </si>
  <si>
    <t xml:space="preserve">HAL81530    </t>
  </si>
  <si>
    <t xml:space="preserve">EMP11458    </t>
  </si>
  <si>
    <t xml:space="preserve">KRA40150    </t>
  </si>
  <si>
    <t xml:space="preserve">EMP10674    </t>
  </si>
  <si>
    <t xml:space="preserve">EMP11792    </t>
  </si>
  <si>
    <t xml:space="preserve">EMP13464    </t>
  </si>
  <si>
    <t xml:space="preserve">EMP11818    </t>
  </si>
  <si>
    <t xml:space="preserve">EMP11691    </t>
  </si>
  <si>
    <t xml:space="preserve">EMP11173    </t>
  </si>
  <si>
    <t xml:space="preserve">HAL16260    </t>
  </si>
  <si>
    <t>2014-10-28</t>
  </si>
  <si>
    <t xml:space="preserve">EMP13363    </t>
  </si>
  <si>
    <t xml:space="preserve">EMP11722    </t>
  </si>
  <si>
    <t xml:space="preserve">EMP14203    </t>
  </si>
  <si>
    <t xml:space="preserve">EMP11676    </t>
  </si>
  <si>
    <t xml:space="preserve">EMP10664    </t>
  </si>
  <si>
    <t xml:space="preserve">EMP11502    </t>
  </si>
  <si>
    <t xml:space="preserve">EMP12326    </t>
  </si>
  <si>
    <t xml:space="preserve">EMP11660    </t>
  </si>
  <si>
    <t>2014-11-21</t>
  </si>
  <si>
    <t xml:space="preserve">EMP11703    </t>
  </si>
  <si>
    <t xml:space="preserve">EMP10837    </t>
  </si>
  <si>
    <t xml:space="preserve">EMP13931    </t>
  </si>
  <si>
    <t xml:space="preserve">EMP12151    </t>
  </si>
  <si>
    <t xml:space="preserve">EMP12417    </t>
  </si>
  <si>
    <t xml:space="preserve">EMP12761    </t>
  </si>
  <si>
    <t xml:space="preserve">EMP13661    </t>
  </si>
  <si>
    <t xml:space="preserve">EMP10888    </t>
  </si>
  <si>
    <t xml:space="preserve">EMP11974    </t>
  </si>
  <si>
    <t xml:space="preserve">EMP13012    </t>
  </si>
  <si>
    <t>2014-11-30</t>
  </si>
  <si>
    <t xml:space="preserve">SCO04210    </t>
  </si>
  <si>
    <t>2014-12-19</t>
  </si>
  <si>
    <t>2014-12-30</t>
  </si>
  <si>
    <t xml:space="preserve">EMP11726    </t>
  </si>
  <si>
    <t xml:space="preserve">EMP11639    </t>
  </si>
  <si>
    <t xml:space="preserve">EMP13772    </t>
  </si>
  <si>
    <t>2015-01-05</t>
  </si>
  <si>
    <t xml:space="preserve">AND23170    </t>
  </si>
  <si>
    <t>2015-01-20</t>
  </si>
  <si>
    <t xml:space="preserve">MAR32900    </t>
  </si>
  <si>
    <t>2015-01-31</t>
  </si>
  <si>
    <t xml:space="preserve">EMP13120    </t>
  </si>
  <si>
    <t xml:space="preserve">EMP12214    </t>
  </si>
  <si>
    <t>2015-02-01</t>
  </si>
  <si>
    <t xml:space="preserve">BAK66590    </t>
  </si>
  <si>
    <t xml:space="preserve">EMP14171    </t>
  </si>
  <si>
    <t xml:space="preserve">HIN96130    </t>
  </si>
  <si>
    <t xml:space="preserve">EMP14292    </t>
  </si>
  <si>
    <t xml:space="preserve">EMP12008    </t>
  </si>
  <si>
    <t>2015-03-17</t>
  </si>
  <si>
    <t xml:space="preserve">EMP10554    </t>
  </si>
  <si>
    <t xml:space="preserve">EMP10865    </t>
  </si>
  <si>
    <t xml:space="preserve">EMP12498    </t>
  </si>
  <si>
    <t xml:space="preserve">EMP12944    </t>
  </si>
  <si>
    <t>2015-04-16</t>
  </si>
  <si>
    <t xml:space="preserve">EMP12454    </t>
  </si>
  <si>
    <t xml:space="preserve">EMP13024    </t>
  </si>
  <si>
    <t xml:space="preserve">EMP11160    </t>
  </si>
  <si>
    <t xml:space="preserve">EMP13646    </t>
  </si>
  <si>
    <t>2015-05-28</t>
  </si>
  <si>
    <t xml:space="preserve">EMP10773    </t>
  </si>
  <si>
    <t xml:space="preserve">EMP12212    </t>
  </si>
  <si>
    <t>2015-05-31</t>
  </si>
  <si>
    <t>2015-06-01</t>
  </si>
  <si>
    <t xml:space="preserve">EMP10578    </t>
  </si>
  <si>
    <t xml:space="preserve">EMP13045    </t>
  </si>
  <si>
    <t xml:space="preserve">EMP10635    </t>
  </si>
  <si>
    <t xml:space="preserve">EMP12171    </t>
  </si>
  <si>
    <t xml:space="preserve">EMP13973    </t>
  </si>
  <si>
    <t xml:space="preserve">EMP11057    </t>
  </si>
  <si>
    <t xml:space="preserve">EMP12838    </t>
  </si>
  <si>
    <t xml:space="preserve">EMP12726    </t>
  </si>
  <si>
    <t xml:space="preserve">EMP11685    </t>
  </si>
  <si>
    <t xml:space="preserve">EMP14240    </t>
  </si>
  <si>
    <t xml:space="preserve">EMP13345    </t>
  </si>
  <si>
    <t xml:space="preserve">EMP12429    </t>
  </si>
  <si>
    <t xml:space="preserve">EMP12426    </t>
  </si>
  <si>
    <t xml:space="preserve">EMP12227    </t>
  </si>
  <si>
    <t>2015-06-08</t>
  </si>
  <si>
    <t xml:space="preserve">EMP11872    </t>
  </si>
  <si>
    <t xml:space="preserve">EMP10335    </t>
  </si>
  <si>
    <t xml:space="preserve">EMP13959    </t>
  </si>
  <si>
    <t xml:space="preserve">EMP11203    </t>
  </si>
  <si>
    <t xml:space="preserve">EMP12659    </t>
  </si>
  <si>
    <t xml:space="preserve">EMP10850    </t>
  </si>
  <si>
    <t xml:space="preserve">EMP10981    </t>
  </si>
  <si>
    <t xml:space="preserve">EMP12756    </t>
  </si>
  <si>
    <t xml:space="preserve">EMP13237    </t>
  </si>
  <si>
    <t xml:space="preserve">EMP10306    </t>
  </si>
  <si>
    <t xml:space="preserve">EMP13164    </t>
  </si>
  <si>
    <t xml:space="preserve">EMP11944    </t>
  </si>
  <si>
    <t xml:space="preserve">EMP14207    </t>
  </si>
  <si>
    <t xml:space="preserve">EMP11958    </t>
  </si>
  <si>
    <t xml:space="preserve">EMP11054    </t>
  </si>
  <si>
    <t xml:space="preserve">EMP11144    </t>
  </si>
  <si>
    <t xml:space="preserve">EMP11648    </t>
  </si>
  <si>
    <t xml:space="preserve">EMP11379    </t>
  </si>
  <si>
    <t xml:space="preserve">EMP14139    </t>
  </si>
  <si>
    <t xml:space="preserve">EMP14478    </t>
  </si>
  <si>
    <t xml:space="preserve">EMP11653    </t>
  </si>
  <si>
    <t xml:space="preserve">EMP13612    </t>
  </si>
  <si>
    <t xml:space="preserve">EMP13993    </t>
  </si>
  <si>
    <t xml:space="preserve">EMP11814    </t>
  </si>
  <si>
    <t xml:space="preserve">EMP13474    </t>
  </si>
  <si>
    <t xml:space="preserve">EMP12207    </t>
  </si>
  <si>
    <t xml:space="preserve">EMP14235    </t>
  </si>
  <si>
    <t xml:space="preserve">EMP13076    </t>
  </si>
  <si>
    <t xml:space="preserve">EMP13766    </t>
  </si>
  <si>
    <t xml:space="preserve">EMP14306    </t>
  </si>
  <si>
    <t xml:space="preserve">EMP12121    </t>
  </si>
  <si>
    <t>2015-08-30</t>
  </si>
  <si>
    <t xml:space="preserve">EMP12464    </t>
  </si>
  <si>
    <t>2015-09-08</t>
  </si>
  <si>
    <t xml:space="preserve">EMP14256    </t>
  </si>
  <si>
    <t xml:space="preserve">EMP13222    </t>
  </si>
  <si>
    <t xml:space="preserve">EMP12563    </t>
  </si>
  <si>
    <t xml:space="preserve">EMP14153    </t>
  </si>
  <si>
    <t xml:space="preserve">EMP13694    </t>
  </si>
  <si>
    <t>2015-10-07</t>
  </si>
  <si>
    <t xml:space="preserve">EMP12414    </t>
  </si>
  <si>
    <t>2015-10-15</t>
  </si>
  <si>
    <t xml:space="preserve">EMP13968    </t>
  </si>
  <si>
    <t>2015-10-22</t>
  </si>
  <si>
    <t xml:space="preserve">EMP10287    </t>
  </si>
  <si>
    <t xml:space="preserve">EMP12941    </t>
  </si>
  <si>
    <t xml:space="preserve">EMP14278    </t>
  </si>
  <si>
    <t xml:space="preserve">EMP14211    </t>
  </si>
  <si>
    <t xml:space="preserve">EMP12201    </t>
  </si>
  <si>
    <t xml:space="preserve">EMP13077    </t>
  </si>
  <si>
    <t xml:space="preserve">EMP13156    </t>
  </si>
  <si>
    <t xml:space="preserve">EMP13242    </t>
  </si>
  <si>
    <t>2015-11-13</t>
  </si>
  <si>
    <t xml:space="preserve">EMP12490    </t>
  </si>
  <si>
    <t>2015-11-26</t>
  </si>
  <si>
    <t xml:space="preserve">EMP12229    </t>
  </si>
  <si>
    <t>2015-11-30</t>
  </si>
  <si>
    <t xml:space="preserve">EMP11186    </t>
  </si>
  <si>
    <t xml:space="preserve">EMP13031    </t>
  </si>
  <si>
    <t xml:space="preserve">EMP13234    </t>
  </si>
  <si>
    <t xml:space="preserve">EMP14135    </t>
  </si>
  <si>
    <t xml:space="preserve">EMP13333    </t>
  </si>
  <si>
    <t xml:space="preserve">EMP12938    </t>
  </si>
  <si>
    <t xml:space="preserve">EMP12116    </t>
  </si>
  <si>
    <t xml:space="preserve">EMP12194    </t>
  </si>
  <si>
    <t xml:space="preserve">EMP12538    </t>
  </si>
  <si>
    <t>2015-12-31</t>
  </si>
  <si>
    <t>2016-01-16</t>
  </si>
  <si>
    <t xml:space="preserve">EMP11758    </t>
  </si>
  <si>
    <t>2016-01-22</t>
  </si>
  <si>
    <t xml:space="preserve">EMP12466    </t>
  </si>
  <si>
    <t>2016-01-31</t>
  </si>
  <si>
    <t xml:space="preserve">EMP13518    </t>
  </si>
  <si>
    <t xml:space="preserve">EMP11738    </t>
  </si>
  <si>
    <t xml:space="preserve">EMP12450    </t>
  </si>
  <si>
    <t>2016-02-16</t>
  </si>
  <si>
    <t xml:space="preserve">EMP20681    </t>
  </si>
  <si>
    <t>2016-02-23</t>
  </si>
  <si>
    <t xml:space="preserve">EMP13670    </t>
  </si>
  <si>
    <t>2016-02-28</t>
  </si>
  <si>
    <t xml:space="preserve">EMP10529    </t>
  </si>
  <si>
    <t xml:space="preserve">EMP13021    </t>
  </si>
  <si>
    <t xml:space="preserve">EMP12971    </t>
  </si>
  <si>
    <t xml:space="preserve">EMP10513    </t>
  </si>
  <si>
    <t xml:space="preserve">EMP12274    </t>
  </si>
  <si>
    <t xml:space="preserve">EMP11807    </t>
  </si>
  <si>
    <t xml:space="preserve">EMP14231    </t>
  </si>
  <si>
    <t xml:space="preserve">EMP14503    </t>
  </si>
  <si>
    <t xml:space="preserve">EMP15045    </t>
  </si>
  <si>
    <t xml:space="preserve">EMP13999    </t>
  </si>
  <si>
    <t>2016-04-18</t>
  </si>
  <si>
    <t xml:space="preserve">EMP13437    </t>
  </si>
  <si>
    <t xml:space="preserve">EMP12337    </t>
  </si>
  <si>
    <t xml:space="preserve">EMP12173    </t>
  </si>
  <si>
    <t>2016-05-29</t>
  </si>
  <si>
    <t xml:space="preserve">EMP10574    </t>
  </si>
  <si>
    <t xml:space="preserve">EMP13675    </t>
  </si>
  <si>
    <t xml:space="preserve">EMP10707    </t>
  </si>
  <si>
    <t xml:space="preserve">EMP14257    </t>
  </si>
  <si>
    <t xml:space="preserve">EMP13582    </t>
  </si>
  <si>
    <t xml:space="preserve">EMP11917    </t>
  </si>
  <si>
    <t xml:space="preserve">EMP11556    </t>
  </si>
  <si>
    <t xml:space="preserve">EMP11949    </t>
  </si>
  <si>
    <t xml:space="preserve">EMP13975    </t>
  </si>
  <si>
    <t xml:space="preserve">EMP11956    </t>
  </si>
  <si>
    <t xml:space="preserve">EMP12181    </t>
  </si>
  <si>
    <t xml:space="preserve">EMP10714    </t>
  </si>
  <si>
    <t xml:space="preserve">EMP12307    </t>
  </si>
  <si>
    <t xml:space="preserve">EMP12524    </t>
  </si>
  <si>
    <t>2016-06-09</t>
  </si>
  <si>
    <t xml:space="preserve">EMP14334    </t>
  </si>
  <si>
    <t xml:space="preserve">EMP12548    </t>
  </si>
  <si>
    <t xml:space="preserve">EMP12682    </t>
  </si>
  <si>
    <t xml:space="preserve">EMP10697    </t>
  </si>
  <si>
    <t xml:space="preserve">EMP12718    </t>
  </si>
  <si>
    <t>2016-06-10</t>
  </si>
  <si>
    <t xml:space="preserve">EMP10944    </t>
  </si>
  <si>
    <t xml:space="preserve">EMP13512    </t>
  </si>
  <si>
    <t xml:space="preserve">EMP12397    </t>
  </si>
  <si>
    <t xml:space="preserve">EMP10502    </t>
  </si>
  <si>
    <t>2016-06-13</t>
  </si>
  <si>
    <t xml:space="preserve">EMP10833    </t>
  </si>
  <si>
    <t xml:space="preserve">EMP13420    </t>
  </si>
  <si>
    <t xml:space="preserve">EMP13151    </t>
  </si>
  <si>
    <t xml:space="preserve">EMP13218    </t>
  </si>
  <si>
    <t xml:space="preserve">EMP11529    </t>
  </si>
  <si>
    <t xml:space="preserve">EMP10846    </t>
  </si>
  <si>
    <t xml:space="preserve">EMP13585    </t>
  </si>
  <si>
    <t xml:space="preserve">EMP13716    </t>
  </si>
  <si>
    <t xml:space="preserve">EMP13101    </t>
  </si>
  <si>
    <t xml:space="preserve">EMP14204    </t>
  </si>
  <si>
    <t xml:space="preserve">EMP11247    </t>
  </si>
  <si>
    <t xml:space="preserve">EMP11253    </t>
  </si>
  <si>
    <t xml:space="preserve">EMP11257    </t>
  </si>
  <si>
    <t xml:space="preserve">EMP11557    </t>
  </si>
  <si>
    <t xml:space="preserve">EMP11060    </t>
  </si>
  <si>
    <t xml:space="preserve">EMP11072    </t>
  </si>
  <si>
    <t xml:space="preserve">EMP12290    </t>
  </si>
  <si>
    <t xml:space="preserve">EMP12690    </t>
  </si>
  <si>
    <t xml:space="preserve">EMP13755    </t>
  </si>
  <si>
    <t xml:space="preserve">EMP13996    </t>
  </si>
  <si>
    <t xml:space="preserve">EMP13910    </t>
  </si>
  <si>
    <t xml:space="preserve">EMP11325    </t>
  </si>
  <si>
    <t xml:space="preserve">EMP11013    </t>
  </si>
  <si>
    <t xml:space="preserve">EMP11086    </t>
  </si>
  <si>
    <t xml:space="preserve">EMP13481    </t>
  </si>
  <si>
    <t xml:space="preserve">EMP13281    </t>
  </si>
  <si>
    <t xml:space="preserve">EMP10882    </t>
  </si>
  <si>
    <t xml:space="preserve">EMP10328    </t>
  </si>
  <si>
    <t>2016-08-22</t>
  </si>
  <si>
    <t xml:space="preserve">EMP13635    </t>
  </si>
  <si>
    <t xml:space="preserve">EMP11206    </t>
  </si>
  <si>
    <t xml:space="preserve">EMP13858    </t>
  </si>
  <si>
    <t xml:space="preserve">EMP11251    </t>
  </si>
  <si>
    <t xml:space="preserve">EMP13673    </t>
  </si>
  <si>
    <t xml:space="preserve">EMP10869    </t>
  </si>
  <si>
    <t xml:space="preserve">EMP12009    </t>
  </si>
  <si>
    <t xml:space="preserve">EMP10811    </t>
  </si>
  <si>
    <t xml:space="preserve">EMP13507    </t>
  </si>
  <si>
    <t xml:space="preserve">EMP13969    </t>
  </si>
  <si>
    <t xml:space="preserve">EMP14276    </t>
  </si>
  <si>
    <t xml:space="preserve">EMP13725    </t>
  </si>
  <si>
    <t xml:space="preserve">EMP12224    </t>
  </si>
  <si>
    <t>2016-11-01</t>
  </si>
  <si>
    <t xml:space="preserve">EMP10715    </t>
  </si>
  <si>
    <t>2016-11-07</t>
  </si>
  <si>
    <t>2016-11-20</t>
  </si>
  <si>
    <t xml:space="preserve">EMP13625    </t>
  </si>
  <si>
    <t xml:space="preserve">EMP12930    </t>
  </si>
  <si>
    <t xml:space="preserve">EMP12968    </t>
  </si>
  <si>
    <t>2016-12-09</t>
  </si>
  <si>
    <t xml:space="preserve">EMP12415    </t>
  </si>
  <si>
    <t xml:space="preserve">EMP14103    </t>
  </si>
  <si>
    <t>2016-12-31</t>
  </si>
  <si>
    <t xml:space="preserve">EMP13647    </t>
  </si>
  <si>
    <t xml:space="preserve">EMP12182    </t>
  </si>
  <si>
    <t xml:space="preserve">EMP12136    </t>
  </si>
  <si>
    <t xml:space="preserve">EMP10548    </t>
  </si>
  <si>
    <t>2017-02-17</t>
  </si>
  <si>
    <t xml:space="preserve">EMP14354    </t>
  </si>
  <si>
    <t xml:space="preserve">EMP10614    </t>
  </si>
  <si>
    <t>2017-03-01</t>
  </si>
  <si>
    <t>2017-03-17</t>
  </si>
  <si>
    <t xml:space="preserve">EMP10501    </t>
  </si>
  <si>
    <t>2017-04-15</t>
  </si>
  <si>
    <t xml:space="preserve">EMP13153    </t>
  </si>
  <si>
    <t>2017-04-18</t>
  </si>
  <si>
    <t xml:space="preserve">EMP10732    </t>
  </si>
  <si>
    <t>2017-04-20</t>
  </si>
  <si>
    <t>2017-04-30</t>
  </si>
  <si>
    <t xml:space="preserve">EMP12635    </t>
  </si>
  <si>
    <t xml:space="preserve">EMP12597    </t>
  </si>
  <si>
    <t>2017-05-16</t>
  </si>
  <si>
    <t xml:space="preserve">EMP13226    </t>
  </si>
  <si>
    <t xml:space="preserve">EMP14002    </t>
  </si>
  <si>
    <t xml:space="preserve">EMP12231    </t>
  </si>
  <si>
    <t xml:space="preserve">EMP14089    </t>
  </si>
  <si>
    <t xml:space="preserve">EMP12163    </t>
  </si>
  <si>
    <t xml:space="preserve">EMP14128    </t>
  </si>
  <si>
    <t xml:space="preserve">EMP14131    </t>
  </si>
  <si>
    <t xml:space="preserve">EMP14285    </t>
  </si>
  <si>
    <t xml:space="preserve">EMP12913    </t>
  </si>
  <si>
    <t xml:space="preserve">EMP11995    </t>
  </si>
  <si>
    <t xml:space="preserve">EMP14300    </t>
  </si>
  <si>
    <t xml:space="preserve">EMP12936    </t>
  </si>
  <si>
    <t xml:space="preserve">EMP13146    </t>
  </si>
  <si>
    <t>2017-06-02</t>
  </si>
  <si>
    <t xml:space="preserve">EMP10688    </t>
  </si>
  <si>
    <t xml:space="preserve">EMP12513    </t>
  </si>
  <si>
    <t xml:space="preserve">EMP12462    </t>
  </si>
  <si>
    <t>2017-06-05</t>
  </si>
  <si>
    <t xml:space="preserve">EMP12435    </t>
  </si>
  <si>
    <t xml:space="preserve">EMP12467    </t>
  </si>
  <si>
    <t xml:space="preserve">EMP10500    </t>
  </si>
  <si>
    <t>2017-06-06</t>
  </si>
  <si>
    <t xml:space="preserve">EMP13289    </t>
  </si>
  <si>
    <t xml:space="preserve">EMP13023    </t>
  </si>
  <si>
    <t xml:space="preserve">EMP13422    </t>
  </si>
  <si>
    <t xml:space="preserve">EMP15170    </t>
  </si>
  <si>
    <t xml:space="preserve">EMP10851    </t>
  </si>
  <si>
    <t xml:space="preserve">EMP12671    </t>
  </si>
  <si>
    <t xml:space="preserve">EMP13103    </t>
  </si>
  <si>
    <t xml:space="preserve">EMP12113    </t>
  </si>
  <si>
    <t xml:space="preserve">EMP13688    </t>
  </si>
  <si>
    <t xml:space="preserve">EMP13776    </t>
  </si>
  <si>
    <t xml:space="preserve">EMP12975    </t>
  </si>
  <si>
    <t>2017-06-08</t>
  </si>
  <si>
    <t xml:space="preserve">EMP11897    </t>
  </si>
  <si>
    <t xml:space="preserve">EMP12795    </t>
  </si>
  <si>
    <t>2017-08-25</t>
  </si>
  <si>
    <t xml:space="preserve">EMP13844    </t>
  </si>
  <si>
    <t xml:space="preserve">EMP11189    </t>
  </si>
  <si>
    <t xml:space="preserve">EMP12873    </t>
  </si>
  <si>
    <t xml:space="preserve">EMP11534    </t>
  </si>
  <si>
    <t xml:space="preserve">EMP12667    </t>
  </si>
  <si>
    <t xml:space="preserve">EMP12808    </t>
  </si>
  <si>
    <t xml:space="preserve">EMP12252    </t>
  </si>
  <si>
    <t xml:space="preserve">EMP10292    </t>
  </si>
  <si>
    <t xml:space="preserve">EMP10861    </t>
  </si>
  <si>
    <t xml:space="preserve">EMP11269    </t>
  </si>
  <si>
    <t xml:space="preserve">EMP11959    </t>
  </si>
  <si>
    <t xml:space="preserve">EMP11779    </t>
  </si>
  <si>
    <t xml:space="preserve">EMP12997    </t>
  </si>
  <si>
    <t xml:space="preserve">EMP14225    </t>
  </si>
  <si>
    <t xml:space="preserve">EMP12104    </t>
  </si>
  <si>
    <t xml:space="preserve">EMP12859    </t>
  </si>
  <si>
    <t xml:space="preserve">EMP11305    </t>
  </si>
  <si>
    <t xml:space="preserve">EMP12984    </t>
  </si>
  <si>
    <t>2017-09-19</t>
  </si>
  <si>
    <t xml:space="preserve">EMP11001    </t>
  </si>
  <si>
    <t>2017-09-26</t>
  </si>
  <si>
    <t>2017-09-30</t>
  </si>
  <si>
    <t xml:space="preserve">EMP11193    </t>
  </si>
  <si>
    <t xml:space="preserve">EMP10324    </t>
  </si>
  <si>
    <t xml:space="preserve">EMP14234    </t>
  </si>
  <si>
    <t xml:space="preserve">EMP13147    </t>
  </si>
  <si>
    <t xml:space="preserve">EMP11104    </t>
  </si>
  <si>
    <t xml:space="preserve">EMP13870    </t>
  </si>
  <si>
    <t>Full Name</t>
  </si>
  <si>
    <t>Emp ID</t>
  </si>
  <si>
    <t>Check Date</t>
  </si>
  <si>
    <t>Check Pay Code</t>
  </si>
  <si>
    <t>Check Pay Code Desc</t>
  </si>
  <si>
    <t>Check Pay Amount</t>
  </si>
  <si>
    <t>Active</t>
  </si>
  <si>
    <t>Emp Type Code</t>
  </si>
  <si>
    <t>Employee Type Description</t>
  </si>
  <si>
    <t>EMP11600</t>
  </si>
  <si>
    <t>01/12/2018</t>
  </si>
  <si>
    <t>SKPOF</t>
  </si>
  <si>
    <t>SICK PAY OFF</t>
  </si>
  <si>
    <t>N</t>
  </si>
  <si>
    <t>RETR</t>
  </si>
  <si>
    <t>RETIRED</t>
  </si>
  <si>
    <t>JAMES E ROEDER</t>
  </si>
  <si>
    <t>EMP10366</t>
  </si>
  <si>
    <t>01/31/2018</t>
  </si>
  <si>
    <t>Y</t>
  </si>
  <si>
    <t>PSCH2</t>
  </si>
  <si>
    <t>PT SCH BASED 12</t>
  </si>
  <si>
    <t>EMP10472</t>
  </si>
  <si>
    <t>JAMES A STARKLOFF</t>
  </si>
  <si>
    <t>EMP10479</t>
  </si>
  <si>
    <t>EDIS2</t>
  </si>
  <si>
    <t>ESP DIST 12</t>
  </si>
  <si>
    <t>EMP10728</t>
  </si>
  <si>
    <t>RETRH</t>
  </si>
  <si>
    <t>RETIREE W/INS</t>
  </si>
  <si>
    <t>EMP10776</t>
  </si>
  <si>
    <t>MARY H GARRISON</t>
  </si>
  <si>
    <t>EMP11360</t>
  </si>
  <si>
    <t>VACPO</t>
  </si>
  <si>
    <t>VAC PAYOFF</t>
  </si>
  <si>
    <t>GLORIA A BROWN</t>
  </si>
  <si>
    <t>EMP12136</t>
  </si>
  <si>
    <t>ESP0</t>
  </si>
  <si>
    <t>ESP SCH BASE 10</t>
  </si>
  <si>
    <t>TRALLANEY A COLLINS</t>
  </si>
  <si>
    <t>EMP12144</t>
  </si>
  <si>
    <t>EMP12214</t>
  </si>
  <si>
    <t>EMP12215</t>
  </si>
  <si>
    <t>EMP10580</t>
  </si>
  <si>
    <t>02/15/2018</t>
  </si>
  <si>
    <t>VACNO</t>
  </si>
  <si>
    <t>VAC NO FRS</t>
  </si>
  <si>
    <t>GARY GABRIEL WOULARD</t>
  </si>
  <si>
    <t>EMP14991</t>
  </si>
  <si>
    <t>SEP</t>
  </si>
  <si>
    <t>SEPARATED</t>
  </si>
  <si>
    <t>DERRIAN MAURICE HENDRIX</t>
  </si>
  <si>
    <t>EMP22458</t>
  </si>
  <si>
    <t>SUBCU</t>
  </si>
  <si>
    <t>SUB CUSTODIAN</t>
  </si>
  <si>
    <t>EMP10307</t>
  </si>
  <si>
    <t>02/28/2018</t>
  </si>
  <si>
    <t>EDGAR L PRUITT</t>
  </si>
  <si>
    <t>EMP10467</t>
  </si>
  <si>
    <t>SUSAN L JONES</t>
  </si>
  <si>
    <t>EMP10513</t>
  </si>
  <si>
    <t>ITCGD</t>
  </si>
  <si>
    <t>TCHR OTHER GFDF</t>
  </si>
  <si>
    <t>EMP10816</t>
  </si>
  <si>
    <t>ALBERT L ALVAREZ</t>
  </si>
  <si>
    <t>EMP11182</t>
  </si>
  <si>
    <t>CHERYL S ALLEN</t>
  </si>
  <si>
    <t>EMP11620</t>
  </si>
  <si>
    <t>ASCH2</t>
  </si>
  <si>
    <t>SCH BASED AD 12</t>
  </si>
  <si>
    <t>EMP11908</t>
  </si>
  <si>
    <t>PEARLIE L SHELTON</t>
  </si>
  <si>
    <t>EMP12008</t>
  </si>
  <si>
    <t>EMP12151</t>
  </si>
  <si>
    <t>EMP12274</t>
  </si>
  <si>
    <t>DEBRA S PARMELE</t>
  </si>
  <si>
    <t>EMP12912</t>
  </si>
  <si>
    <t>EMP12971</t>
  </si>
  <si>
    <t>CYNTHIA H DAVIS</t>
  </si>
  <si>
    <t>EMP14260</t>
  </si>
  <si>
    <t>EMP14310</t>
  </si>
  <si>
    <t>DEBBIE L BASS</t>
  </si>
  <si>
    <t>EMP14354</t>
  </si>
  <si>
    <t>EDEP0</t>
  </si>
  <si>
    <t>EDEP 10 MONTH</t>
  </si>
  <si>
    <t>EMP10231</t>
  </si>
  <si>
    <t>03/15/2018</t>
  </si>
  <si>
    <t>EMP10681</t>
  </si>
  <si>
    <t>DESTINY LEIGH SMITH</t>
  </si>
  <si>
    <t>EMP12583</t>
  </si>
  <si>
    <t>TRAVIS MARQUE ANDERSON</t>
  </si>
  <si>
    <t>EMP12974</t>
  </si>
  <si>
    <t>EMP13689</t>
  </si>
  <si>
    <t>03/16/2018</t>
  </si>
  <si>
    <t>VIRGINIA ANNIE I HADLEY</t>
  </si>
  <si>
    <t>EMP11927</t>
  </si>
  <si>
    <t>03/23/2018</t>
  </si>
  <si>
    <t>DARRIA M JAMES</t>
  </si>
  <si>
    <t>EMP12168</t>
  </si>
  <si>
    <t>EMP12200</t>
  </si>
  <si>
    <t>SHELIA LANELLE YARBER</t>
  </si>
  <si>
    <t>EMP21294</t>
  </si>
  <si>
    <t>04/05/2018</t>
  </si>
  <si>
    <t>EMP10172</t>
  </si>
  <si>
    <t>04/13/2018</t>
  </si>
  <si>
    <t>EMP11048</t>
  </si>
  <si>
    <t>EMP11051</t>
  </si>
  <si>
    <t>EMP13880</t>
  </si>
  <si>
    <t>LAVONDRICK JAMELLE HOWARD</t>
  </si>
  <si>
    <t>EMP22782</t>
  </si>
  <si>
    <t>VERNITA A BERNTSEN</t>
  </si>
  <si>
    <t>EMP10220</t>
  </si>
  <si>
    <t>04/19/2018</t>
  </si>
  <si>
    <t>PDIS2</t>
  </si>
  <si>
    <t>PT DIST BASE 12</t>
  </si>
  <si>
    <t>ELIZABETH F STARK</t>
  </si>
  <si>
    <t>EMP10825</t>
  </si>
  <si>
    <t>ADIST</t>
  </si>
  <si>
    <t>DISTRCT BASE 12</t>
  </si>
  <si>
    <t>BARRY L HUTCHINSON</t>
  </si>
  <si>
    <t>EMP13238</t>
  </si>
  <si>
    <t>ESCH2</t>
  </si>
  <si>
    <t>ESP SCH BASE 12</t>
  </si>
  <si>
    <t>TERESA M WARD</t>
  </si>
  <si>
    <t>EMP14308</t>
  </si>
  <si>
    <t>04/30/2018</t>
  </si>
  <si>
    <t>MARTHA W RILEY</t>
  </si>
  <si>
    <t>EMP10223</t>
  </si>
  <si>
    <t>EUNSHIL S MCKENNA</t>
  </si>
  <si>
    <t>EMP10361</t>
  </si>
  <si>
    <t>KATHRYN SCARVIE HENDERSON</t>
  </si>
  <si>
    <t>EMP10501</t>
  </si>
  <si>
    <t>ITCHG</t>
  </si>
  <si>
    <t>TCHR OTHER GF</t>
  </si>
  <si>
    <t>CYNTHIA A GRIFFIN</t>
  </si>
  <si>
    <t>EMP10605</t>
  </si>
  <si>
    <t>KATHERINE M BALL</t>
  </si>
  <si>
    <t>EMP11019</t>
  </si>
  <si>
    <t>EMP11642</t>
  </si>
  <si>
    <t>EMP12635</t>
  </si>
  <si>
    <t>MARY S FOTI</t>
  </si>
  <si>
    <t>EMP13437</t>
  </si>
  <si>
    <t>WILLIE P HOWARD</t>
  </si>
  <si>
    <t>EMP13507</t>
  </si>
  <si>
    <t>PSCH0</t>
  </si>
  <si>
    <t>PT SCH BASED 10</t>
  </si>
  <si>
    <t>SHEILA B CALSAM</t>
  </si>
  <si>
    <t>EMP13571</t>
  </si>
  <si>
    <t>JANET E WHITNEY</t>
  </si>
  <si>
    <t>EMP14158</t>
  </si>
  <si>
    <t>JEANNIE M FIEDLER</t>
  </si>
  <si>
    <t>EMP14189</t>
  </si>
  <si>
    <t>SUSAN L RIZZO</t>
  </si>
  <si>
    <t>EMP14231</t>
  </si>
  <si>
    <t>GORDON JAMES KINGSTON</t>
  </si>
  <si>
    <t>EMP21454</t>
  </si>
  <si>
    <t>HERBERT VERNARD HOOKER</t>
  </si>
  <si>
    <t>EMP22002</t>
  </si>
  <si>
    <t>JESSE JOEL RENFRO</t>
  </si>
  <si>
    <t>EMP22737</t>
  </si>
  <si>
    <t>EMP10179</t>
  </si>
  <si>
    <t>05/15/2018</t>
  </si>
  <si>
    <t>EMP12740</t>
  </si>
  <si>
    <t>EMP14245</t>
  </si>
  <si>
    <t>EMP14275</t>
  </si>
  <si>
    <t>05/31/2018</t>
  </si>
  <si>
    <t>VIRGINIA D MCLEOD</t>
  </si>
  <si>
    <t>EMP10677</t>
  </si>
  <si>
    <t>KATHERINE H REVE</t>
  </si>
  <si>
    <t>EMP10918</t>
  </si>
  <si>
    <t>ELLIS WALKER JR</t>
  </si>
  <si>
    <t>EMP11087</t>
  </si>
  <si>
    <t>EMP11159</t>
  </si>
  <si>
    <t>EMP11277</t>
  </si>
  <si>
    <t>BRENDA J JOYNER</t>
  </si>
  <si>
    <t>EMP11556</t>
  </si>
  <si>
    <t>EMP12212</t>
  </si>
  <si>
    <t>LAUREL J DAVIS</t>
  </si>
  <si>
    <t>EMP12531</t>
  </si>
  <si>
    <t>DONNA L BRIDWELL</t>
  </si>
  <si>
    <t>EMP13957</t>
  </si>
  <si>
    <t>SUSAN C SURRENCY</t>
  </si>
  <si>
    <t>EMP14002</t>
  </si>
  <si>
    <t>ICLGD</t>
  </si>
  <si>
    <t>TCHR CLASS GFDF</t>
  </si>
  <si>
    <t>06/14/2018</t>
  </si>
  <si>
    <t>EMP12610</t>
  </si>
  <si>
    <t>EMP12921</t>
  </si>
  <si>
    <t>SUE E BRUCE</t>
  </si>
  <si>
    <t>EMP13527</t>
  </si>
  <si>
    <t>DELIL DEBET OWENS</t>
  </si>
  <si>
    <t>EMP20930</t>
  </si>
  <si>
    <t>HELEN M SMELLEY</t>
  </si>
  <si>
    <t>EMP10206</t>
  </si>
  <si>
    <t>06/28/2018</t>
  </si>
  <si>
    <t>EMP10335</t>
  </si>
  <si>
    <t>RANDALL G ADAMS</t>
  </si>
  <si>
    <t>EMP10399</t>
  </si>
  <si>
    <t>EMP10452</t>
  </si>
  <si>
    <t>EMP10586</t>
  </si>
  <si>
    <t>EMP10830</t>
  </si>
  <si>
    <t>EMP10834</t>
  </si>
  <si>
    <t>WANDA KAYE DURR-SPIDELL</t>
  </si>
  <si>
    <t>EMP10847</t>
  </si>
  <si>
    <t>EMP10863</t>
  </si>
  <si>
    <t>EMP10869</t>
  </si>
  <si>
    <t>EMP11080</t>
  </si>
  <si>
    <t>EMP11269</t>
  </si>
  <si>
    <t>EMP11327</t>
  </si>
  <si>
    <t>EMP11517</t>
  </si>
  <si>
    <t>EMP11533</t>
  </si>
  <si>
    <t>EMP11645</t>
  </si>
  <si>
    <t>EMP11729</t>
  </si>
  <si>
    <t>EMP11764</t>
  </si>
  <si>
    <t>EMP11814</t>
  </si>
  <si>
    <t>EMP11929</t>
  </si>
  <si>
    <t>EMP12090</t>
  </si>
  <si>
    <t>BARBARA Y TENBIEG</t>
  </si>
  <si>
    <t>EMP12114</t>
  </si>
  <si>
    <t>EMP12189</t>
  </si>
  <si>
    <t>KATRINA EVONNE WILLIAMS</t>
  </si>
  <si>
    <t>EMP12223</t>
  </si>
  <si>
    <t>EMP12873</t>
  </si>
  <si>
    <t>EMP12925</t>
  </si>
  <si>
    <t>EMP13125</t>
  </si>
  <si>
    <t>EMP13333</t>
  </si>
  <si>
    <t>EMP13472</t>
  </si>
  <si>
    <t>EMP13569</t>
  </si>
  <si>
    <t>GLENDA E FISHER</t>
  </si>
  <si>
    <t>EMP13582</t>
  </si>
  <si>
    <t>EMP13620</t>
  </si>
  <si>
    <t>EMP13683</t>
  </si>
  <si>
    <t>EMP13730</t>
  </si>
  <si>
    <t>EMP13853</t>
  </si>
  <si>
    <t>EMP13876</t>
  </si>
  <si>
    <t>EMP13881</t>
  </si>
  <si>
    <t>EMP13973</t>
  </si>
  <si>
    <t>EMP14153</t>
  </si>
  <si>
    <t>OTIS J DAWSON</t>
  </si>
  <si>
    <t>EMP14261</t>
  </si>
  <si>
    <t>EMP14280</t>
  </si>
  <si>
    <t>KARLA C BALL</t>
  </si>
  <si>
    <t>EMP20755</t>
  </si>
  <si>
    <t>WIL19480</t>
  </si>
  <si>
    <t>EMP10201</t>
  </si>
  <si>
    <t>07/12/2018</t>
  </si>
  <si>
    <t>EMP10857</t>
  </si>
  <si>
    <t>JENNIFER M FIGUEROA</t>
  </si>
  <si>
    <t>EMP11906</t>
  </si>
  <si>
    <t>EMP12250</t>
  </si>
  <si>
    <t>EMP12508</t>
  </si>
  <si>
    <t>EMP13232</t>
  </si>
  <si>
    <t>EMP13501</t>
  </si>
  <si>
    <t>EMP13891</t>
  </si>
  <si>
    <t>EMP14110</t>
  </si>
  <si>
    <t>EMP21270</t>
  </si>
  <si>
    <t>SCARLETT SOFIA CORREA</t>
  </si>
  <si>
    <t>EMP22697</t>
  </si>
  <si>
    <t>DAVID A NIBLETT</t>
  </si>
  <si>
    <t>4227868387</t>
  </si>
  <si>
    <t>07/31/2018</t>
  </si>
  <si>
    <t>CHERYL S CRANE</t>
  </si>
  <si>
    <t>EMP10198</t>
  </si>
  <si>
    <t>BARBARA L ROLLER</t>
  </si>
  <si>
    <t>EMP10205</t>
  </si>
  <si>
    <t>MICHAEL V SANDERS</t>
  </si>
  <si>
    <t>EMP10251</t>
  </si>
  <si>
    <t>ITCHP</t>
  </si>
  <si>
    <t>TCH OTHER PERFP</t>
  </si>
  <si>
    <t>MICHAEL S SCOTT</t>
  </si>
  <si>
    <t>EMP10278</t>
  </si>
  <si>
    <t>ITCPD</t>
  </si>
  <si>
    <t>TCHR OTHER PFDF</t>
  </si>
  <si>
    <t>KURT M ORWIG</t>
  </si>
  <si>
    <t>EMP10323</t>
  </si>
  <si>
    <t>ICLRP</t>
  </si>
  <si>
    <t>TCHR CLASS PERF</t>
  </si>
  <si>
    <t>EMP10604</t>
  </si>
  <si>
    <t>PAUL A SPRADLING</t>
  </si>
  <si>
    <t>EMP11328</t>
  </si>
  <si>
    <t>ICLPD</t>
  </si>
  <si>
    <t>TCHR CLASS PFDF</t>
  </si>
  <si>
    <t>DORIS J LEWIS</t>
  </si>
  <si>
    <t>EMP11956</t>
  </si>
  <si>
    <t>MONICA A COKER</t>
  </si>
  <si>
    <t>EMP12530</t>
  </si>
  <si>
    <t>MARTHA E EVANS</t>
  </si>
  <si>
    <t>EMP12805</t>
  </si>
  <si>
    <t>PAULA M ANDERSON</t>
  </si>
  <si>
    <t>EMP13145</t>
  </si>
  <si>
    <t>ANNETTE W CAMPS</t>
  </si>
  <si>
    <t>EMP13298</t>
  </si>
  <si>
    <t>TIMOTHY D COLEMAN</t>
  </si>
  <si>
    <t>EMP13648</t>
  </si>
  <si>
    <t>JANE B MARQUEZ</t>
  </si>
  <si>
    <t>EMP14220</t>
  </si>
  <si>
    <t>EMP10603</t>
  </si>
  <si>
    <t>08/15/2018</t>
  </si>
  <si>
    <t>EMP11750</t>
  </si>
  <si>
    <t>REBECCA A HENSON</t>
  </si>
  <si>
    <t>EMP12890</t>
  </si>
  <si>
    <t>EMP13993</t>
  </si>
  <si>
    <t>STEVEN JEFFREY DAVIS JR</t>
  </si>
  <si>
    <t>EMP21298</t>
  </si>
  <si>
    <t>GWENDOLYN L GLANVILLE</t>
  </si>
  <si>
    <t>EMP10292</t>
  </si>
  <si>
    <t>08/24/2018</t>
  </si>
  <si>
    <t>NANCY E IAFRATE</t>
  </si>
  <si>
    <t>EMP10306</t>
  </si>
  <si>
    <t>SUSAN A YANSKEY</t>
  </si>
  <si>
    <t>EMP10811</t>
  </si>
  <si>
    <t>AUDREY C DUKES</t>
  </si>
  <si>
    <t>EMP10846</t>
  </si>
  <si>
    <t>BARBARA T LAWRENCE</t>
  </si>
  <si>
    <t>EMP10861</t>
  </si>
  <si>
    <t>ROBBIN L WALKER</t>
  </si>
  <si>
    <t>EMP10878</t>
  </si>
  <si>
    <t>EMERSON H GRAVELY JR</t>
  </si>
  <si>
    <t>EMP10984</t>
  </si>
  <si>
    <t>AUDREY J SPIERS</t>
  </si>
  <si>
    <t>EMP11082</t>
  </si>
  <si>
    <t>ICLRG</t>
  </si>
  <si>
    <t>TCHR CLASS GF</t>
  </si>
  <si>
    <t>CHARLES KELLY BECKHAM</t>
  </si>
  <si>
    <t>EMP11189</t>
  </si>
  <si>
    <t>MICHELLE B CHITWOOD</t>
  </si>
  <si>
    <t>EMP11206</t>
  </si>
  <si>
    <t>JEFFREY J KANIPE</t>
  </si>
  <si>
    <t>EMP11257</t>
  </si>
  <si>
    <t>DAVID J DONER</t>
  </si>
  <si>
    <t>EMP11534</t>
  </si>
  <si>
    <t>ANGELA D MONROE</t>
  </si>
  <si>
    <t>EMP11648</t>
  </si>
  <si>
    <t>CYNTHIA A MARKOCH</t>
  </si>
  <si>
    <t>EMP11779</t>
  </si>
  <si>
    <t>STEVEN S LINDGREN</t>
  </si>
  <si>
    <t>EMP11959</t>
  </si>
  <si>
    <t>PERRY M SHENK</t>
  </si>
  <si>
    <t>EMP12009</t>
  </si>
  <si>
    <t>DEBRA ANN RODENBAUGH</t>
  </si>
  <si>
    <t>EMP12104</t>
  </si>
  <si>
    <t>ROBYN A FREEMAN</t>
  </si>
  <si>
    <t>EMP12252</t>
  </si>
  <si>
    <t>JAMES S WILLIAMS</t>
  </si>
  <si>
    <t>EMP12646</t>
  </si>
  <si>
    <t>BARBARA M FERRIS</t>
  </si>
  <si>
    <t>EMP12667</t>
  </si>
  <si>
    <t>TRENETTA L PERRYMAN</t>
  </si>
  <si>
    <t>EMP12771</t>
  </si>
  <si>
    <t>LINDA C BOWLING</t>
  </si>
  <si>
    <t>EMP12793</t>
  </si>
  <si>
    <t>SALLY B FILLIPPS</t>
  </si>
  <si>
    <t>EMP12808</t>
  </si>
  <si>
    <t>STEPHANIE L NOWELL</t>
  </si>
  <si>
    <t>EMP12846</t>
  </si>
  <si>
    <t>LAURIE C WALDO</t>
  </si>
  <si>
    <t>EMP12859</t>
  </si>
  <si>
    <t>KATHLEEN B VALDES</t>
  </si>
  <si>
    <t>EMP13080</t>
  </si>
  <si>
    <t>HANNAH V HEFFINGTON</t>
  </si>
  <si>
    <t>EMP13101</t>
  </si>
  <si>
    <t>MARY BERNATH MCGLONE</t>
  </si>
  <si>
    <t>EMP13118</t>
  </si>
  <si>
    <t>EMP13170</t>
  </si>
  <si>
    <t>ROBIN G RAMIREZ</t>
  </si>
  <si>
    <t>EMP13180</t>
  </si>
  <si>
    <t>EMP13216</t>
  </si>
  <si>
    <t>NAOMI MCDANIEL WILLIAMS</t>
  </si>
  <si>
    <t>EMP13628</t>
  </si>
  <si>
    <t>JANICE F OSEJO</t>
  </si>
  <si>
    <t>EMP13673</t>
  </si>
  <si>
    <t>MARY D ALLEMAN</t>
  </si>
  <si>
    <t>EMP13690</t>
  </si>
  <si>
    <t>EDWARDO D MERRICKS</t>
  </si>
  <si>
    <t>EMP13742</t>
  </si>
  <si>
    <t>CINDY P TOMPKINS</t>
  </si>
  <si>
    <t>EMP13766</t>
  </si>
  <si>
    <t>ROXANNE ANDERSON</t>
  </si>
  <si>
    <t>EMP13844</t>
  </si>
  <si>
    <t>MARYJANE COOK</t>
  </si>
  <si>
    <t>EMP13858</t>
  </si>
  <si>
    <t>JULIE R WILLIAMS</t>
  </si>
  <si>
    <t>EMP14079</t>
  </si>
  <si>
    <t>MARIA MARGARITA ITRIAGO-SCHWIEBERT</t>
  </si>
  <si>
    <t>EMP14204</t>
  </si>
  <si>
    <t>DINAH M JONES</t>
  </si>
  <si>
    <t>EMP14207</t>
  </si>
  <si>
    <t>DAVID OTTENBERG</t>
  </si>
  <si>
    <t>EMP14225</t>
  </si>
  <si>
    <t>SARA A SPRAGUE</t>
  </si>
  <si>
    <t>EMP14235</t>
  </si>
  <si>
    <t>EMP14500</t>
  </si>
  <si>
    <t>JUSTEN ROY BYRD</t>
  </si>
  <si>
    <t>EMP20256</t>
  </si>
  <si>
    <t>DARRYL QUINN JOHNSON</t>
  </si>
  <si>
    <t>6913326388</t>
  </si>
  <si>
    <t>09/14/2018</t>
  </si>
  <si>
    <t>EDWARD L SOUZA</t>
  </si>
  <si>
    <t>EMP10477</t>
  </si>
  <si>
    <t>EMP10731</t>
  </si>
  <si>
    <t>EMP10735</t>
  </si>
  <si>
    <t>09/19/2018</t>
  </si>
  <si>
    <t>DEAONDRE SHAWN JERKINS</t>
  </si>
  <si>
    <t>3168382425</t>
  </si>
  <si>
    <t>09/28/2018</t>
  </si>
  <si>
    <t>JOHN L HOLLIMAN</t>
  </si>
  <si>
    <t>EMP10173</t>
  </si>
  <si>
    <t>JOEL S PRITCHETT</t>
  </si>
  <si>
    <t>EMP10324</t>
  </si>
  <si>
    <t>JAMES E COURTNEY</t>
  </si>
  <si>
    <t>EMP10561</t>
  </si>
  <si>
    <t>CINDY J BOULWARE</t>
  </si>
  <si>
    <t>EMP11193</t>
  </si>
  <si>
    <t>MARTHA A DANZY</t>
  </si>
  <si>
    <t>EMP11663</t>
  </si>
  <si>
    <t>WENDY FLETCHER SHANNON</t>
  </si>
  <si>
    <t>EMP11689</t>
  </si>
  <si>
    <t>KAREN L MERTON</t>
  </si>
  <si>
    <t>EMP12371</t>
  </si>
  <si>
    <t>CHERITH L DAVENPORT</t>
  </si>
  <si>
    <t>EMP12661</t>
  </si>
  <si>
    <t>TIMOTHY LEON KING</t>
  </si>
  <si>
    <t>EMP12901</t>
  </si>
  <si>
    <t>EMP13192</t>
  </si>
  <si>
    <t>LINELL K ELKINS</t>
  </si>
  <si>
    <t>EMP13222</t>
  </si>
  <si>
    <t>MELINDA S CRAINE</t>
  </si>
  <si>
    <t>EMP13365</t>
  </si>
  <si>
    <t>LINDA F COCKRELL</t>
  </si>
  <si>
    <t>EMP13424</t>
  </si>
  <si>
    <t>MARY L JOHNSON</t>
  </si>
  <si>
    <t>EMP13725</t>
  </si>
  <si>
    <t>ROBERT A FORD</t>
  </si>
  <si>
    <t>EMP13969</t>
  </si>
  <si>
    <t>SARAH R SKIPPER</t>
  </si>
  <si>
    <t>EMP14234</t>
  </si>
  <si>
    <t>EMP14256</t>
  </si>
  <si>
    <t>JOAN IMLER</t>
  </si>
  <si>
    <t>EMP14276</t>
  </si>
  <si>
    <t>10/02/2018</t>
  </si>
  <si>
    <t>10/15/2018</t>
  </si>
  <si>
    <t>EMP11288</t>
  </si>
  <si>
    <t>EMP11974</t>
  </si>
  <si>
    <t>EMP13160</t>
  </si>
  <si>
    <t>DANITA L JACOBI</t>
  </si>
  <si>
    <t>EMP14434</t>
  </si>
  <si>
    <t>TIROSHSA TALEA FORD</t>
  </si>
  <si>
    <t>EMP21545</t>
  </si>
  <si>
    <t>SONJA S BARNES</t>
  </si>
  <si>
    <t>EMP10193</t>
  </si>
  <si>
    <t>10/31/2018</t>
  </si>
  <si>
    <t>DONNA M JONES</t>
  </si>
  <si>
    <t>EMP10295</t>
  </si>
  <si>
    <t>ROBERT A TAYLOR JR</t>
  </si>
  <si>
    <t>EMP10483</t>
  </si>
  <si>
    <t>SARA M CHARBONNET</t>
  </si>
  <si>
    <t>EMP11104</t>
  </si>
  <si>
    <t>EMP11530</t>
  </si>
  <si>
    <t>EMP11692</t>
  </si>
  <si>
    <t>EMP11703</t>
  </si>
  <si>
    <t>FRANKIE M YOUNG</t>
  </si>
  <si>
    <t>EMP12599</t>
  </si>
  <si>
    <t>GWEN C SMITH</t>
  </si>
  <si>
    <t>EMP12701</t>
  </si>
  <si>
    <t>ELAINE F THOMAS</t>
  </si>
  <si>
    <t>EMP12704</t>
  </si>
  <si>
    <t>HAROLD A DARBY</t>
  </si>
  <si>
    <t>EMP13032</t>
  </si>
  <si>
    <t>PAMELA L TEAGUE</t>
  </si>
  <si>
    <t>EMP13077</t>
  </si>
  <si>
    <t>CHERYL BLANK-ZEICHNER</t>
  </si>
  <si>
    <t>EMP13147</t>
  </si>
  <si>
    <t>RHOGEANA G FLEMING</t>
  </si>
  <si>
    <t>EMP13870</t>
  </si>
  <si>
    <t>EMP13995</t>
  </si>
  <si>
    <t>LATUANJI DANIELS</t>
  </si>
  <si>
    <t>EMP14026</t>
  </si>
  <si>
    <t>EUNICE E JOHNSON</t>
  </si>
  <si>
    <t>EMP14278</t>
  </si>
  <si>
    <t>TYREESE L WILLIAMS</t>
  </si>
  <si>
    <t>5361156367</t>
  </si>
  <si>
    <t>11/15/2018</t>
  </si>
  <si>
    <t>EMP10725</t>
  </si>
  <si>
    <t>NEIL E BOYER</t>
  </si>
  <si>
    <t>EMP10780</t>
  </si>
  <si>
    <t>EMP13202</t>
  </si>
  <si>
    <t>4371277469</t>
  </si>
  <si>
    <t>11/30/2018</t>
  </si>
  <si>
    <t>PAMELA W DIAZ</t>
  </si>
  <si>
    <t>EMP10941</t>
  </si>
  <si>
    <t>MARGARET MARY OLIVE</t>
  </si>
  <si>
    <t>EMP11098</t>
  </si>
  <si>
    <t>JANET CAROL LAKE</t>
  </si>
  <si>
    <t>EMP11265</t>
  </si>
  <si>
    <t>PORTIA LAVORIS BUTLER BARTON</t>
  </si>
  <si>
    <t>EMP12526</t>
  </si>
  <si>
    <t>BRIAN G TRIBBY</t>
  </si>
  <si>
    <t>EMP12930</t>
  </si>
  <si>
    <t>JEAN A CUNNINGHAM</t>
  </si>
  <si>
    <t>EMP13031</t>
  </si>
  <si>
    <t>R F TATE</t>
  </si>
  <si>
    <t>EMP13625</t>
  </si>
  <si>
    <t>EMP10442</t>
  </si>
  <si>
    <t>12/14/2018</t>
  </si>
  <si>
    <t>SHELEATHA LEONARD CLARK</t>
  </si>
  <si>
    <t>EMP10558</t>
  </si>
  <si>
    <t>EMP10740</t>
  </si>
  <si>
    <t>WENDELL LAWRENCE</t>
  </si>
  <si>
    <t>EMP12085</t>
  </si>
  <si>
    <t>TONYA F FUTCH</t>
  </si>
  <si>
    <t>EMP12810</t>
  </si>
  <si>
    <t>LEARTIS SUNN DEXTER II</t>
  </si>
  <si>
    <t>EMP14643</t>
  </si>
  <si>
    <t>LESLIE GARCIA WILLIAMS</t>
  </si>
  <si>
    <t>EMP22735</t>
  </si>
  <si>
    <t>VINCE B DIXON</t>
  </si>
  <si>
    <t>EMP10424</t>
  </si>
  <si>
    <t>12/20/2018</t>
  </si>
  <si>
    <t>DENNIS J GODDEN</t>
  </si>
  <si>
    <t>EMP10435</t>
  </si>
  <si>
    <t>CONNIE F COLEMAN</t>
  </si>
  <si>
    <t>EMP10559</t>
  </si>
  <si>
    <t>EDBD0</t>
  </si>
  <si>
    <t>ESP BUS DRV 10</t>
  </si>
  <si>
    <t>MARILYN S MACK</t>
  </si>
  <si>
    <t>EMP11773</t>
  </si>
  <si>
    <t>MARY L DIXON</t>
  </si>
  <si>
    <t>EMP12536</t>
  </si>
  <si>
    <t>DIANNA FREENEY</t>
  </si>
  <si>
    <t>EMP12540</t>
  </si>
  <si>
    <t>EMP12647</t>
  </si>
  <si>
    <t>SUSAN MARIE BLAKER</t>
  </si>
  <si>
    <t>EMP13951</t>
  </si>
  <si>
    <t>SUSAN S BOWLES</t>
  </si>
  <si>
    <t>EMP13956</t>
  </si>
  <si>
    <t>DENNIS A JOHNSON</t>
  </si>
  <si>
    <t>EMP10444</t>
  </si>
  <si>
    <t>01/15/2019</t>
  </si>
  <si>
    <t>RICKY MOBLEY</t>
  </si>
  <si>
    <t>EMP11068</t>
  </si>
  <si>
    <t>TERESA DANA DAVIS</t>
  </si>
  <si>
    <t>EMP22862</t>
  </si>
  <si>
    <t>TAMMY ANITA RUTLEDGE</t>
  </si>
  <si>
    <t>EMP23207</t>
  </si>
  <si>
    <t>01/31/2019</t>
  </si>
  <si>
    <t>DAVID B DERINGER</t>
  </si>
  <si>
    <t>EMP10423</t>
  </si>
  <si>
    <t>EMP12487</t>
  </si>
  <si>
    <t>HANNE M JACKSON</t>
  </si>
  <si>
    <t>EMP12825</t>
  </si>
  <si>
    <t>02/15/2019</t>
  </si>
  <si>
    <t>NANCY JO NANKE</t>
  </si>
  <si>
    <t>EMP11979</t>
  </si>
  <si>
    <t>EMP12445</t>
  </si>
  <si>
    <t>EMP13401</t>
  </si>
  <si>
    <t>JANET C HARRISON</t>
  </si>
  <si>
    <t>EMP10222</t>
  </si>
  <si>
    <t>02/28/2019</t>
  </si>
  <si>
    <t>MABLE D GREEN</t>
  </si>
  <si>
    <t>EMP11043</t>
  </si>
  <si>
    <t>PAMELA GUTTORMSEN</t>
  </si>
  <si>
    <t>EMP11364</t>
  </si>
  <si>
    <t>SARA N MONROE</t>
  </si>
  <si>
    <t>EMP12767</t>
  </si>
  <si>
    <t>ESPD0</t>
  </si>
  <si>
    <t>ESP SCH BS 10DF</t>
  </si>
  <si>
    <t>JAN O SEEBECK</t>
  </si>
  <si>
    <t>EMP13268</t>
  </si>
  <si>
    <t>KIM R MOBLEY</t>
  </si>
  <si>
    <t>EMP13670</t>
  </si>
  <si>
    <t>03/15/2019</t>
  </si>
  <si>
    <t>ROBERT W BATES</t>
  </si>
  <si>
    <t>EMP10533</t>
  </si>
  <si>
    <t>EMP10787</t>
  </si>
  <si>
    <t>EMP10803</t>
  </si>
  <si>
    <t>EMP10865</t>
  </si>
  <si>
    <t>EMP12983</t>
  </si>
  <si>
    <t>DAVID LEE KERNEY</t>
  </si>
  <si>
    <t>EMP21173</t>
  </si>
  <si>
    <t>VINCENT EDWARD TATE</t>
  </si>
  <si>
    <t>EMP21240</t>
  </si>
  <si>
    <t>Total</t>
  </si>
  <si>
    <t>Row Labels</t>
  </si>
  <si>
    <t>(blank)</t>
  </si>
  <si>
    <t>Grand Total</t>
  </si>
  <si>
    <t>Count of Amount</t>
  </si>
  <si>
    <t>Values</t>
  </si>
  <si>
    <t>Sum of Amount</t>
  </si>
  <si>
    <t>Sum of Check Pay Amount2</t>
  </si>
  <si>
    <t>median</t>
  </si>
  <si>
    <t>count</t>
  </si>
  <si>
    <t>average</t>
  </si>
  <si>
    <t>mean</t>
  </si>
  <si>
    <t>Median individual payout</t>
  </si>
  <si>
    <t>Count of individuals</t>
  </si>
  <si>
    <t>total</t>
  </si>
  <si>
    <t>SICKPAYOFF</t>
  </si>
  <si>
    <t>VAC NO RETIREMENT</t>
  </si>
  <si>
    <t>Mean individual payout</t>
  </si>
  <si>
    <t>Total (from detail sums)</t>
  </si>
  <si>
    <t>Total (from pivot tables)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</si>
</sst>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7" fontId="2" fillId="0" borderId="0" xfId="1" applyNumberFormat="1" applyFont="1" applyAlignment="1">
      <alignment horizontal="center"/>
    </xf>
    <xf numFmtId="7" fontId="0" fillId="0" borderId="0" xfId="1" applyNumberFormat="1" applyFont="1"/>
    <xf numFmtId="0" fontId="0" fillId="0" borderId="0" xfId="1" applyNumberFormat="1" applyFont="1"/>
    <xf numFmtId="0" fontId="5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6" fillId="0" borderId="0" xfId="0" applyNumberFormat="1" applyFont="1" applyFill="1" applyAlignment="1" applyProtection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6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Ray" refreshedDate="43552.068250694443" createdVersion="4" refreshedVersion="4" minRefreshableVersion="3" recordCount="549">
  <cacheSource type="worksheet">
    <worksheetSource ref="A1:D1048576" sheet="2014"/>
  </cacheSource>
  <cacheFields count="4">
    <cacheField name="EmpID" numFmtId="0">
      <sharedItems containsBlank="1" count="355">
        <s v="EMP10307    "/>
        <s v="EMP10816    "/>
        <s v="TAY57790    "/>
        <s v="EMP10838    "/>
        <s v="BRO57410    "/>
        <s v="JAN80400    "/>
        <s v="BRE70040    "/>
        <s v="BRY60650    "/>
        <s v="EMP10377    "/>
        <s v="EMP11071    "/>
        <s v="EMP11345    "/>
        <s v="EMP11775    "/>
        <s v="EMP12391    "/>
        <s v="EMP12569    "/>
        <s v="EMP13918    "/>
        <s v="EMP15080    "/>
        <s v="EMP15117    "/>
        <s v="LAN34690    "/>
        <s v="ROD74580    "/>
        <s v="SHE93500    "/>
        <s v="EMP10573    "/>
        <s v="WOO19680    "/>
        <s v="GRE05670    "/>
        <s v="JOH84260    "/>
        <s v="BEN04110    "/>
        <s v="CHR49870    "/>
        <s v="EMP10658    "/>
        <s v="EMP11736    "/>
        <s v="EMP12001    "/>
        <s v="EMP12399    "/>
        <s v="EMP12786    "/>
        <s v="EMP13632    "/>
        <s v="EMP14029    "/>
        <s v="EMP14150    "/>
        <s v="EMP14310    "/>
        <s v="EMP15141    "/>
        <s v="NOL25230    "/>
        <s v="THO26700    "/>
        <s v="WHI93270    "/>
        <s v="EMP12983    "/>
        <s v="EMP10172    "/>
        <s v="SIN92450    "/>
        <s v="EMP10293    "/>
        <s v="EMP12074    "/>
        <s v="MIT22670    "/>
        <s v="PER06550    "/>
        <s v="SCH21880    "/>
        <s v="VAN05620    "/>
        <s v="EMP13556    "/>
        <s v="EMP10677    "/>
        <s v="EMP11087    "/>
        <s v="EMP13161    "/>
        <s v="EMP13957    "/>
        <s v="MUH06330    "/>
        <s v="WRI89810    "/>
        <s v="EMP12694    "/>
        <s v="BAR49610    "/>
        <s v="THO73660    "/>
        <s v="EMP15165    "/>
        <s v="CAR85890    "/>
        <s v="EMP10215    "/>
        <s v="EMP10231    "/>
        <s v="EMP10983    "/>
        <s v="EMP15154    "/>
        <s v="MON26840    "/>
        <s v="THO34060    "/>
        <s v="EMP10452    "/>
        <s v="LEW80030    "/>
        <s v="BRU33730    "/>
        <s v="CAS31770    "/>
        <s v="EMP10196    "/>
        <s v="EMP10205    "/>
        <s v="EMP10681    "/>
        <s v="EMP11715    "/>
        <s v="EMP12076    "/>
        <s v="EMP12926    "/>
        <s v="EMP13386    "/>
        <s v="EMP13479    "/>
        <s v="EMP13488    "/>
        <s v="EMP14275    "/>
        <s v="GOR56040    "/>
        <s v="LEW50290    "/>
        <s v="LOV77760    "/>
        <s v="POW31660    "/>
        <s v="ROB90440    "/>
        <s v="STO69340    "/>
        <s v="SUM72130    "/>
        <s v="LAW86890    "/>
        <s v="AHM89780    "/>
        <s v="ALL35600    "/>
        <s v="BAU66230    "/>
        <s v="CUF39390    "/>
        <s v="EMP11567    "/>
        <s v="EMP12219    "/>
        <s v="EMP12626    "/>
        <s v="EMP13233    "/>
        <s v="EMP13770    "/>
        <s v="EMP13938    "/>
        <s v="JON37640    "/>
        <s v="JOR04950    "/>
        <s v="KAZ94580    "/>
        <s v="PEL67690    "/>
        <s v="RIE48880    "/>
        <s v="ROB34630    "/>
        <s v="SUT63460    "/>
        <s v="THO32860    "/>
        <s v="DEA51370    "/>
        <s v="EMP15026    "/>
        <s v="MAR51830    "/>
        <s v="WAS94270    "/>
        <s v="WHI40970    "/>
        <s v="EMP13654    "/>
        <s v="AND06880    "/>
        <s v="BAR72780    "/>
        <s v="BER20260    "/>
        <s v="BER60000    "/>
        <s v="BOO61370    "/>
        <s v="BOU66990    "/>
        <s v="BRO11910    "/>
        <s v="BUS33950    "/>
        <s v="BUT97960    "/>
        <s v="DAV62330    "/>
        <s v="DES44170    "/>
        <s v="DEV20570    "/>
        <s v="DIC61610    "/>
        <s v="DOO96460    "/>
        <s v="EMP10251    "/>
        <s v="EMP10299    "/>
        <s v="EMP10323    "/>
        <s v="EMP10799    "/>
        <s v="EMP10848    "/>
        <s v="EMP11062    "/>
        <s v="EMP11170    "/>
        <s v="EMP11291    "/>
        <s v="EMP11328    "/>
        <s v="EMP11390    "/>
        <s v="EMP11551    "/>
        <s v="EMP11838    "/>
        <s v="EMP11909    "/>
        <s v="EMP12517    "/>
        <s v="EMP12530    "/>
        <s v="EMP12550    "/>
        <s v="EMP12606    "/>
        <s v="EMP12713    "/>
        <s v="EMP12805    "/>
        <s v="EMP12849    "/>
        <s v="EMP12925    "/>
        <s v="EMP13048    "/>
        <s v="EMP13145    "/>
        <s v="EMP13245    "/>
        <s v="EMP13267    "/>
        <s v="EMP13302    "/>
        <s v="EMP13682    "/>
        <s v="EMP13904    "/>
        <s v="EMP14121    "/>
        <s v="EMP14220    "/>
        <s v="EMP15034    "/>
        <s v="EMP15102    "/>
        <s v="EMP15135    "/>
        <s v="ESP98000    "/>
        <s v="FLE30420    "/>
        <s v="FLE71130    "/>
        <s v="FUL69050    "/>
        <s v="GAB66470    "/>
        <s v="GAI75960    "/>
        <s v="GRI05160    "/>
        <s v="HEN32810    "/>
        <s v="HOS28200    "/>
        <s v="KER78500    "/>
        <s v="KIL10960    "/>
        <s v="KUL21490    "/>
        <s v="LEE00380    "/>
        <s v="LIN32300    "/>
        <s v="MAG47580    "/>
        <s v="MCC92430    "/>
        <s v="MCK97560    "/>
        <s v="MCL77140    "/>
        <s v="MCS42800    "/>
        <s v="POW83130    "/>
        <s v="RAM19390    "/>
        <s v="SIO77230    "/>
        <s v="SPR23360    "/>
        <s v="STE12490    "/>
        <s v="TRE37380    "/>
        <s v="WIL42410    "/>
        <s v="JAC93450    "/>
        <s v="MOU08930    "/>
        <s v="DOR22630    "/>
        <s v="EMP10176    "/>
        <s v="EMP10179    "/>
        <s v="EMP10250    "/>
        <s v="EMP10417    "/>
        <s v="EMP10447    "/>
        <s v="EMP10580    "/>
        <s v="EMP11169    "/>
        <s v="EMP11412    "/>
        <s v="EMP11882    "/>
        <s v="EMP13080    "/>
        <s v="GOO62060    "/>
        <s v="JET39030    "/>
        <s v="SCH51640    "/>
        <s v="EMP12272    "/>
        <s v="EMP10180    "/>
        <s v="EMP10221    "/>
        <s v="EMP10281    "/>
        <s v="EMP10378    "/>
        <s v="EMP10397    "/>
        <s v="EMP10421    "/>
        <s v="EMP10457    "/>
        <s v="EMP10508    "/>
        <s v="EMP10778    "/>
        <s v="EMP10890    "/>
        <s v="EMP11202    "/>
        <s v="EMP11508    "/>
        <s v="EMP11991    "/>
        <s v="EMP12148    "/>
        <s v="EMP12245    "/>
        <s v="EMP12503    "/>
        <s v="EMP12928    "/>
        <s v="EMP13768    "/>
        <s v="LAU39830    "/>
        <s v="LYO18170    "/>
        <s v="MAR68600    "/>
        <s v="EMP11982    "/>
        <s v="EMP11035    "/>
        <s v="EMP14117    "/>
        <s v="JOH07270    "/>
        <s v="EMP10173    "/>
        <s v="EMP10201    "/>
        <s v="EMP10420    "/>
        <s v="EMP10425    "/>
        <s v="EMP10503    "/>
        <s v="EMP10767    "/>
        <s v="EMP10830    "/>
        <s v="EMP10863    "/>
        <s v="EMP10947    "/>
        <s v="EMP10978    "/>
        <s v="EMP10985    "/>
        <s v="EMP10996    "/>
        <s v="EMP11006    "/>
        <s v="EMP11080    "/>
        <s v="EMP11196    "/>
        <s v="EMP11321    "/>
        <s v="EMP11340    "/>
        <s v="EMP11376    "/>
        <s v="EMP11418    "/>
        <s v="EMP11519    "/>
        <s v="EMP11602    "/>
        <s v="EMP11632    "/>
        <s v="EMP11643    "/>
        <s v="EMP11644    "/>
        <s v="EMP11764    "/>
        <s v="EMP11929    "/>
        <s v="EMP11965    "/>
        <s v="EMP11996    "/>
        <s v="EMP12003    "/>
        <s v="EMP12032    "/>
        <s v="EMP12070    "/>
        <s v="EMP12100    "/>
        <s v="EMP12284    "/>
        <s v="EMP12287    "/>
        <s v="EMP12478    "/>
        <s v="EMP12515    "/>
        <s v="EMP12516    "/>
        <s v="EMP12617    "/>
        <s v="EMP12824    "/>
        <s v="EMP12842    "/>
        <s v="EMP12994    "/>
        <s v="EMP13158    "/>
        <s v="EMP13297    "/>
        <s v="EMP13372    "/>
        <s v="EMP13542    "/>
        <s v="EMP13620    "/>
        <s v="EMP13629    "/>
        <s v="EMP13876    "/>
        <s v="EMP13900    "/>
        <s v="EMP13913    "/>
        <s v="EMP14059    "/>
        <s v="EMP14201    "/>
        <s v="EMP14205    "/>
        <s v="EMP15003    "/>
        <s v="HOL24660    "/>
        <s v="ROM48710    "/>
        <s v="WIL44030    "/>
        <s v="RAC63450    "/>
        <s v="KID85140    "/>
        <s v="PAT78720    "/>
        <s v="FOR20250    "/>
        <s v="MER40020    "/>
        <s v="DUF35690    "/>
        <s v="ROT74810    "/>
        <s v="ROS87310    "/>
        <s v="BAN28890    "/>
        <s v="EMP10537    "/>
        <s v="EMP10653    "/>
        <s v="EMP10674    "/>
        <s v="EMP10893    "/>
        <s v="EMP10941    "/>
        <s v="EMP11173    "/>
        <s v="EMP11458    "/>
        <s v="EMP11691    "/>
        <s v="EMP11792    "/>
        <s v="EMP11818    "/>
        <s v="EMP12164    "/>
        <s v="EMP12613    "/>
        <s v="EMP13464    "/>
        <s v="EMP13949    "/>
        <s v="EMP15008    "/>
        <s v="HAL81530    "/>
        <s v="KRA40150    "/>
        <s v="DUN80440    "/>
        <s v="EMP10415    "/>
        <s v="EMP10913    "/>
        <s v="EMP12306    "/>
        <s v="HAL16260    "/>
        <s v="EMP10216    "/>
        <s v="EMP10664    "/>
        <s v="EMP11502    "/>
        <s v="EMP11676    "/>
        <s v="EMP11722    "/>
        <s v="EMP12326    "/>
        <s v="EMP13058    "/>
        <s v="EMP13363    "/>
        <s v="EMP14203    "/>
        <s v="GOD93220    "/>
        <s v="MIS78150    "/>
        <s v="BRO86550    "/>
        <s v="JOH08930    "/>
        <s v="JOH27780    "/>
        <s v="EMP10837    "/>
        <s v="EMP10888    "/>
        <s v="EMP11660    "/>
        <s v="EMP11703    "/>
        <s v="EMP11756    "/>
        <s v="EMP11974    "/>
        <s v="EMP12151    "/>
        <s v="EMP12417    "/>
        <s v="EMP12761    "/>
        <s v="EMP13012    "/>
        <s v="EMP13661    "/>
        <s v="EMP13931    "/>
        <s v="SCO04210    "/>
        <s v="EMP10366    "/>
        <s v="EMP10884    "/>
        <s v="BYN26660    "/>
        <s v="EMP10388    "/>
        <s v="EMP10218    "/>
        <s v="EMP10418    "/>
        <s v="EMP10662    "/>
        <s v="EMP11639    "/>
        <s v="EMP11726    "/>
        <s v="EMP11730    "/>
        <s v="EMP13772    "/>
        <s v="MEA25770    "/>
        <m/>
      </sharedItems>
    </cacheField>
    <cacheField name="Transaction Date" numFmtId="0">
      <sharedItems containsBlank="1"/>
    </cacheField>
    <cacheField name="CDH Title" numFmtId="0">
      <sharedItems containsBlank="1"/>
    </cacheField>
    <cacheField name="Amount" numFmtId="0">
      <sharedItems containsString="0" containsBlank="1" containsNumber="1" minValue="9.33" maxValue="31837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g Ray" refreshedDate="43552.070432291664" createdVersion="4" refreshedVersion="4" minRefreshableVersion="3" recordCount="582">
  <cacheSource type="worksheet">
    <worksheetSource ref="A1:D1048576" sheet="2015"/>
  </cacheSource>
  <cacheFields count="4">
    <cacheField name="EmpID" numFmtId="0">
      <sharedItems containsBlank="1" count="382">
        <s v="EMP14260    "/>
        <s v="FLE30420    "/>
        <s v="WIL56250    "/>
        <s v="AND23170    "/>
        <s v="MAR32900    "/>
        <s v="WOO46530    "/>
        <s v="EMP10776    "/>
        <s v="EMP11345    "/>
        <s v="EMP11775    "/>
        <s v="EMP12214    "/>
        <s v="EMP12391    "/>
        <s v="EMP13120    "/>
        <s v="EMP10573    "/>
        <s v="CLA38490    "/>
        <s v="LOV32730    "/>
        <s v="LYO18170    "/>
        <s v="BAK66590    "/>
        <s v="EMP10176    "/>
        <s v="EMP10307    "/>
        <s v="EMP10658    "/>
        <s v="EMP10816    "/>
        <s v="EMP10914    "/>
        <s v="EMP12008    "/>
        <s v="EMP12399    "/>
        <s v="EMP12786    "/>
        <s v="EMP13555    "/>
        <s v="EMP13632    "/>
        <s v="EMP14029    "/>
        <s v="EMP14150    "/>
        <s v="EMP14171    "/>
        <s v="EMP14292    "/>
        <s v="EMP14310    "/>
        <s v="HIN96130    "/>
        <s v="EMP10361    "/>
        <s v="EMP10223    "/>
        <s v="EMP14189    "/>
        <s v="ARM19580    "/>
        <s v="THO34060    "/>
        <s v="DEL12450    "/>
        <s v="EMP10293    "/>
        <s v="EMP10554    "/>
        <s v="EMP10865    "/>
        <s v="EMP12074    "/>
        <s v="EMP12498    "/>
        <s v="EMP15088    "/>
        <s v="HIL19410    "/>
        <s v="EMP15107    "/>
        <s v="EMP12944    "/>
        <s v="MIL46540    "/>
        <s v="EMP12125    "/>
        <s v="EMP10754    "/>
        <s v="EMP10215    "/>
        <s v="BRO86550    "/>
        <s v="EMP10172    "/>
        <s v="EMP10231    "/>
        <s v="EMP10400    "/>
        <s v="EMP10681    "/>
        <s v="EMP10983    "/>
        <s v="EMP11160    "/>
        <s v="EMP12454    "/>
        <s v="EMP12761    "/>
        <s v="EMP12983    "/>
        <s v="EMP13024    "/>
        <s v="EMP13161    "/>
        <s v="EMP13233    "/>
        <s v="EMP10847    "/>
        <s v="EMP12041    "/>
        <s v="EMP12257    "/>
        <s v="EMP10454    "/>
        <s v="EMP13064    "/>
        <s v="EMP13369    "/>
        <s v="EMP10475    "/>
        <s v="EMP13686    "/>
        <s v="EMP13646    "/>
        <s v="EMP10180    "/>
        <s v="EMP10221    "/>
        <s v="EMP10773    "/>
        <s v="EMP11668    "/>
        <s v="EMP12079    "/>
        <s v="EMP10193    "/>
        <s v="EMP10677    "/>
        <s v="EMP11087    "/>
        <s v="EMP11715    "/>
        <s v="EMP12076    "/>
        <s v="EMP12212    "/>
        <s v="EMP12926    "/>
        <s v="EMP13386    "/>
        <s v="EMP13479    "/>
        <s v="EMP13957    "/>
        <s v="EMP14275    "/>
        <s v="EMP13938    "/>
        <s v="EMP10578    "/>
        <s v="EMP10635    "/>
        <s v="EMP10986    "/>
        <s v="EMP11057    "/>
        <s v="EMP11685    "/>
        <s v="EMP12171    "/>
        <s v="EMP12219    "/>
        <s v="EMP12626    "/>
        <s v="EMP12723    "/>
        <s v="EMP12726    "/>
        <s v="EMP12838    "/>
        <s v="EMP12842    "/>
        <s v="EMP13045    "/>
        <s v="EMP13345    "/>
        <s v="EMP13593    "/>
        <s v="EMP13770    "/>
        <s v="EMP13931    "/>
        <s v="EMP13973    "/>
        <s v="EMP14240    "/>
        <s v="EMP10208    "/>
        <s v="EMP10515    "/>
        <s v="EMP10767    "/>
        <s v="EMP10922    "/>
        <s v="EMP12426    "/>
        <s v="EMP12429    "/>
        <s v="EMP14219    "/>
        <s v="EMP10251    "/>
        <s v="EMP10299    "/>
        <s v="EMP10306    "/>
        <s v="EMP10323    "/>
        <s v="EMP10335    "/>
        <s v="EMP10799    "/>
        <s v="EMP10839    "/>
        <s v="EMP10848    "/>
        <s v="EMP10850    "/>
        <s v="EMP10863    "/>
        <s v="EMP10947    "/>
        <s v="EMP10978    "/>
        <s v="EMP10981    "/>
        <s v="EMP10996    "/>
        <s v="EMP11054    "/>
        <s v="EMP11062    "/>
        <s v="EMP11071    "/>
        <s v="EMP11080    "/>
        <s v="EMP11144    "/>
        <s v="EMP11170    "/>
        <s v="EMP11196    "/>
        <s v="EMP11203    "/>
        <s v="EMP11291    "/>
        <s v="EMP11321    "/>
        <s v="EMP11328    "/>
        <s v="EMP11376    "/>
        <s v="EMP11379    "/>
        <s v="EMP11390    "/>
        <s v="EMP11418    "/>
        <s v="EMP11519    "/>
        <s v="EMP11551    "/>
        <s v="EMP11567    "/>
        <s v="EMP11632    "/>
        <s v="EMP11644    "/>
        <s v="EMP11648    "/>
        <s v="EMP11653    "/>
        <s v="EMP11660    "/>
        <s v="EMP11690    "/>
        <s v="EMP11736    "/>
        <s v="EMP11764    "/>
        <s v="EMP11792    "/>
        <s v="EMP11814    "/>
        <s v="EMP11838    "/>
        <s v="EMP11872    "/>
        <s v="EMP11909    "/>
        <s v="EMP11929    "/>
        <s v="EMP11944    "/>
        <s v="EMP11958    "/>
        <s v="EMP11965    "/>
        <s v="EMP11996    "/>
        <s v="EMP12032    "/>
        <s v="EMP12100    "/>
        <s v="EMP12121    "/>
        <s v="EMP12207    "/>
        <s v="EMP12227    "/>
        <s v="EMP12284    "/>
        <s v="EMP12287    "/>
        <s v="EMP12478    "/>
        <s v="EMP12517    "/>
        <s v="EMP12530    "/>
        <s v="EMP12550    "/>
        <s v="EMP12606    "/>
        <s v="EMP12613    "/>
        <s v="EMP12617    "/>
        <s v="EMP12659    "/>
        <s v="EMP12713    "/>
        <s v="EMP12756    "/>
        <s v="EMP12805    "/>
        <s v="EMP12824    "/>
        <s v="EMP12849    "/>
        <s v="EMP12925    "/>
        <s v="EMP12994    "/>
        <s v="EMP13048    "/>
        <s v="EMP13076    "/>
        <s v="EMP13145    "/>
        <s v="EMP13158    "/>
        <s v="EMP13164    "/>
        <s v="EMP13237    "/>
        <s v="EMP13245    "/>
        <s v="EMP13267    "/>
        <s v="EMP13297    "/>
        <s v="EMP13302    "/>
        <s v="EMP13372    "/>
        <s v="EMP13474    "/>
        <s v="EMP13542    "/>
        <s v="EMP13612    "/>
        <s v="EMP13620    "/>
        <s v="EMP13629    "/>
        <s v="EMP13661    "/>
        <s v="EMP13682    "/>
        <s v="EMP13766    "/>
        <s v="EMP13876    "/>
        <s v="EMP13900    "/>
        <s v="EMP13904    "/>
        <s v="EMP13913    "/>
        <s v="EMP13959    "/>
        <s v="EMP13993    "/>
        <s v="EMP14059    "/>
        <s v="EMP14121    "/>
        <s v="EMP14139    "/>
        <s v="EMP14201    "/>
        <s v="EMP14205    "/>
        <s v="EMP14207    "/>
        <s v="EMP14220    "/>
        <s v="EMP14235    "/>
        <s v="EMP14306    "/>
        <s v="EMP14478    "/>
        <s v="EMP12619    "/>
        <s v="EMP10936    "/>
        <s v="EMP12582    "/>
        <s v="EMP13235    "/>
        <s v="EMP10179    "/>
        <s v="EMP10212    "/>
        <s v="EMP10296    "/>
        <s v="EMP10305    "/>
        <s v="EMP10388    "/>
        <s v="EMP10447    "/>
        <s v="EMP10452    "/>
        <s v="EMP10953    "/>
        <s v="EMP11058    "/>
        <s v="EMP11135    "/>
        <s v="EMP11169    "/>
        <s v="EMP11218    "/>
        <s v="EMP11359    "/>
        <s v="EMP11405    "/>
        <s v="EMP11619    "/>
        <s v="EMP11667    "/>
        <s v="EMP11673    "/>
        <s v="EMP11682    "/>
        <s v="EMP11793    "/>
        <s v="EMP11882    "/>
        <s v="EMP12084    "/>
        <s v="EMP12109    "/>
        <s v="EMP12250    "/>
        <s v="EMP12356    "/>
        <s v="EMP12646    "/>
        <s v="EMP12739    "/>
        <s v="EMP12771    "/>
        <s v="EMP13167    "/>
        <s v="EMP13705    "/>
        <s v="EMP13751    "/>
        <s v="EMP14173    "/>
        <s v="EMP12896    "/>
        <s v="EMP12504    "/>
        <s v="EMP12160    "/>
        <s v="EMP13341    "/>
        <s v="EMP13977    "/>
        <s v="EMP10205    "/>
        <s v="EMP10250    "/>
        <s v="EMP10281    "/>
        <s v="EMP10378    "/>
        <s v="EMP10397    "/>
        <s v="EMP10421    "/>
        <s v="EMP10778    "/>
        <s v="EMP10893    "/>
        <s v="EMP11508    "/>
        <s v="EMP11991    "/>
        <s v="EMP12148    "/>
        <s v="EMP12245    "/>
        <s v="EMP12503    "/>
        <s v="EMP12928    "/>
        <s v="EMP13383    "/>
        <s v="EMP13768    "/>
        <s v="EMP12152    "/>
        <s v="EMP12174    "/>
        <s v="EMP12197    "/>
        <s v="EMP13337    "/>
        <s v="EMP11756    "/>
        <s v="EMP10184    "/>
        <s v="EMP13597    "/>
        <s v="EMP10169    "/>
        <s v="EMP10482    "/>
        <s v="EMP10895    "/>
        <s v="EMP12205    "/>
        <s v="EMP10466    "/>
        <s v="EMP11340    "/>
        <s v="EMP10201    "/>
        <s v="EMP10417    "/>
        <s v="EMP10420    "/>
        <s v="EMP10425    "/>
        <s v="EMP10526    "/>
        <s v="EMP10580    "/>
        <s v="EMP11639    "/>
        <s v="EMP12164    "/>
        <s v="EMP13032    "/>
        <s v="EMP13080    "/>
        <s v="EMP12464    "/>
        <s v="EMP14226    "/>
        <s v="EMP13028    "/>
        <s v="EMP10537    "/>
        <s v="EMP10653    "/>
        <s v="EMP10674    "/>
        <s v="EMP10939    "/>
        <s v="EMP11173    "/>
        <s v="EMP11458    "/>
        <s v="EMP11691    "/>
        <s v="EMP11818    "/>
        <s v="EMP12563    "/>
        <s v="EMP13222    "/>
        <s v="EMP13464    "/>
        <s v="EMP13949    "/>
        <s v="EMP14026    "/>
        <s v="EMP14153    "/>
        <s v="EMP14256    "/>
        <s v="EMP13093    "/>
        <s v="EMP13694    "/>
        <s v="EMP10434    "/>
        <s v="EMP10818    "/>
        <s v="EMP10401    "/>
        <s v="EMP10913    "/>
        <s v="EMP12414    "/>
        <s v="EMP13968    "/>
        <s v="EMP10173    "/>
        <s v="EMP10216    "/>
        <s v="EMP10287    "/>
        <s v="EMP10664    "/>
        <s v="EMP11502    "/>
        <s v="EMP11676    "/>
        <s v="EMP11722    "/>
        <s v="EMP12201    "/>
        <s v="EMP12741    "/>
        <s v="EMP12941    "/>
        <s v="EMP13058    "/>
        <s v="EMP13077    "/>
        <s v="EMP13363    "/>
        <s v="EMP14203    "/>
        <s v="EMP14211    "/>
        <s v="EMP14278    "/>
        <s v="EMP10418    "/>
        <s v="EMP12586    "/>
        <s v="EMP13156    "/>
        <s v="EMP13772    "/>
        <s v="EMP10766    "/>
        <s v="EMP13242    "/>
        <s v="EMP10993    "/>
        <s v="EMP12612    "/>
        <s v="JOH08930    "/>
        <s v="EMP12490    "/>
        <s v="EMP10415    "/>
        <s v="EMP10837    "/>
        <s v="EMP10888    "/>
        <s v="EMP10941    "/>
        <s v="EMP11186    "/>
        <s v="EMP11703    "/>
        <s v="EMP11974    "/>
        <s v="EMP12151    "/>
        <s v="EMP12229    "/>
        <s v="EMP12938    "/>
        <s v="EMP13031    "/>
        <s v="EMP13234    "/>
        <s v="EMP13333    "/>
        <s v="EMP14135    "/>
        <s v="ALL73350    "/>
        <s v="EMP12308    "/>
        <s v="EMP10468    "/>
        <s v="EMP10218    "/>
        <s v="EMP10662    "/>
        <s v="EMP11726    "/>
        <s v="EMP11730    "/>
        <s v="EMP12116    "/>
        <s v="EMP13616    "/>
        <s v="EMP11202    "/>
        <s v="EMP12194    "/>
        <s v="EMP12538    "/>
        <m/>
      </sharedItems>
    </cacheField>
    <cacheField name="Transaction Date" numFmtId="0">
      <sharedItems containsBlank="1"/>
    </cacheField>
    <cacheField name="CDH Title" numFmtId="0">
      <sharedItems containsBlank="1"/>
    </cacheField>
    <cacheField name="Amount" numFmtId="0">
      <sharedItems containsString="0" containsBlank="1" containsNumber="1" minValue="-81.19" maxValue="45847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ug Ray" refreshedDate="43552.074366435183" createdVersion="4" refreshedVersion="4" minRefreshableVersion="3" recordCount="733">
  <cacheSource type="worksheet">
    <worksheetSource ref="A1:D1048576" sheet="2016"/>
  </cacheSource>
  <cacheFields count="4">
    <cacheField name="EmpID" numFmtId="0">
      <sharedItems containsBlank="1" count="368">
        <s v="EMP12041    "/>
        <s v="EMP10394    "/>
        <s v="EMP10415    "/>
        <s v="EMP12422    "/>
        <s v="EMP12133    "/>
        <s v="EMP11758    "/>
        <s v="EMP10293    "/>
        <s v="EMP11614    "/>
        <s v="EMP12466    "/>
        <s v="EMP10366    "/>
        <s v="EMP10776    "/>
        <s v="EMP10884    "/>
        <s v="EMP11738    "/>
        <s v="EMP12214    "/>
        <s v="EMP12391    "/>
        <s v="EMP13518    "/>
        <s v="EMP10222    "/>
        <s v="EMP10573    "/>
        <s v="EMP10233    "/>
        <s v="EMP10905    "/>
        <s v="EMP11078    "/>
        <s v="EMP12450    "/>
        <s v="EMP11006    "/>
        <s v="EMP13609    "/>
        <s v="EMP20681    "/>
        <s v="EMP13670    "/>
        <s v="EMP10224    "/>
        <s v="EMP10307    "/>
        <s v="EMP10388    "/>
        <s v="EMP10513    "/>
        <s v="EMP10529    "/>
        <s v="EMP10658    "/>
        <s v="EMP10816    "/>
        <s v="EMP10983    "/>
        <s v="EMP12008    "/>
        <s v="EMP12274    "/>
        <s v="EMP12399    "/>
        <s v="EMP12786    "/>
        <s v="EMP12971    "/>
        <s v="EMP13021    "/>
        <s v="EMP13555    "/>
        <s v="EMP13632    "/>
        <s v="EMP13770    "/>
        <s v="EMP14029    "/>
        <s v="EMP14150    "/>
        <s v="EMP14171    "/>
        <s v="EMP14260    "/>
        <s v="EMP14292    "/>
        <s v="EMP14310    "/>
        <s v="EMP13971    "/>
        <s v="EMP13918    "/>
        <s v="EMP10322    "/>
        <s v="EMP10758    "/>
        <s v="EMP10185    "/>
        <s v="EMP10196    "/>
        <s v="EMP10281    "/>
        <s v="EMP10865    "/>
        <s v="EMP11567    "/>
        <s v="EMP11715    "/>
        <s v="EMP11807    "/>
        <s v="EMP12145    "/>
        <s v="EMP13302    "/>
        <s v="EMP13479    "/>
        <s v="EMP14231    "/>
        <s v="EMP14503    "/>
        <s v="EMP10175    "/>
        <s v="EMP10928    "/>
        <s v="EMP11395    "/>
        <s v="EMP10211    "/>
        <s v="EMP11882    "/>
        <s v="EMP12275    "/>
        <s v="EMP10238    "/>
        <s v="EMP11019    "/>
        <s v="EMP20423    "/>
        <s v="EMP10495    "/>
        <s v="EMP15045    "/>
        <s v="EMP13999    "/>
        <s v="EMP10949    "/>
        <s v="EMP12236    "/>
        <s v="EMP10172    "/>
        <s v="EMP10215    "/>
        <s v="EMP10223    "/>
        <s v="EMP10231    "/>
        <s v="EMP10361    "/>
        <s v="EMP10447    "/>
        <s v="EMP10457    "/>
        <s v="EMP10681    "/>
        <s v="EMP11160    "/>
        <s v="EMP12245    "/>
        <s v="EMP12983    "/>
        <s v="EMP13161    "/>
        <s v="EMP13437    "/>
        <s v="EMP13488    "/>
        <s v="EMP14189    "/>
        <s v="EMP10408    "/>
        <s v="EMP12337    "/>
        <s v="EMP10924    "/>
        <s v="EMP10417    "/>
        <s v="EMP10792    "/>
        <s v="EMP10206    "/>
        <s v="EMP12173    "/>
        <s v="EMP10168    "/>
        <s v="EMP10378    "/>
        <s v="EMP10397    "/>
        <s v="EMP10421    "/>
        <s v="EMP10508    "/>
        <s v="EMP10574    "/>
        <s v="EMP10707    "/>
        <s v="EMP10890    "/>
        <s v="EMP11169    "/>
        <s v="EMP11508    "/>
        <s v="EMP11991    "/>
        <s v="EMP12148    "/>
        <s v="EMP12503    "/>
        <s v="EMP12626    "/>
        <s v="EMP12811    "/>
        <s v="EMP12928    "/>
        <s v="EMP13675    "/>
        <s v="EMP13768    "/>
        <s v="EMP10218    "/>
        <s v="EMP10229    "/>
        <s v="EMP10251    "/>
        <s v="EMP10323    "/>
        <s v="EMP10677    "/>
        <s v="EMP10714    "/>
        <s v="EMP10778    "/>
        <s v="EMP10847    "/>
        <s v="EMP10848    "/>
        <s v="EMP11062    "/>
        <s v="EMP11087    "/>
        <s v="EMP11170    "/>
        <s v="EMP11328    "/>
        <s v="EMP11390    "/>
        <s v="EMP11551    "/>
        <s v="EMP11556    "/>
        <s v="EMP11838    "/>
        <s v="EMP11909    "/>
        <s v="EMP11917    "/>
        <s v="EMP11949    "/>
        <s v="EMP11956    "/>
        <s v="EMP12001    "/>
        <s v="EMP12181    "/>
        <s v="EMP12212    "/>
        <s v="EMP12219    "/>
        <s v="EMP12306    "/>
        <s v="EMP12307    "/>
        <s v="EMP12530    "/>
        <s v="EMP12713    "/>
        <s v="EMP12805    "/>
        <s v="EMP12925    "/>
        <s v="EMP12926    "/>
        <s v="EMP13145    "/>
        <s v="EMP13345    "/>
        <s v="EMP13386    "/>
        <s v="EMP13582    "/>
        <s v="EMP13904    "/>
        <s v="EMP13913    "/>
        <s v="EMP13957    "/>
        <s v="EMP13959    "/>
        <s v="EMP13975    "/>
        <s v="EMP14121    "/>
        <s v="EMP14220    "/>
        <s v="EMP14241    "/>
        <s v="EMP14257    "/>
        <s v="EMP14275    "/>
        <s v="EMP10697    "/>
        <s v="EMP12524    "/>
        <s v="EMP12548    "/>
        <s v="EMP12682    "/>
        <s v="EMP13900    "/>
        <s v="EMP14334    "/>
        <s v="EMP10944    "/>
        <s v="EMP12397    "/>
        <s v="EMP12718    "/>
        <s v="EMP13512    "/>
        <s v="EMP10299    "/>
        <s v="EMP10502    "/>
        <s v="EMP10833    "/>
        <s v="EMP10846    "/>
        <s v="EMP10882    "/>
        <s v="EMP10985    "/>
        <s v="EMP10996    "/>
        <s v="EMP11013    "/>
        <s v="EMP11060    "/>
        <s v="EMP11072    "/>
        <s v="EMP11086    "/>
        <s v="EMP11173    "/>
        <s v="EMP11247    "/>
        <s v="EMP11253    "/>
        <s v="EMP11257    "/>
        <s v="EMP11291    "/>
        <s v="EMP11325    "/>
        <s v="EMP11458    "/>
        <s v="EMP11519    "/>
        <s v="EMP11529    "/>
        <s v="EMP11557    "/>
        <s v="EMP11619    "/>
        <s v="EMP11632    "/>
        <s v="EMP11676    "/>
        <s v="EMP11722    "/>
        <s v="EMP11764    "/>
        <s v="EMP11929    "/>
        <s v="EMP12076    "/>
        <s v="EMP12100    "/>
        <s v="EMP12290    "/>
        <s v="EMP12517    "/>
        <s v="EMP12550    "/>
        <s v="EMP12606    "/>
        <s v="EMP12617    "/>
        <s v="EMP12690    "/>
        <s v="EMP12756    "/>
        <s v="EMP12849    "/>
        <s v="EMP13048    "/>
        <s v="EMP13101    "/>
        <s v="EMP13151    "/>
        <s v="EMP13218    "/>
        <s v="EMP13234    "/>
        <s v="EMP13245    "/>
        <s v="EMP13281    "/>
        <s v="EMP13420    "/>
        <s v="EMP13464    "/>
        <s v="EMP13481    "/>
        <s v="EMP13585    "/>
        <s v="EMP13629    "/>
        <s v="EMP13716    "/>
        <s v="EMP13755    "/>
        <s v="EMP13910    "/>
        <s v="EMP13973    "/>
        <s v="EMP13996    "/>
        <s v="EMP14204    "/>
        <s v="EMP14207    "/>
        <s v="EMP10684    "/>
        <s v="EMP13705    "/>
        <s v="EMP13751    "/>
        <s v="EMP10179    "/>
        <s v="EMP10452    "/>
        <s v="EMP12500    "/>
        <s v="EMP11092    "/>
        <s v="EMP10379    "/>
        <s v="EMP20207    "/>
        <s v="EMP10193    "/>
        <s v="EMP10205    "/>
        <s v="EMP10219    "/>
        <s v="EMP10250    "/>
        <s v="EMP10290    "/>
        <s v="EMP10889    "/>
        <s v="EMP10891    "/>
        <s v="EMP11340    "/>
        <s v="EMP12829    "/>
        <s v="EMP13526    "/>
        <s v="EMP14333    "/>
        <s v="EMP10420    "/>
        <s v="EMP10425    "/>
        <s v="EMP10580    "/>
        <s v="EMP12771    "/>
        <s v="EMP13324    "/>
        <s v="EMP13995    "/>
        <s v="EMP11435    "/>
        <s v="EMP12156    "/>
        <s v="EMP12846    "/>
        <s v="EMP11663    "/>
        <s v="EMP10489    "/>
        <s v="EMP20923    "/>
        <s v="EMP10328    "/>
        <s v="EMP13112    "/>
        <s v="EMP12259    "/>
        <s v="EMP10201    "/>
        <s v="EMP10216    "/>
        <s v="EMP10304    "/>
        <s v="EMP10335    "/>
        <s v="EMP10664    "/>
        <s v="EMP10674    "/>
        <s v="EMP10811    "/>
        <s v="EMP10830    "/>
        <s v="EMP10863    "/>
        <s v="EMP10869    "/>
        <s v="EMP10947    "/>
        <s v="EMP11080    "/>
        <s v="EMP11206    "/>
        <s v="EMP11251    "/>
        <s v="EMP11321    "/>
        <s v="EMP11502    "/>
        <s v="EMP11602    "/>
        <s v="EMP11648    "/>
        <s v="EMP11814    "/>
        <s v="EMP12003    "/>
        <s v="EMP12009    "/>
        <s v="EMP12515    "/>
        <s v="EMP12516    "/>
        <s v="EMP12646    "/>
        <s v="EMP13080    "/>
        <s v="EMP13297    "/>
        <s v="EMP13620    "/>
        <s v="EMP13635    "/>
        <s v="EMP13673    "/>
        <s v="EMP13766    "/>
        <s v="EMP13858    "/>
        <s v="EMP13993    "/>
        <s v="EMP14235    "/>
        <s v="EMP12599    "/>
        <s v="EMP10306    "/>
        <s v="EMP11712    "/>
        <s v="EMP13507    "/>
        <s v="EMP10537    "/>
        <s v="EMP10653    "/>
        <s v="EMP11818    "/>
        <s v="EMP12563    "/>
        <s v="EMP12766    "/>
        <s v="EMP13222    "/>
        <s v="EMP13504    "/>
        <s v="EMP13725    "/>
        <s v="EMP13876    "/>
        <s v="EMP13949    "/>
        <s v="EMP13969    "/>
        <s v="EMP14153    "/>
        <s v="EMP14256    "/>
        <s v="EMP14276    "/>
        <s v="EMP14587    "/>
        <s v="EMP20993    "/>
        <s v="EMP10483    "/>
        <s v="EMP13717    "/>
        <s v="EMP10173    "/>
        <s v="EMP10287    "/>
        <s v="EMP10376    "/>
        <s v="EMP10435    "/>
        <s v="EMP11691    "/>
        <s v="EMP12201    "/>
        <s v="EMP12224    "/>
        <s v="EMP13032    "/>
        <s v="EMP13058    "/>
        <s v="EMP13077    "/>
        <s v="EMP14026    "/>
        <s v="EMP14203    "/>
        <s v="EMP14278    "/>
        <s v="EMP10165    "/>
        <s v="EMP21226    "/>
        <s v="EMP10715    "/>
        <s v="EMP20110    "/>
        <s v="EMP12006    "/>
        <s v="EMP21737    "/>
        <s v="EMP20047    "/>
        <s v="EMP10377    "/>
        <s v="EMP10837    "/>
        <s v="EMP10888    "/>
        <s v="EMP11594    "/>
        <s v="EMP11703    "/>
        <s v="EMP11974    "/>
        <s v="EMP12229    "/>
        <s v="EMP12930    "/>
        <s v="EMP13012    "/>
        <s v="EMP13031    "/>
        <s v="EMP13333    "/>
        <s v="EMP13625    "/>
        <s v="EMP12004    "/>
        <s v="EMP12142    "/>
        <s v="EMP13213    "/>
        <s v="EMP12968    "/>
        <s v="EMP10424    "/>
        <s v="EMP10479    "/>
        <s v="EMP12215    "/>
        <s v="EMP12694    "/>
        <s v="EMP10845    "/>
        <s v="EMP11076    "/>
        <s v="EMP12415    "/>
        <s v="EMP11726    "/>
        <s v="EMP12116    "/>
        <s v="EMP14103    "/>
        <m/>
      </sharedItems>
    </cacheField>
    <cacheField name="Transaction Date" numFmtId="0">
      <sharedItems containsBlank="1"/>
    </cacheField>
    <cacheField name="CDH Title" numFmtId="0">
      <sharedItems containsBlank="1"/>
    </cacheField>
    <cacheField name="Amount" numFmtId="0">
      <sharedItems containsString="0" containsBlank="1" containsNumber="1" minValue="-5505.53" maxValue="51429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ug Ray" refreshedDate="43552.076179166666" createdVersion="4" refreshedVersion="4" minRefreshableVersion="3" recordCount="469">
  <cacheSource type="worksheet">
    <worksheetSource ref="A1:D1048576" sheet="2017"/>
  </cacheSource>
  <cacheFields count="4">
    <cacheField name="EmpID" numFmtId="0">
      <sharedItems containsBlank="1" count="263">
        <s v="EMP11620    "/>
        <s v="EMP12219    "/>
        <s v="EMP21253    "/>
        <s v="EMP13194    "/>
        <s v="EMP11577    "/>
        <s v="EMP20339    "/>
        <s v="EMP10366    "/>
        <s v="EMP10662    "/>
        <s v="EMP10776    "/>
        <s v="EMP10884    "/>
        <s v="EMP11738    "/>
        <s v="EMP12182    "/>
        <s v="EMP12214    "/>
        <s v="EMP13407    "/>
        <s v="EMP13616    "/>
        <s v="EMP13647    "/>
        <s v="EMP10215    "/>
        <s v="EMP12317    "/>
        <s v="EMP15088    "/>
        <s v="EMP12136    "/>
        <s v="EMP12912    "/>
        <s v="EMP10548    "/>
        <s v="EMP10307    "/>
        <s v="EMP10408    "/>
        <s v="EMP10513    "/>
        <s v="EMP10614    "/>
        <s v="EMP10816    "/>
        <s v="EMP12008    "/>
        <s v="EMP12274    "/>
        <s v="EMP12399    "/>
        <s v="EMP12971    "/>
        <s v="EMP13571    "/>
        <s v="EMP13632    "/>
        <s v="EMP13670    "/>
        <s v="EMP14029    "/>
        <s v="EMP14150    "/>
        <s v="EMP14260    "/>
        <s v="EMP14292    "/>
        <s v="EMP14310    "/>
        <s v="EMP14354    "/>
        <s v="EMP10573    "/>
        <s v="EMP10963    "/>
        <s v="EMP10501    "/>
        <s v="EMP10778    "/>
        <s v="EMP10918    "/>
        <s v="EMP14231    "/>
        <s v="EMP13138    "/>
        <s v="EMP10223    "/>
        <s v="EMP13153    "/>
        <s v="EMP10732    "/>
        <s v="EMP10172    "/>
        <s v="EMP10231    "/>
        <s v="EMP10238    "/>
        <s v="EMP10361    "/>
        <s v="EMP10681    "/>
        <s v="EMP11019    "/>
        <s v="EMP11160    "/>
        <s v="EMP12635    "/>
        <s v="EMP12983    "/>
        <s v="EMP13161    "/>
        <s v="EMP13437    "/>
        <s v="EMP13507    "/>
        <s v="EMP14189    "/>
        <s v="EMP22309    "/>
        <s v="EMP12597    "/>
        <s v="EMP21193    "/>
        <s v="EMP10469    "/>
        <s v="EMP10677    "/>
        <s v="EMP11087    "/>
        <s v="EMP11556    "/>
        <s v="EMP12212    "/>
        <s v="EMP13226    "/>
        <s v="EMP13270    "/>
        <s v="EMP13712    "/>
        <s v="EMP13957    "/>
        <s v="EMP14002    "/>
        <s v="EMP14275    "/>
        <s v="EMP10323    "/>
        <s v="EMP11995    "/>
        <s v="EMP12003    "/>
        <s v="EMP12163    "/>
        <s v="EMP12229    "/>
        <s v="EMP12231    "/>
        <s v="EMP12326    "/>
        <s v="EMP12530    "/>
        <s v="EMP12702    "/>
        <s v="EMP12913    "/>
        <s v="EMP12925    "/>
        <s v="EMP12926    "/>
        <s v="EMP12936    "/>
        <s v="EMP13582    "/>
        <s v="EMP13904    "/>
        <s v="EMP13975    "/>
        <s v="EMP14089    "/>
        <s v="EMP14128    "/>
        <s v="EMP14131    "/>
        <s v="EMP14203    "/>
        <s v="EMP14220    "/>
        <s v="EMP14285    "/>
        <s v="EMP14300    "/>
        <s v="EMP10688    "/>
        <s v="EMP11685    "/>
        <s v="EMP12513    "/>
        <s v="EMP13146    "/>
        <s v="EMP13345    "/>
        <s v="EMP13363    "/>
        <s v="EMP12435    "/>
        <s v="EMP12462    "/>
        <s v="EMP12467    "/>
        <s v="EMP10500    "/>
        <s v="EMP10851    "/>
        <s v="EMP10866    "/>
        <s v="EMP11170    "/>
        <s v="EMP11321    "/>
        <s v="EMP11328    "/>
        <s v="EMP11602    "/>
        <s v="EMP11632    "/>
        <s v="EMP11726    "/>
        <s v="EMP11818    "/>
        <s v="EMP11838    "/>
        <s v="EMP11956    "/>
        <s v="EMP12113    "/>
        <s v="EMP12116    "/>
        <s v="EMP12515    "/>
        <s v="EMP12516    "/>
        <s v="EMP12671    "/>
        <s v="EMP12713    "/>
        <s v="EMP12805    "/>
        <s v="EMP12994    "/>
        <s v="EMP13012    "/>
        <s v="EMP13023    "/>
        <s v="EMP13103    "/>
        <s v="EMP13145    "/>
        <s v="EMP13289    "/>
        <s v="EMP13297    "/>
        <s v="EMP13386    "/>
        <s v="EMP13422    "/>
        <s v="EMP13688    "/>
        <s v="EMP13776    "/>
        <s v="EMP15170    "/>
        <s v="EMP13556    "/>
        <s v="EMP12975    "/>
        <s v="EMP13028    "/>
        <s v="EMP10243    "/>
        <s v="EMP20756    "/>
        <s v="EMP10179    "/>
        <s v="EMP10205    "/>
        <s v="EMP10206    "/>
        <s v="EMP10420    "/>
        <s v="EMP10452    "/>
        <s v="EMP10847    "/>
        <s v="EMP13324    "/>
        <s v="EMP13697    "/>
        <s v="EMP13742    "/>
        <s v="EMP13949    "/>
        <s v="EMP13971    "/>
        <s v="EMP15128    "/>
        <s v="EMP20958    "/>
        <s v="EMP22270    "/>
        <s v="EMP10250    "/>
        <s v="EMP13348    "/>
        <s v="EMP22004    "/>
        <s v="EMP20441    "/>
        <s v="EMP11897    "/>
        <s v="EMP13058    "/>
        <s v="EMP10561    "/>
        <s v="EMP12610    "/>
        <s v="EMP12901    "/>
        <s v="SPR78390    "/>
        <s v="EMP12795    "/>
        <s v="EMP10193    "/>
        <s v="EMP10292    "/>
        <s v="EMP10306    "/>
        <s v="EMP10335    "/>
        <s v="EMP10580    "/>
        <s v="EMP10811    "/>
        <s v="EMP10830    "/>
        <s v="EMP10846    "/>
        <s v="EMP10861    "/>
        <s v="EMP10863    "/>
        <s v="EMP10869    "/>
        <s v="EMP10913    "/>
        <s v="EMP11080    "/>
        <s v="EMP11189    "/>
        <s v="EMP11206    "/>
        <s v="EMP11257    "/>
        <s v="EMP11269    "/>
        <s v="EMP11495    "/>
        <s v="EMP11534    "/>
        <s v="EMP11648    "/>
        <s v="EMP11764    "/>
        <s v="EMP11779    "/>
        <s v="EMP11814    "/>
        <s v="EMP11929    "/>
        <s v="EMP11959    "/>
        <s v="EMP12009    "/>
        <s v="EMP12070    "/>
        <s v="EMP12100    "/>
        <s v="EMP12104    "/>
        <s v="EMP12252    "/>
        <s v="EMP12646    "/>
        <s v="EMP12667    "/>
        <s v="EMP12771    "/>
        <s v="EMP12808    "/>
        <s v="EMP12829    "/>
        <s v="EMP12846    "/>
        <s v="EMP12859    "/>
        <s v="EMP12873    "/>
        <s v="EMP12997    "/>
        <s v="EMP13080    "/>
        <s v="EMP13101    "/>
        <s v="EMP13635    "/>
        <s v="EMP13673    "/>
        <s v="EMP13766    "/>
        <s v="EMP13804    "/>
        <s v="EMP13844    "/>
        <s v="EMP13858    "/>
        <s v="EMP13973    "/>
        <s v="EMP13993    "/>
        <s v="EMP14204    "/>
        <s v="EMP14207    "/>
        <s v="EMP14225    "/>
        <s v="EMP14235    "/>
        <s v="EMP11585    "/>
        <s v="EMP10295    "/>
        <s v="EMP10820    "/>
        <s v="EMP11305    "/>
        <s v="EMP12443    "/>
        <s v="EMP12984    "/>
        <s v="EMP11001    "/>
        <s v="EMP10324    "/>
        <s v="EMP10537    "/>
        <s v="EMP10837    "/>
        <s v="EMP10888    "/>
        <s v="EMP11193    "/>
        <s v="EMP11663    "/>
        <s v="EMP12563    "/>
        <s v="EMP13222    "/>
        <s v="EMP13725    "/>
        <s v="EMP13876    "/>
        <s v="EMP13969    "/>
        <s v="EMP14153    "/>
        <s v="EMP14234    "/>
        <s v="EMP14256    "/>
        <s v="EMP14276    "/>
        <s v="EMP10442    "/>
        <s v="EMP21200    "/>
        <s v="EMP10564    "/>
        <s v="EMP10188    "/>
        <s v="EMP10287    "/>
        <s v="EMP10483    "/>
        <s v="EMP10975    "/>
        <s v="EMP11104    "/>
        <s v="EMP11730    "/>
        <s v="EMP12117    "/>
        <s v="EMP13032    "/>
        <s v="EMP13077    "/>
        <s v="EMP13147    "/>
        <s v="EMP13870    "/>
        <s v="EMP14026    "/>
        <s v="EMP14278    "/>
        <s v="EMP15008    "/>
        <m/>
      </sharedItems>
    </cacheField>
    <cacheField name="Transaction Date" numFmtId="0">
      <sharedItems containsBlank="1"/>
    </cacheField>
    <cacheField name="CDH Title" numFmtId="0">
      <sharedItems containsBlank="1"/>
    </cacheField>
    <cacheField name="Amount" numFmtId="0">
      <sharedItems containsString="0" containsBlank="1" containsNumber="1" minValue="17.34" maxValue="36932.91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ug Ray" refreshedDate="43552.078535995373" createdVersion="4" refreshedVersion="4" minRefreshableVersion="3" recordCount="552">
  <cacheSource type="worksheet">
    <worksheetSource ref="A1:I1048576" sheet="2018"/>
  </cacheSource>
  <cacheFields count="9">
    <cacheField name="Full Name" numFmtId="0">
      <sharedItems containsBlank="1" count="173">
        <m/>
        <s v="JAMES E ROEDER"/>
        <s v="JAMES A STARKLOFF"/>
        <s v="MARY H GARRISON"/>
        <s v="GLORIA A BROWN"/>
        <s v="TRALLANEY A COLLINS"/>
        <s v="GARY GABRIEL WOULARD"/>
        <s v="DERRIAN MAURICE HENDRIX"/>
        <s v="EDGAR L PRUITT"/>
        <s v="SUSAN L JONES"/>
        <s v="ALBERT L ALVAREZ"/>
        <s v="CHERYL S ALLEN"/>
        <s v="PEARLIE L SHELTON"/>
        <s v="DEBRA S PARMELE"/>
        <s v="CYNTHIA H DAVIS"/>
        <s v="DEBBIE L BASS"/>
        <s v="DESTINY LEIGH SMITH"/>
        <s v="TRAVIS MARQUE ANDERSON"/>
        <s v="VIRGINIA ANNIE I HADLEY"/>
        <s v="DARRIA M JAMES"/>
        <s v="SHELIA LANELLE YARBER"/>
        <s v="LAVONDRICK JAMELLE HOWARD"/>
        <s v="VERNITA A BERNTSEN"/>
        <s v="ELIZABETH F STARK"/>
        <s v="BARRY L HUTCHINSON"/>
        <s v="TERESA M WARD"/>
        <s v="MARTHA W RILEY"/>
        <s v="EUNSHIL S MCKENNA"/>
        <s v="KATHRYN SCARVIE HENDERSON"/>
        <s v="CYNTHIA A GRIFFIN"/>
        <s v="KATHERINE M BALL"/>
        <s v="MARY S FOTI"/>
        <s v="WILLIE P HOWARD"/>
        <s v="SHEILA B CALSAM"/>
        <s v="JANET E WHITNEY"/>
        <s v="JEANNIE M FIEDLER"/>
        <s v="SUSAN L RIZZO"/>
        <s v="GORDON JAMES KINGSTON"/>
        <s v="HERBERT VERNARD HOOKER"/>
        <s v="JESSE JOEL RENFRO"/>
        <s v="VIRGINIA D MCLEOD"/>
        <s v="KATHERINE H REVE"/>
        <s v="ELLIS WALKER JR"/>
        <s v="BRENDA J JOYNER"/>
        <s v="LAUREL J DAVIS"/>
        <s v="DONNA L BRIDWELL"/>
        <s v="SUSAN C SURRENCY"/>
        <s v="SUE E BRUCE"/>
        <s v="DELIL DEBET OWENS"/>
        <s v="HELEN M SMELLEY"/>
        <s v="RANDALL G ADAMS"/>
        <s v="WANDA KAYE DURR-SPIDELL"/>
        <s v="BARBARA Y TENBIEG"/>
        <s v="KATRINA EVONNE WILLIAMS"/>
        <s v="GLENDA E FISHER"/>
        <s v="OTIS J DAWSON"/>
        <s v="KARLA C BALL"/>
        <s v="JENNIFER M FIGUEROA"/>
        <s v="SCARLETT SOFIA CORREA"/>
        <s v="DAVID A NIBLETT"/>
        <s v="CHERYL S CRANE"/>
        <s v="BARBARA L ROLLER"/>
        <s v="MICHAEL V SANDERS"/>
        <s v="MICHAEL S SCOTT"/>
        <s v="KURT M ORWIG"/>
        <s v="PAUL A SPRADLING"/>
        <s v="DORIS J LEWIS"/>
        <s v="MONICA A COKER"/>
        <s v="MARTHA E EVANS"/>
        <s v="PAULA M ANDERSON"/>
        <s v="ANNETTE W CAMPS"/>
        <s v="TIMOTHY D COLEMAN"/>
        <s v="JANE B MARQUEZ"/>
        <s v="REBECCA A HENSON"/>
        <s v="STEVEN JEFFREY DAVIS JR"/>
        <s v="GWENDOLYN L GLANVILLE"/>
        <s v="NANCY E IAFRATE"/>
        <s v="SUSAN A YANSKEY"/>
        <s v="AUDREY C DUKES"/>
        <s v="BARBARA T LAWRENCE"/>
        <s v="ROBBIN L WALKER"/>
        <s v="EMERSON H GRAVELY JR"/>
        <s v="AUDREY J SPIERS"/>
        <s v="CHARLES KELLY BECKHAM"/>
        <s v="MICHELLE B CHITWOOD"/>
        <s v="JEFFREY J KANIPE"/>
        <s v="DAVID J DONER"/>
        <s v="ANGELA D MONROE"/>
        <s v="CYNTHIA A MARKOCH"/>
        <s v="STEVEN S LINDGREN"/>
        <s v="PERRY M SHENK"/>
        <s v="DEBRA ANN RODENBAUGH"/>
        <s v="ROBYN A FREEMAN"/>
        <s v="JAMES S WILLIAMS"/>
        <s v="BARBARA M FERRIS"/>
        <s v="TRENETTA L PERRYMAN"/>
        <s v="LINDA C BOWLING"/>
        <s v="SALLY B FILLIPPS"/>
        <s v="STEPHANIE L NOWELL"/>
        <s v="LAURIE C WALDO"/>
        <s v="KATHLEEN B VALDES"/>
        <s v="HANNAH V HEFFINGTON"/>
        <s v="MARY BERNATH MCGLONE"/>
        <s v="ROBIN G RAMIREZ"/>
        <s v="NAOMI MCDANIEL WILLIAMS"/>
        <s v="JANICE F OSEJO"/>
        <s v="MARY D ALLEMAN"/>
        <s v="EDWARDO D MERRICKS"/>
        <s v="CINDY P TOMPKINS"/>
        <s v="ROXANNE ANDERSON"/>
        <s v="MARYJANE COOK"/>
        <s v="JULIE R WILLIAMS"/>
        <s v="MARIA MARGARITA ITRIAGO-SCHWIEBERT"/>
        <s v="DINAH M JONES"/>
        <s v="DAVID OTTENBERG"/>
        <s v="SARA A SPRAGUE"/>
        <s v="JUSTEN ROY BYRD"/>
        <s v="DARRYL QUINN JOHNSON"/>
        <s v="EDWARD L SOUZA"/>
        <s v="DEAONDRE SHAWN JERKINS"/>
        <s v="JOHN L HOLLIMAN"/>
        <s v="JOEL S PRITCHETT"/>
        <s v="JAMES E COURTNEY"/>
        <s v="CINDY J BOULWARE"/>
        <s v="MARTHA A DANZY"/>
        <s v="WENDY FLETCHER SHANNON"/>
        <s v="KAREN L MERTON"/>
        <s v="CHERITH L DAVENPORT"/>
        <s v="TIMOTHY LEON KING"/>
        <s v="LINELL K ELKINS"/>
        <s v="MELINDA S CRAINE"/>
        <s v="LINDA F COCKRELL"/>
        <s v="MARY L JOHNSON"/>
        <s v="ROBERT A FORD"/>
        <s v="SARAH R SKIPPER"/>
        <s v="JOAN IMLER"/>
        <s v="DANITA L JACOBI"/>
        <s v="TIROSHSA TALEA FORD"/>
        <s v="SONJA S BARNES"/>
        <s v="DONNA M JONES"/>
        <s v="ROBERT A TAYLOR JR"/>
        <s v="SARA M CHARBONNET"/>
        <s v="FRANKIE M YOUNG"/>
        <s v="GWEN C SMITH"/>
        <s v="ELAINE F THOMAS"/>
        <s v="HAROLD A DARBY"/>
        <s v="PAMELA L TEAGUE"/>
        <s v="CHERYL BLANK-ZEICHNER"/>
        <s v="RHOGEANA G FLEMING"/>
        <s v="LATUANJI DANIELS"/>
        <s v="EUNICE E JOHNSON"/>
        <s v="TYREESE L WILLIAMS"/>
        <s v="NEIL E BOYER"/>
        <s v="PAMELA W DIAZ"/>
        <s v="MARGARET MARY OLIVE"/>
        <s v="JANET CAROL LAKE"/>
        <s v="PORTIA LAVORIS BUTLER BARTON"/>
        <s v="BRIAN G TRIBBY"/>
        <s v="JEAN A CUNNINGHAM"/>
        <s v="R F TATE"/>
        <s v="SHELEATHA LEONARD CLARK"/>
        <s v="WENDELL LAWRENCE"/>
        <s v="TONYA F FUTCH"/>
        <s v="LEARTIS SUNN DEXTER II"/>
        <s v="LESLIE GARCIA WILLIAMS"/>
        <s v="VINCE B DIXON"/>
        <s v="DENNIS J GODDEN"/>
        <s v="CONNIE F COLEMAN"/>
        <s v="MARILYN S MACK"/>
        <s v="MARY L DIXON"/>
        <s v="DIANNA FREENEY"/>
        <s v="SUSAN MARIE BLAKER"/>
        <s v="SUSAN S BOWLES"/>
      </sharedItems>
    </cacheField>
    <cacheField name="Emp ID" numFmtId="0">
      <sharedItems containsBlank="1" count="274">
        <s v="EMP11600"/>
        <s v="EMP10366"/>
        <s v="EMP10472"/>
        <s v="EMP10479"/>
        <s v="EMP10728"/>
        <s v="EMP10776"/>
        <s v="EMP11360"/>
        <s v="EMP12136"/>
        <s v="EMP12144"/>
        <s v="EMP12214"/>
        <s v="EMP12215"/>
        <s v="EMP10580"/>
        <s v="EMP14991"/>
        <s v="EMP22458"/>
        <s v="EMP10307"/>
        <s v="EMP10467"/>
        <s v="EMP10513"/>
        <s v="EMP10816"/>
        <s v="EMP11182"/>
        <s v="EMP11620"/>
        <s v="EMP11908"/>
        <s v="EMP12008"/>
        <s v="EMP12151"/>
        <s v="EMP12274"/>
        <s v="EMP12912"/>
        <s v="EMP12971"/>
        <s v="EMP14260"/>
        <s v="EMP14310"/>
        <s v="EMP14354"/>
        <s v="EMP10231"/>
        <s v="EMP10681"/>
        <s v="EMP12583"/>
        <s v="EMP12974"/>
        <s v="EMP13689"/>
        <s v="EMP11927"/>
        <s v="EMP12168"/>
        <s v="EMP12200"/>
        <s v="EMP21294"/>
        <s v="EMP10172"/>
        <s v="EMP11048"/>
        <s v="EMP11051"/>
        <s v="EMP13880"/>
        <s v="EMP22782"/>
        <s v="EMP10220"/>
        <s v="EMP10825"/>
        <s v="EMP13238"/>
        <s v="EMP14308"/>
        <s v="EMP10223"/>
        <s v="EMP10361"/>
        <s v="EMP10501"/>
        <s v="EMP10605"/>
        <s v="EMP11019"/>
        <s v="EMP11642"/>
        <s v="EMP12635"/>
        <s v="EMP13437"/>
        <s v="EMP13507"/>
        <s v="EMP13571"/>
        <s v="EMP14158"/>
        <s v="EMP14189"/>
        <s v="EMP14231"/>
        <s v="EMP21454"/>
        <s v="EMP22002"/>
        <s v="EMP22737"/>
        <s v="EMP10179"/>
        <s v="EMP12740"/>
        <s v="EMP14245"/>
        <s v="EMP14275"/>
        <s v="EMP10677"/>
        <s v="EMP10918"/>
        <s v="EMP11087"/>
        <s v="EMP11159"/>
        <s v="EMP11277"/>
        <s v="EMP11556"/>
        <s v="EMP12212"/>
        <s v="EMP12531"/>
        <s v="EMP13957"/>
        <s v="EMP14002"/>
        <s v="EMP12610"/>
        <s v="EMP12921"/>
        <s v="EMP13527"/>
        <s v="EMP20930"/>
        <s v="EMP10206"/>
        <s v="EMP10335"/>
        <s v="EMP10399"/>
        <s v="EMP10452"/>
        <s v="EMP10586"/>
        <s v="EMP10830"/>
        <s v="EMP10834"/>
        <s v="EMP10847"/>
        <s v="EMP10863"/>
        <s v="EMP10869"/>
        <s v="EMP11080"/>
        <s v="EMP11269"/>
        <s v="EMP11327"/>
        <s v="EMP11517"/>
        <s v="EMP11533"/>
        <s v="EMP11645"/>
        <s v="EMP11729"/>
        <s v="EMP11764"/>
        <s v="EMP11814"/>
        <s v="EMP11929"/>
        <s v="EMP12090"/>
        <s v="EMP12114"/>
        <s v="EMP12189"/>
        <s v="EMP12223"/>
        <s v="EMP12873"/>
        <s v="EMP12925"/>
        <s v="EMP13125"/>
        <s v="EMP13333"/>
        <s v="EMP13472"/>
        <s v="EMP13569"/>
        <s v="EMP13582"/>
        <s v="EMP13620"/>
        <s v="EMP13683"/>
        <s v="EMP13730"/>
        <s v="EMP13853"/>
        <s v="EMP13876"/>
        <s v="EMP13881"/>
        <s v="EMP13973"/>
        <s v="EMP14153"/>
        <s v="EMP14261"/>
        <s v="EMP14280"/>
        <s v="EMP20755"/>
        <s v="WIL19480"/>
        <s v="EMP10201"/>
        <s v="EMP10857"/>
        <s v="EMP11906"/>
        <s v="EMP12250"/>
        <s v="EMP12508"/>
        <s v="EMP13232"/>
        <s v="EMP13501"/>
        <s v="EMP13891"/>
        <s v="EMP14110"/>
        <s v="EMP21270"/>
        <s v="EMP22697"/>
        <s v="4227868387"/>
        <s v="EMP10198"/>
        <s v="EMP10205"/>
        <s v="EMP10251"/>
        <s v="EMP10278"/>
        <s v="EMP10323"/>
        <s v="EMP10604"/>
        <s v="EMP11328"/>
        <s v="EMP11956"/>
        <s v="EMP12530"/>
        <s v="EMP12805"/>
        <s v="EMP13145"/>
        <s v="EMP13298"/>
        <s v="EMP13648"/>
        <s v="EMP14220"/>
        <s v="EMP10603"/>
        <s v="EMP11750"/>
        <s v="EMP12890"/>
        <s v="EMP13993"/>
        <s v="EMP21298"/>
        <s v="EMP10292"/>
        <s v="EMP10306"/>
        <s v="EMP10811"/>
        <s v="EMP10846"/>
        <s v="EMP10861"/>
        <s v="EMP10878"/>
        <s v="EMP10984"/>
        <s v="EMP11082"/>
        <s v="EMP11189"/>
        <s v="EMP11206"/>
        <s v="EMP11257"/>
        <s v="EMP11534"/>
        <s v="EMP11648"/>
        <s v="EMP11779"/>
        <s v="EMP11959"/>
        <s v="EMP12009"/>
        <s v="EMP12104"/>
        <s v="EMP12252"/>
        <s v="EMP12646"/>
        <s v="EMP12667"/>
        <s v="EMP12771"/>
        <s v="EMP12793"/>
        <s v="EMP12808"/>
        <s v="EMP12846"/>
        <s v="EMP12859"/>
        <s v="EMP13080"/>
        <s v="EMP13101"/>
        <s v="EMP13118"/>
        <s v="EMP13170"/>
        <s v="EMP13180"/>
        <s v="EMP13216"/>
        <s v="EMP13628"/>
        <s v="EMP13673"/>
        <s v="EMP13690"/>
        <s v="EMP13742"/>
        <s v="EMP13766"/>
        <s v="EMP13844"/>
        <s v="EMP13858"/>
        <s v="EMP14079"/>
        <s v="EMP14204"/>
        <s v="EMP14207"/>
        <s v="EMP14225"/>
        <s v="EMP14235"/>
        <s v="EMP14500"/>
        <s v="EMP20256"/>
        <s v="6913326388"/>
        <s v="EMP10477"/>
        <s v="EMP10731"/>
        <s v="EMP10735"/>
        <s v="3168382425"/>
        <s v="EMP10173"/>
        <s v="EMP10324"/>
        <s v="EMP10561"/>
        <s v="EMP11193"/>
        <s v="EMP11663"/>
        <s v="EMP11689"/>
        <s v="EMP12371"/>
        <s v="EMP12661"/>
        <s v="EMP12901"/>
        <s v="EMP13192"/>
        <s v="EMP13222"/>
        <s v="EMP13365"/>
        <s v="EMP13424"/>
        <s v="EMP13725"/>
        <s v="EMP13969"/>
        <s v="EMP14234"/>
        <s v="EMP14256"/>
        <s v="EMP14276"/>
        <s v="EMP11288"/>
        <s v="EMP11974"/>
        <s v="EMP13160"/>
        <s v="EMP14434"/>
        <s v="EMP21545"/>
        <s v="EMP10193"/>
        <s v="EMP10295"/>
        <s v="EMP10483"/>
        <s v="EMP11104"/>
        <s v="EMP11530"/>
        <s v="EMP11692"/>
        <s v="EMP11703"/>
        <s v="EMP12599"/>
        <s v="EMP12701"/>
        <s v="EMP12704"/>
        <s v="EMP13032"/>
        <s v="EMP13077"/>
        <s v="EMP13147"/>
        <s v="EMP13870"/>
        <s v="EMP13995"/>
        <s v="EMP14026"/>
        <s v="EMP14278"/>
        <s v="5361156367"/>
        <s v="EMP10725"/>
        <s v="EMP10780"/>
        <s v="EMP13202"/>
        <s v="4371277469"/>
        <s v="EMP10941"/>
        <s v="EMP11098"/>
        <s v="EMP11265"/>
        <s v="EMP12526"/>
        <s v="EMP12930"/>
        <s v="EMP13031"/>
        <s v="EMP13625"/>
        <s v="EMP10442"/>
        <s v="EMP10558"/>
        <s v="EMP10740"/>
        <s v="EMP12085"/>
        <s v="EMP12810"/>
        <s v="EMP14643"/>
        <s v="EMP22735"/>
        <s v="EMP10424"/>
        <s v="EMP10435"/>
        <s v="EMP10559"/>
        <s v="EMP11773"/>
        <s v="EMP12536"/>
        <s v="EMP12540"/>
        <s v="EMP12647"/>
        <s v="EMP13951"/>
        <s v="EMP13956"/>
        <m/>
      </sharedItems>
    </cacheField>
    <cacheField name="Check Date" numFmtId="0">
      <sharedItems containsBlank="1"/>
    </cacheField>
    <cacheField name="Check Pay Code" numFmtId="0">
      <sharedItems containsBlank="1"/>
    </cacheField>
    <cacheField name="Check Pay Code Desc" numFmtId="0">
      <sharedItems containsBlank="1"/>
    </cacheField>
    <cacheField name="Check Pay Amount" numFmtId="0">
      <sharedItems containsString="0" containsBlank="1" containsNumber="1" minValue="-12328.76" maxValue="42439.41"/>
    </cacheField>
    <cacheField name="Active" numFmtId="0">
      <sharedItems containsBlank="1"/>
    </cacheField>
    <cacheField name="Emp Type Code" numFmtId="0">
      <sharedItems containsBlank="1"/>
    </cacheField>
    <cacheField name="Employee Type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ug Ray" refreshedDate="43552.085853472221" createdVersion="4" refreshedVersion="4" minRefreshableVersion="3" recordCount="2330">
  <cacheSource type="worksheet">
    <worksheetSource ref="A1:D1048576" sheet="raw_data"/>
  </cacheSource>
  <cacheFields count="4">
    <cacheField name="EmpID" numFmtId="0">
      <sharedItems containsBlank="1" count="836">
        <s v="EMP10838    "/>
        <s v="BRO57410    "/>
        <s v="JAN80400    "/>
        <s v="BRE70040    "/>
        <s v="EMP10377    "/>
        <s v="EMP11071    "/>
        <s v="EMP11345    "/>
        <s v="EMP11775    "/>
        <s v="EMP12391    "/>
        <s v="EMP12569    "/>
        <s v="EMP15080    "/>
        <s v="EMP15117    "/>
        <s v="LAN34690    "/>
        <s v="ROD74580    "/>
        <s v="SHE93500    "/>
        <s v="EMP10573    "/>
        <s v="GRE05670    "/>
        <s v="BEN04110    "/>
        <s v="CHR49870    "/>
        <s v="EMP10658    "/>
        <s v="EMP11736    "/>
        <s v="EMP12399    "/>
        <s v="EMP12786    "/>
        <s v="EMP13632    "/>
        <s v="EMP14029    "/>
        <s v="EMP14150    "/>
        <s v="EMP14310    "/>
        <s v="EMP15141    "/>
        <s v="NOL25230    "/>
        <s v="THO26700    "/>
        <s v="EMP10293    "/>
        <s v="EMP12074    "/>
        <s v="PER06550    "/>
        <s v="SCH21880    "/>
        <s v="VAN05620    "/>
        <s v="EMP13556    "/>
        <s v="EMP15165    "/>
        <s v="CAR85890    "/>
        <s v="EMP10215    "/>
        <s v="EMP10231    "/>
        <s v="EMP10983    "/>
        <s v="EMP15154    "/>
        <s v="LEW80030    "/>
        <s v="BRU33730    "/>
        <s v="CAS31770    "/>
        <s v="EMP10196    "/>
        <s v="EMP10681    "/>
        <s v="EMP11715    "/>
        <s v="EMP12076    "/>
        <s v="EMP12926    "/>
        <s v="EMP13386    "/>
        <s v="EMP13479    "/>
        <s v="EMP13488    "/>
        <s v="EMP14275    "/>
        <s v="GOR56040    "/>
        <s v="ROB90440    "/>
        <s v="STO69340    "/>
        <s v="SUM72130    "/>
        <s v="LAW86890    "/>
        <s v="AHM89780    "/>
        <s v="BAU66230    "/>
        <s v="CUF39390    "/>
        <s v="EMP11567    "/>
        <s v="EMP12219    "/>
        <s v="EMP12626    "/>
        <s v="EMP13233    "/>
        <s v="EMP13770    "/>
        <s v="EMP13938    "/>
        <s v="JON37640    "/>
        <s v="JOR04950    "/>
        <s v="KAZ94580    "/>
        <s v="PEL67690    "/>
        <s v="RIE48880    "/>
        <s v="ROB34630    "/>
        <s v="SUT63460    "/>
        <s v="THO32860    "/>
        <s v="DEA51370    "/>
        <s v="EMP15026    "/>
        <s v="MAR51830    "/>
        <s v="WAS94270    "/>
        <s v="WHI40970    "/>
        <s v="EMP13654    "/>
        <s v="AND06880    "/>
        <s v="BAR72780    "/>
        <s v="BER20260    "/>
        <s v="BER60000    "/>
        <s v="BOO61370    "/>
        <s v="BOU66990    "/>
        <s v="BRO11910    "/>
        <s v="BUS33950    "/>
        <s v="BUT97960    "/>
        <s v="DAV62330    "/>
        <s v="DES44170    "/>
        <s v="DEV20570    "/>
        <s v="DIC61610    "/>
        <s v="DOO96460    "/>
        <s v="EMP10251    "/>
        <s v="EMP10299    "/>
        <s v="EMP10323    "/>
        <s v="EMP10799    "/>
        <s v="EMP10848    "/>
        <s v="EMP11062    "/>
        <s v="EMP11170    "/>
        <s v="EMP11291    "/>
        <s v="EMP11328    "/>
        <s v="EMP11390    "/>
        <s v="EMP11551    "/>
        <s v="EMP11838    "/>
        <s v="EMP11909    "/>
        <s v="EMP12517    "/>
        <s v="EMP12530    "/>
        <s v="EMP12550    "/>
        <s v="EMP12606    "/>
        <s v="EMP12713    "/>
        <s v="EMP12805    "/>
        <s v="EMP12849    "/>
        <s v="EMP12925    "/>
        <s v="EMP13048    "/>
        <s v="EMP13145    "/>
        <s v="EMP13245    "/>
        <s v="EMP13267    "/>
        <s v="EMP13302    "/>
        <s v="EMP13682    "/>
        <s v="EMP13904    "/>
        <s v="EMP14121    "/>
        <s v="EMP14220    "/>
        <s v="EMP15034    "/>
        <s v="EMP15102    "/>
        <s v="EMP15135    "/>
        <s v="ESP98000    "/>
        <s v="FLE30420    "/>
        <s v="FLE71130    "/>
        <s v="FUL69050    "/>
        <s v="GAB66470    "/>
        <s v="GAI75960    "/>
        <s v="GRI05160    "/>
        <s v="HEN32810    "/>
        <s v="HOS28200    "/>
        <s v="KER78500    "/>
        <s v="KIL10960    "/>
        <s v="KUL21490    "/>
        <s v="LEE00380    "/>
        <s v="LIN32300    "/>
        <s v="MAG47580    "/>
        <s v="MCC92430    "/>
        <s v="MCK97560    "/>
        <s v="MCL77140    "/>
        <s v="MCS42800    "/>
        <s v="POW83130    "/>
        <s v="RAM19390    "/>
        <s v="SIO77230    "/>
        <s v="SPR23360    "/>
        <s v="STE12490    "/>
        <s v="TRE37380    "/>
        <s v="WIL42410    "/>
        <s v="MOU08930    "/>
        <s v="MIT22670    "/>
        <s v="DOR22630    "/>
        <s v="EMP10176    "/>
        <s v="EMP10179    "/>
        <s v="EMP10447    "/>
        <s v="EMP11169    "/>
        <s v="EMP11882    "/>
        <s v="GOO62060    "/>
        <s v="JET39030    "/>
        <s v="EMP10180    "/>
        <s v="EMP10221    "/>
        <s v="EMP10281    "/>
        <s v="EMP10378    "/>
        <s v="EMP10397    "/>
        <s v="EMP10421    "/>
        <s v="EMP10457    "/>
        <s v="EMP10508    "/>
        <s v="EMP10778    "/>
        <s v="EMP10890    "/>
        <s v="EMP11202    "/>
        <s v="EMP11508    "/>
        <s v="EMP11991    "/>
        <s v="EMP12148    "/>
        <s v="EMP12245    "/>
        <s v="EMP12503    "/>
        <s v="EMP12928    "/>
        <s v="EMP13768    "/>
        <s v="LAU39830    "/>
        <s v="LYO18170    "/>
        <s v="MAR68600    "/>
        <s v="EMP10201    "/>
        <s v="EMP10420    "/>
        <s v="EMP10425    "/>
        <s v="EMP10503    "/>
        <s v="EMP10767    "/>
        <s v="EMP10830    "/>
        <s v="EMP10863    "/>
        <s v="EMP10947    "/>
        <s v="EMP10978    "/>
        <s v="EMP10985    "/>
        <s v="EMP10996    "/>
        <s v="EMP11006    "/>
        <s v="EMP11080    "/>
        <s v="EMP11196    "/>
        <s v="EMP11321    "/>
        <s v="EMP11340    "/>
        <s v="EMP11376    "/>
        <s v="EMP11418    "/>
        <s v="EMP11519    "/>
        <s v="EMP11602    "/>
        <s v="EMP11632    "/>
        <s v="EMP11643    "/>
        <s v="EMP11644    "/>
        <s v="EMP11764    "/>
        <s v="EMP11929    "/>
        <s v="EMP11965    "/>
        <s v="EMP11996    "/>
        <s v="EMP12003    "/>
        <s v="EMP12032    "/>
        <s v="EMP12070    "/>
        <s v="EMP12100    "/>
        <s v="EMP12284    "/>
        <s v="EMP12287    "/>
        <s v="EMP12478    "/>
        <s v="EMP12515    "/>
        <s v="EMP12516    "/>
        <s v="EMP12617    "/>
        <s v="EMP12824    "/>
        <s v="EMP12842    "/>
        <s v="EMP12994    "/>
        <s v="EMP13158    "/>
        <s v="EMP13297    "/>
        <s v="EMP13372    "/>
        <s v="EMP13542    "/>
        <s v="EMP13620    "/>
        <s v="EMP13629    "/>
        <s v="EMP13876    "/>
        <s v="EMP13900    "/>
        <s v="EMP13913    "/>
        <s v="EMP14059    "/>
        <s v="EMP14201    "/>
        <s v="EMP14205    "/>
        <s v="HOL24660    "/>
        <s v="WIL44030    "/>
        <s v="EMP15003    "/>
        <s v="RAC63450    "/>
        <s v="PAT78720    "/>
        <s v="FOR20250    "/>
        <s v="ROT74810    "/>
        <s v="ROS87310    "/>
        <s v="BAN28890    "/>
        <s v="EMP10537    "/>
        <s v="EMP10653    "/>
        <s v="EMP10674    "/>
        <s v="EMP10893    "/>
        <s v="EMP11173    "/>
        <s v="EMP11458    "/>
        <s v="EMP11691    "/>
        <s v="EMP11792    "/>
        <s v="EMP11818    "/>
        <s v="EMP12164    "/>
        <s v="EMP12613    "/>
        <s v="EMP13464    "/>
        <s v="EMP13949    "/>
        <s v="EMP15008    "/>
        <s v="HAL81530    "/>
        <s v="KRA40150    "/>
        <s v="EMP10913    "/>
        <s v="HAL16260    "/>
        <s v="EMP10216    "/>
        <s v="EMP10664    "/>
        <s v="EMP11502    "/>
        <s v="EMP11676    "/>
        <s v="EMP11722    "/>
        <s v="EMP12326    "/>
        <s v="EMP13058    "/>
        <s v="EMP13363    "/>
        <s v="EMP14203    "/>
        <s v="GOD93220    "/>
        <s v="MIS78150    "/>
        <s v="JOH27780    "/>
        <s v="EMP10837    "/>
        <s v="EMP10888    "/>
        <s v="EMP11660    "/>
        <s v="EMP11703    "/>
        <s v="EMP11756    "/>
        <s v="EMP11974    "/>
        <s v="EMP12151    "/>
        <s v="EMP12417    "/>
        <s v="EMP12761    "/>
        <s v="EMP13012    "/>
        <s v="EMP13661    "/>
        <s v="EMP13931    "/>
        <s v="SCO04210    "/>
        <s v="EMP10218    "/>
        <s v="EMP10418    "/>
        <s v="EMP10662    "/>
        <s v="EMP11639    "/>
        <s v="EMP11726    "/>
        <s v="EMP11730    "/>
        <s v="EMP13772    "/>
        <s v="MEA25770    "/>
        <s v="AND23170    "/>
        <s v="MAR32900    "/>
        <s v="WOO46530    "/>
        <s v="EMP10776    "/>
        <s v="EMP12214    "/>
        <s v="EMP13120    "/>
        <s v="BAK66590    "/>
        <s v="EMP10307    "/>
        <s v="EMP10816    "/>
        <s v="EMP12008    "/>
        <s v="EMP13555    "/>
        <s v="EMP14171    "/>
        <s v="EMP14292    "/>
        <s v="HIN96130    "/>
        <s v="THO34060    "/>
        <s v="DEL12450    "/>
        <s v="EMP10554    "/>
        <s v="EMP10865    "/>
        <s v="EMP12498    "/>
        <s v="EMP15088    "/>
        <s v="HIL19410    "/>
        <s v="EMP12944    "/>
        <s v="BRO86550    "/>
        <s v="EMP10172    "/>
        <s v="EMP11160    "/>
        <s v="EMP12454    "/>
        <s v="EMP12983    "/>
        <s v="EMP13024    "/>
        <s v="EMP13161    "/>
        <s v="EMP10475    "/>
        <s v="EMP13686    "/>
        <s v="EMP13646    "/>
        <s v="EMP10773    "/>
        <s v="EMP11668    "/>
        <s v="EMP10677    "/>
        <s v="EMP11087    "/>
        <s v="EMP12212    "/>
        <s v="EMP13957    "/>
        <s v="EMP10578    "/>
        <s v="EMP10635    "/>
        <s v="EMP11057    "/>
        <s v="EMP11685    "/>
        <s v="EMP12171    "/>
        <s v="EMP12726    "/>
        <s v="EMP12838    "/>
        <s v="EMP13045    "/>
        <s v="EMP13345    "/>
        <s v="EMP13973    "/>
        <s v="EMP14240    "/>
        <s v="EMP12426    "/>
        <s v="EMP12429    "/>
        <s v="EMP10306    "/>
        <s v="EMP10335    "/>
        <s v="EMP10839    "/>
        <s v="EMP10850    "/>
        <s v="EMP10981    "/>
        <s v="EMP11054    "/>
        <s v="EMP11144    "/>
        <s v="EMP11203    "/>
        <s v="EMP11379    "/>
        <s v="EMP11648    "/>
        <s v="EMP11653    "/>
        <s v="EMP11690    "/>
        <s v="EMP11814    "/>
        <s v="EMP11872    "/>
        <s v="EMP11944    "/>
        <s v="EMP11958    "/>
        <s v="EMP12121    "/>
        <s v="EMP12207    "/>
        <s v="EMP12227    "/>
        <s v="EMP12659    "/>
        <s v="EMP12756    "/>
        <s v="EMP13076    "/>
        <s v="EMP13164    "/>
        <s v="EMP13237    "/>
        <s v="EMP13474    "/>
        <s v="EMP13612    "/>
        <s v="EMP13766    "/>
        <s v="EMP13959    "/>
        <s v="EMP13993    "/>
        <s v="EMP14139    "/>
        <s v="EMP14207    "/>
        <s v="EMP14235    "/>
        <s v="EMP14306    "/>
        <s v="EMP14478    "/>
        <s v="EMP10305    "/>
        <s v="EMP10452    "/>
        <s v="EMP12109    "/>
        <s v="EMP10205    "/>
        <s v="EMP10250    "/>
        <s v="EMP10417    "/>
        <s v="EMP10526    "/>
        <s v="EMP10580    "/>
        <s v="EMP13080    "/>
        <s v="EMP12464    "/>
        <s v="EMP12563    "/>
        <s v="EMP13222    "/>
        <s v="EMP14153    "/>
        <s v="EMP14256    "/>
        <s v="EMP13694    "/>
        <s v="EMP10434    "/>
        <s v="EMP12414    "/>
        <s v="EMP13968    "/>
        <s v="EMP10173    "/>
        <s v="EMP10287    "/>
        <s v="EMP12201    "/>
        <s v="EMP12741    "/>
        <s v="EMP12941    "/>
        <s v="EMP13077    "/>
        <s v="EMP14211    "/>
        <s v="EMP14278    "/>
        <s v="EMP12586    "/>
        <s v="EMP13156    "/>
        <s v="EMP13242    "/>
        <s v="EMP12612    "/>
        <s v="EMP12490    "/>
        <s v="EMP10415    "/>
        <s v="EMP10941    "/>
        <s v="EMP11186    "/>
        <s v="EMP12229    "/>
        <s v="EMP12938    "/>
        <s v="EMP13031    "/>
        <s v="EMP13234    "/>
        <s v="EMP13333    "/>
        <s v="EMP14135    "/>
        <s v="EMP12308    "/>
        <s v="EMP12116    "/>
        <s v="EMP12194    "/>
        <s v="EMP12538    "/>
        <s v="EMP12133    "/>
        <s v="EMP11758    "/>
        <s v="EMP11614    "/>
        <s v="EMP12466    "/>
        <s v="EMP10366    "/>
        <s v="EMP10884    "/>
        <s v="EMP11738    "/>
        <s v="EMP13518    "/>
        <s v="EMP12450    "/>
        <s v="EMP20681    "/>
        <s v="EMP13670    "/>
        <s v="EMP10224    "/>
        <s v="EMP10388    "/>
        <s v="EMP10513    "/>
        <s v="EMP10529    "/>
        <s v="EMP12274    "/>
        <s v="EMP12971    "/>
        <s v="EMP13021    "/>
        <s v="EMP14260    "/>
        <s v="EMP11807    "/>
        <s v="EMP12145    "/>
        <s v="EMP14231    "/>
        <s v="EMP14503    "/>
        <s v="EMP15045    "/>
        <s v="EMP13999    "/>
        <s v="EMP10949    "/>
        <s v="EMP10495    "/>
        <s v="EMP12236    "/>
        <s v="EMP10223    "/>
        <s v="EMP10361    "/>
        <s v="EMP13437    "/>
        <s v="EMP14189    "/>
        <s v="EMP12337    "/>
        <s v="EMP12173    "/>
        <s v="EMP10574    "/>
        <s v="EMP10707    "/>
        <s v="EMP12811    "/>
        <s v="EMP13675    "/>
        <s v="EMP10714    "/>
        <s v="EMP10847    "/>
        <s v="EMP11556    "/>
        <s v="EMP11917    "/>
        <s v="EMP11949    "/>
        <s v="EMP11956    "/>
        <s v="EMP12181    "/>
        <s v="EMP12306    "/>
        <s v="EMP12307    "/>
        <s v="EMP13582    "/>
        <s v="EMP13975    "/>
        <s v="EMP14257    "/>
        <s v="EMP10697    "/>
        <s v="EMP12524    "/>
        <s v="EMP12548    "/>
        <s v="EMP12682    "/>
        <s v="EMP14334    "/>
        <s v="EMP10944    "/>
        <s v="EMP12397    "/>
        <s v="EMP12718    "/>
        <s v="EMP13512    "/>
        <s v="EMP10502    "/>
        <s v="EMP10833    "/>
        <s v="EMP10846    "/>
        <s v="EMP10882    "/>
        <s v="EMP11013    "/>
        <s v="EMP11060    "/>
        <s v="EMP11072    "/>
        <s v="EMP11086    "/>
        <s v="EMP11247    "/>
        <s v="EMP11253    "/>
        <s v="EMP11257    "/>
        <s v="EMP11325    "/>
        <s v="EMP11529    "/>
        <s v="EMP11557    "/>
        <s v="EMP11619    "/>
        <s v="EMP12290    "/>
        <s v="EMP12690    "/>
        <s v="EMP13101    "/>
        <s v="EMP13151    "/>
        <s v="EMP13218    "/>
        <s v="EMP13281    "/>
        <s v="EMP13420    "/>
        <s v="EMP13481    "/>
        <s v="EMP13585    "/>
        <s v="EMP13716    "/>
        <s v="EMP13755    "/>
        <s v="EMP13910    "/>
        <s v="EMP13996    "/>
        <s v="EMP14204    "/>
        <s v="EMP13705    "/>
        <s v="EMP13751    "/>
        <s v="EMP11092    "/>
        <s v="EMP10379    "/>
        <s v="EMP10193    "/>
        <s v="EMP10290    "/>
        <s v="EMP10891    "/>
        <s v="EMP12001    "/>
        <s v="EMP12771    "/>
        <s v="EMP13995    "/>
        <s v="EMP10489    "/>
        <s v="EMP10328    "/>
        <s v="EMP10229    "/>
        <s v="EMP10304    "/>
        <s v="EMP10811    "/>
        <s v="EMP10869    "/>
        <s v="EMP11206    "/>
        <s v="EMP11251    "/>
        <s v="EMP12009    "/>
        <s v="EMP12646    "/>
        <s v="EMP13635    "/>
        <s v="EMP13673    "/>
        <s v="EMP13858    "/>
        <s v="EMP13507    "/>
        <s v="EMP13725    "/>
        <s v="EMP13969    "/>
        <s v="EMP14276    "/>
        <s v="EMP10376    "/>
        <s v="EMP12224    "/>
        <s v="EMP13032    "/>
        <s v="EMP14026    "/>
        <s v="EMP10165    "/>
        <s v="EMP10715    "/>
        <s v="EMP11594    "/>
        <s v="EMP12930    "/>
        <s v="EMP13625    "/>
        <s v="EMP12004    "/>
        <s v="EMP12968    "/>
        <s v="EMP10845    "/>
        <s v="EMP11076    "/>
        <s v="EMP12415    "/>
        <s v="EMP14103    "/>
        <s v="EMP12182    "/>
        <s v="EMP13616    "/>
        <s v="EMP13647    "/>
        <s v="EMP12136    "/>
        <s v="EMP10548    "/>
        <s v="EMP10614    "/>
        <s v="EMP12317    "/>
        <s v="EMP14354    "/>
        <s v="EMP10963    "/>
        <s v="EMP10408    "/>
        <s v="EMP10501    "/>
        <s v="EMP13153    "/>
        <s v="EMP10732    "/>
        <s v="EMP13138    "/>
        <s v="EMP10238    "/>
        <s v="EMP11019    "/>
        <s v="EMP12635    "/>
        <s v="EMP12597    "/>
        <s v="EMP10469    "/>
        <s v="EMP13226    "/>
        <s v="EMP13270    "/>
        <s v="EMP13712    "/>
        <s v="EMP14002    "/>
        <s v="EMP11995    "/>
        <s v="EMP12163    "/>
        <s v="EMP12231    "/>
        <s v="EMP12913    "/>
        <s v="EMP12936    "/>
        <s v="EMP14089    "/>
        <s v="EMP14128    "/>
        <s v="EMP14131    "/>
        <s v="EMP14285    "/>
        <s v="EMP14300    "/>
        <s v="EMP10688    "/>
        <s v="EMP12513    "/>
        <s v="EMP13146    "/>
        <s v="EMP12435    "/>
        <s v="EMP12462    "/>
        <s v="EMP12467    "/>
        <s v="EMP10500    "/>
        <s v="EMP10851    "/>
        <s v="EMP10866    "/>
        <s v="EMP12113    "/>
        <s v="EMP12671    "/>
        <s v="EMP13023    "/>
        <s v="EMP13103    "/>
        <s v="EMP13289    "/>
        <s v="EMP13422    "/>
        <s v="EMP13688    "/>
        <s v="EMP13776    "/>
        <s v="EMP15170    "/>
        <s v="EMP12975    "/>
        <s v="EMP10243    "/>
        <s v="EMP10206    "/>
        <s v="EMP13324    "/>
        <s v="EMP13971    "/>
        <s v="EMP15128    "/>
        <s v="EMP13348    "/>
        <s v="EMP11897    "/>
        <s v="EMP12795    "/>
        <s v="EMP10292    "/>
        <s v="EMP10861    "/>
        <s v="EMP11189    "/>
        <s v="EMP11269    "/>
        <s v="EMP11534    "/>
        <s v="EMP11779    "/>
        <s v="EMP11959    "/>
        <s v="EMP12104    "/>
        <s v="EMP12252    "/>
        <s v="EMP12667    "/>
        <s v="EMP12808    "/>
        <s v="EMP12829    "/>
        <s v="EMP12846    "/>
        <s v="EMP12859    "/>
        <s v="EMP12873    "/>
        <s v="EMP12997    "/>
        <s v="EMP13844    "/>
        <s v="EMP14225    "/>
        <s v="EMP11305    "/>
        <s v="EMP12984    "/>
        <s v="EMP11001    "/>
        <s v="EMP10324    "/>
        <s v="EMP11193    "/>
        <s v="EMP11663    "/>
        <s v="EMP14234    "/>
        <s v="EMP10483    "/>
        <s v="EMP11104    "/>
        <s v="EMP13147    "/>
        <s v="EMP13870    "/>
        <s v="EMP10400    "/>
        <s v="EMP10515    "/>
        <s v="EMP10936    "/>
        <s v="EMP10296    "/>
        <s v="EMP11218    "/>
        <s v="EMP11673    "/>
        <s v="EMP11793    "/>
        <s v="EMP12356    "/>
        <s v="EMP13383    "/>
        <s v="EMP10993    "/>
        <s v="EMP13918    "/>
        <s v="EMP10792    "/>
        <s v="EMP12500    "/>
        <s v="EMP14333    "/>
        <s v="EMP12599    "/>
        <s v="EMP11712    "/>
        <s v="EMP21737    "/>
        <s v="EMP12142    "/>
        <s v="EMP10424    "/>
        <s v="EMP12215    "/>
        <s v="EMP11620    "/>
        <s v="EMP13194    "/>
        <s v="EMP12912    "/>
        <s v="EMP10918    "/>
        <s v="EMP13742    "/>
        <s v="EMP10561    "/>
        <s v="EMP12610    "/>
        <s v="EMP10442    "/>
        <s v="TAY57790    "/>
        <s v="BRY60650    "/>
        <s v="WOO19680    "/>
        <s v="JOH84260    "/>
        <s v="WHI93270    "/>
        <s v="SIN92450    "/>
        <s v="MUH06330    "/>
        <s v="WRI89810    "/>
        <s v="EMP12694    "/>
        <s v="BAR49610    "/>
        <s v="THO73660    "/>
        <s v="MON26840    "/>
        <s v="LEW50290    "/>
        <s v="LOV77760    "/>
        <s v="POW31660    "/>
        <s v="ALL35600    "/>
        <s v="JAC93450    "/>
        <s v="EMP11412    "/>
        <s v="SCH51640    "/>
        <s v="EMP12272    "/>
        <s v="EMP11982    "/>
        <s v="EMP11035    "/>
        <s v="EMP14117    "/>
        <s v="JOH07270    "/>
        <s v="ROM48710    "/>
        <s v="KID85140    "/>
        <s v="MER40020    "/>
        <s v="DUF35690    "/>
        <s v="DUN80440    "/>
        <s v="JOH08930    "/>
        <s v="BYN26660    "/>
        <s v="WIL56250    "/>
        <s v="CLA38490    "/>
        <s v="LOV32730    "/>
        <s v="EMP10914    "/>
        <s v="ARM19580    "/>
        <s v="EMP15107    "/>
        <s v="MIL46540    "/>
        <s v="EMP12125    "/>
        <s v="EMP10754    "/>
        <s v="EMP12041    "/>
        <s v="EMP12257    "/>
        <s v="EMP10454    "/>
        <s v="EMP13064    "/>
        <s v="EMP13369    "/>
        <s v="EMP12079    "/>
        <s v="EMP10986    "/>
        <s v="EMP12723    "/>
        <s v="EMP13593    "/>
        <s v="EMP10208    "/>
        <s v="EMP10922    "/>
        <s v="EMP14219    "/>
        <s v="EMP12619    "/>
        <s v="EMP12582    "/>
        <s v="EMP13235    "/>
        <s v="EMP10212    "/>
        <s v="EMP10953    "/>
        <s v="EMP11058    "/>
        <s v="EMP11135    "/>
        <s v="EMP11359    "/>
        <s v="EMP11405    "/>
        <s v="EMP11667    "/>
        <s v="EMP11682    "/>
        <s v="EMP12084    "/>
        <s v="EMP12250    "/>
        <s v="EMP12739    "/>
        <s v="EMP13167    "/>
        <s v="EMP14173    "/>
        <s v="EMP12896    "/>
        <s v="EMP12504    "/>
        <s v="EMP12160    "/>
        <s v="EMP13341    "/>
        <s v="EMP13977    "/>
        <s v="EMP12152    "/>
        <s v="EMP12174    "/>
        <s v="EMP12197    "/>
        <s v="EMP13337    "/>
        <s v="EMP10184    "/>
        <s v="EMP13597    "/>
        <s v="EMP10169    "/>
        <s v="EMP10482    "/>
        <s v="EMP10895    "/>
        <s v="EMP12205    "/>
        <s v="EMP10466    "/>
        <s v="EMP14226    "/>
        <s v="EMP13028    "/>
        <s v="EMP10939    "/>
        <s v="EMP13093    "/>
        <s v="EMP10818    "/>
        <s v="EMP10401    "/>
        <s v="EMP10766    "/>
        <s v="ALL73350    "/>
        <s v="EMP10468    "/>
        <s v="EMP10394    "/>
        <s v="EMP12422    "/>
        <s v="EMP10222    "/>
        <s v="EMP10233    "/>
        <s v="EMP10905    "/>
        <s v="EMP11078    "/>
        <s v="EMP13609    "/>
        <s v="EMP10322    "/>
        <s v="EMP10758    "/>
        <s v="EMP10185    "/>
        <s v="EMP10175    "/>
        <s v="EMP10928    "/>
        <s v="EMP11395    "/>
        <s v="EMP10211    "/>
        <s v="EMP12275    "/>
        <s v="EMP20423    "/>
        <s v="EMP10924    "/>
        <s v="EMP10168    "/>
        <s v="EMP14241    "/>
        <s v="EMP10684    "/>
        <s v="EMP20207    "/>
        <s v="EMP10219    "/>
        <s v="EMP10889    "/>
        <s v="EMP13526    "/>
        <s v="EMP11435    "/>
        <s v="EMP12156    "/>
        <s v="EMP20923    "/>
        <s v="EMP13112    "/>
        <s v="EMP12259    "/>
        <s v="EMP12766    "/>
        <s v="EMP13504    "/>
        <s v="EMP14587    "/>
        <s v="EMP20993    "/>
        <s v="EMP13717    "/>
        <s v="EMP10435    "/>
        <s v="EMP21226    "/>
        <s v="EMP20110    "/>
        <s v="EMP12006    "/>
        <s v="EMP20047    "/>
        <s v="EMP13213    "/>
        <s v="EMP10479    "/>
        <s v="EMP21253    "/>
        <s v="EMP11577    "/>
        <s v="EMP20339    "/>
        <s v="EMP13407    "/>
        <s v="EMP13571    "/>
        <s v="EMP22309    "/>
        <s v="EMP21193    "/>
        <s v="EMP12702    "/>
        <s v="EMP20756    "/>
        <s v="EMP13697    "/>
        <s v="EMP20958    "/>
        <s v="EMP22270    "/>
        <s v="EMP22004    "/>
        <s v="EMP20441    "/>
        <s v="EMP12901    "/>
        <s v="SPR78390    "/>
        <s v="EMP11495    "/>
        <s v="EMP13804    "/>
        <s v="EMP11585    "/>
        <s v="EMP10295    "/>
        <s v="EMP10820    "/>
        <s v="EMP12443    "/>
        <s v="EMP21200    "/>
        <s v="EMP10564    "/>
        <s v="EMP10188    "/>
        <s v="EMP10975    "/>
        <s v="EMP12117    "/>
        <m/>
      </sharedItems>
    </cacheField>
    <cacheField name="Transaction Date" numFmtId="0">
      <sharedItems containsBlank="1"/>
    </cacheField>
    <cacheField name="CDH Title" numFmtId="0">
      <sharedItems containsBlank="1"/>
    </cacheField>
    <cacheField name="Amount" numFmtId="0">
      <sharedItems containsString="0" containsBlank="1" containsNumber="1" minValue="-5505.53" maxValue="51429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9">
  <r>
    <x v="0"/>
    <s v="2014-01-01"/>
    <s v="VAC PAYOFF          "/>
    <n v="2694.59"/>
  </r>
  <r>
    <x v="1"/>
    <s v="2014-01-01"/>
    <s v="VAC PAYOFF          "/>
    <n v="15861.21"/>
  </r>
  <r>
    <x v="2"/>
    <s v="2014-01-06"/>
    <s v="VAC PAYOFF          "/>
    <n v="794.31"/>
  </r>
  <r>
    <x v="3"/>
    <s v="2014-01-10"/>
    <s v="SICKPAYOFF          "/>
    <n v="5766.74"/>
  </r>
  <r>
    <x v="3"/>
    <s v="2014-01-10"/>
    <s v="SICKPAYOFF          "/>
    <n v="5766.74"/>
  </r>
  <r>
    <x v="4"/>
    <s v="2014-01-20"/>
    <s v="SICKPAYOFF          "/>
    <n v="22614.799999999999"/>
  </r>
  <r>
    <x v="4"/>
    <s v="2014-01-20"/>
    <s v="SICKPAYOFF          "/>
    <n v="12806.31"/>
  </r>
  <r>
    <x v="5"/>
    <s v="2014-01-21"/>
    <s v="SICKPAYOFF          "/>
    <n v="2832.8"/>
  </r>
  <r>
    <x v="6"/>
    <s v="2014-01-31"/>
    <s v="SICKPAYOFF          "/>
    <n v="4733.91"/>
  </r>
  <r>
    <x v="6"/>
    <s v="2014-01-31"/>
    <s v="SICKPAYOFF          "/>
    <n v="2257.92"/>
  </r>
  <r>
    <x v="7"/>
    <s v="2014-01-31"/>
    <s v="VAC PAYOFF          "/>
    <n v="467.78"/>
  </r>
  <r>
    <x v="8"/>
    <s v="2014-01-31"/>
    <s v="SICKPAYOFF          "/>
    <n v="393.4"/>
  </r>
  <r>
    <x v="8"/>
    <s v="2014-01-31"/>
    <s v="SICKPAYOFF          "/>
    <n v="214.21"/>
  </r>
  <r>
    <x v="9"/>
    <s v="2014-01-31"/>
    <s v="SICKPAYOFF          "/>
    <n v="4470.68"/>
  </r>
  <r>
    <x v="9"/>
    <s v="2014-01-31"/>
    <s v="SICKPAYOFF          "/>
    <n v="4946.8999999999996"/>
  </r>
  <r>
    <x v="10"/>
    <s v="2014-01-31"/>
    <s v="SICKPAYOFF          "/>
    <n v="3295.71"/>
  </r>
  <r>
    <x v="10"/>
    <s v="2014-01-31"/>
    <s v="SICKPAYOFF          "/>
    <n v="469.99"/>
  </r>
  <r>
    <x v="11"/>
    <s v="2014-01-31"/>
    <s v="SICKPAYOFF          "/>
    <n v="496.8"/>
  </r>
  <r>
    <x v="12"/>
    <s v="2014-01-31"/>
    <s v="SICKPAYOFF          "/>
    <n v="4421.83"/>
  </r>
  <r>
    <x v="12"/>
    <s v="2014-01-31"/>
    <s v="SICKPAYOFF          "/>
    <n v="2846.66"/>
  </r>
  <r>
    <x v="13"/>
    <s v="2014-01-31"/>
    <s v="SICKPAYOFF          "/>
    <n v="196.86"/>
  </r>
  <r>
    <x v="13"/>
    <s v="2014-01-31"/>
    <s v="SICKPAYOFF          "/>
    <n v="1181.1600000000001"/>
  </r>
  <r>
    <x v="14"/>
    <s v="2014-01-31"/>
    <s v="VAC PAYOFF          "/>
    <n v="2357.4299999999998"/>
  </r>
  <r>
    <x v="15"/>
    <s v="2014-01-31"/>
    <s v="SICKPAYOFF          "/>
    <n v="1243"/>
  </r>
  <r>
    <x v="16"/>
    <s v="2014-01-31"/>
    <s v="SICKPAYOFF          "/>
    <n v="1441.81"/>
  </r>
  <r>
    <x v="16"/>
    <s v="2014-01-31"/>
    <s v="SICKPAYOFF          "/>
    <n v="900.31"/>
  </r>
  <r>
    <x v="17"/>
    <s v="2014-01-31"/>
    <s v="SICKPAYOFF          "/>
    <n v="801.42"/>
  </r>
  <r>
    <x v="17"/>
    <s v="2014-01-31"/>
    <s v="SICKPAYOFF          "/>
    <n v="455.54"/>
  </r>
  <r>
    <x v="18"/>
    <s v="2014-01-31"/>
    <s v="SICKPAYOFF          "/>
    <n v="1410"/>
  </r>
  <r>
    <x v="18"/>
    <s v="2014-01-31"/>
    <s v="VAC NO RETIREMENT   "/>
    <n v="6768"/>
  </r>
  <r>
    <x v="19"/>
    <s v="2014-01-31"/>
    <s v="SICKPAYOFF          "/>
    <n v="516.66999999999996"/>
  </r>
  <r>
    <x v="19"/>
    <s v="2014-01-31"/>
    <s v="SICKPAYOFF          "/>
    <n v="58.46"/>
  </r>
  <r>
    <x v="20"/>
    <s v="2014-02-01"/>
    <s v="SICKPAYOFF          "/>
    <n v="6001.33"/>
  </r>
  <r>
    <x v="21"/>
    <s v="2014-02-18"/>
    <s v="VAC PAYOFF          "/>
    <n v="918.72"/>
  </r>
  <r>
    <x v="22"/>
    <s v="2014-02-19"/>
    <s v="SICKPAYOFF          "/>
    <n v="9478.15"/>
  </r>
  <r>
    <x v="22"/>
    <s v="2014-02-19"/>
    <s v="SICKPAYOFF          "/>
    <n v="703.94"/>
  </r>
  <r>
    <x v="23"/>
    <s v="2014-02-27"/>
    <s v="VAC PAYOFF          "/>
    <n v="493.76"/>
  </r>
  <r>
    <x v="24"/>
    <s v="2014-02-28"/>
    <s v="SICKPAYOFF          "/>
    <n v="5447.62"/>
  </r>
  <r>
    <x v="24"/>
    <s v="2014-02-28"/>
    <s v="SICKPAYOFF          "/>
    <n v="2281.71"/>
  </r>
  <r>
    <x v="25"/>
    <s v="2014-02-28"/>
    <s v="SICKPAYOFF          "/>
    <n v="1120.1099999999999"/>
  </r>
  <r>
    <x v="25"/>
    <s v="2014-02-28"/>
    <s v="SICKPAYOFF          "/>
    <n v="3161.9"/>
  </r>
  <r>
    <x v="20"/>
    <s v="2014-02-28"/>
    <s v="SICKPAYOFF          "/>
    <n v="1792.84"/>
  </r>
  <r>
    <x v="26"/>
    <s v="2014-02-28"/>
    <s v="SICKPAYOFF          "/>
    <n v="5789.34"/>
  </r>
  <r>
    <x v="26"/>
    <s v="2014-02-28"/>
    <s v="SICKPAYOFF          "/>
    <n v="3848.69"/>
  </r>
  <r>
    <x v="27"/>
    <s v="2014-02-28"/>
    <s v="SICKPAYOFF          "/>
    <n v="2947.7"/>
  </r>
  <r>
    <x v="27"/>
    <s v="2014-02-28"/>
    <s v="SICKPAYOFF          "/>
    <n v="171.2"/>
  </r>
  <r>
    <x v="28"/>
    <s v="2014-02-28"/>
    <s v="VAC PAYOFF          "/>
    <n v="738.92"/>
  </r>
  <r>
    <x v="29"/>
    <s v="2014-02-28"/>
    <s v="SICKPAYOFF          "/>
    <n v="2131.8000000000002"/>
  </r>
  <r>
    <x v="29"/>
    <s v="2014-02-28"/>
    <s v="SICKPAYOFF          "/>
    <n v="295.47000000000003"/>
  </r>
  <r>
    <x v="30"/>
    <s v="2014-02-28"/>
    <s v="SICKPAYOFF          "/>
    <n v="65.56"/>
  </r>
  <r>
    <x v="30"/>
    <s v="2014-02-28"/>
    <s v="SICKPAYOFF          "/>
    <n v="1123.81"/>
  </r>
  <r>
    <x v="31"/>
    <s v="2014-02-28"/>
    <s v="SICKPAYOFF          "/>
    <n v="2493.6799999999998"/>
  </r>
  <r>
    <x v="32"/>
    <s v="2014-02-28"/>
    <s v="SICKPAYOFF          "/>
    <n v="1691.73"/>
  </r>
  <r>
    <x v="32"/>
    <s v="2014-02-28"/>
    <s v="SICKPAYOFF          "/>
    <n v="282.45"/>
  </r>
  <r>
    <x v="33"/>
    <s v="2014-02-28"/>
    <s v="SICKPAYOFF          "/>
    <n v="473.55"/>
  </r>
  <r>
    <x v="33"/>
    <s v="2014-02-28"/>
    <s v="SICKPAYOFF          "/>
    <n v="191.54"/>
  </r>
  <r>
    <x v="34"/>
    <s v="2014-02-28"/>
    <s v="SICKPAYOFF          "/>
    <n v="1203.0899999999999"/>
  </r>
  <r>
    <x v="34"/>
    <s v="2014-02-28"/>
    <s v="SICKPAYOFF          "/>
    <n v="7314.29"/>
  </r>
  <r>
    <x v="35"/>
    <s v="2014-02-28"/>
    <s v="SICKPAYOFF          "/>
    <n v="1447.55"/>
  </r>
  <r>
    <x v="35"/>
    <s v="2014-02-28"/>
    <s v="SICKPAYOFF          "/>
    <n v="76.900000000000006"/>
  </r>
  <r>
    <x v="36"/>
    <s v="2014-02-28"/>
    <s v="SICKPAYOFF          "/>
    <n v="1409.52"/>
  </r>
  <r>
    <x v="36"/>
    <s v="2014-02-28"/>
    <s v="SICKPAYOFF          "/>
    <n v="149.76"/>
  </r>
  <r>
    <x v="37"/>
    <s v="2014-02-28"/>
    <s v="SICKPAYOFF          "/>
    <n v="7321.65"/>
  </r>
  <r>
    <x v="37"/>
    <s v="2014-02-28"/>
    <s v="VAC NO RETIREMENT   "/>
    <n v="8579.64"/>
  </r>
  <r>
    <x v="38"/>
    <s v="2014-02-28"/>
    <s v="VAC PAYOFF          "/>
    <n v="252.36"/>
  </r>
  <r>
    <x v="39"/>
    <s v="2014-03-01"/>
    <s v="VAC PAYOFF          "/>
    <n v="8088.3"/>
  </r>
  <r>
    <x v="39"/>
    <s v="2014-03-01"/>
    <s v="VAC PAYOFF          "/>
    <n v="2542.4899999999998"/>
  </r>
  <r>
    <x v="40"/>
    <s v="2014-03-14"/>
    <s v="VAC PAYOFF          "/>
    <n v="18123.21"/>
  </r>
  <r>
    <x v="41"/>
    <s v="2014-03-18"/>
    <s v="VAC PAYOFF          "/>
    <n v="1394.06"/>
  </r>
  <r>
    <x v="42"/>
    <s v="2014-03-21"/>
    <s v="SICKPAYOFF          "/>
    <n v="1583.15"/>
  </r>
  <r>
    <x v="43"/>
    <s v="2014-03-21"/>
    <s v="SICKPAYOFF          "/>
    <n v="813.21"/>
  </r>
  <r>
    <x v="43"/>
    <s v="2014-03-21"/>
    <s v="SICKPAYOFF          "/>
    <n v="1650.71"/>
  </r>
  <r>
    <x v="44"/>
    <s v="2014-03-21"/>
    <s v="VAC PAYOFF          "/>
    <n v="3308.89"/>
  </r>
  <r>
    <x v="44"/>
    <s v="2014-03-21"/>
    <s v="VAC PAYOFF          "/>
    <n v="7697.85"/>
  </r>
  <r>
    <x v="44"/>
    <s v="2014-03-21"/>
    <s v="VAC NO RETIREMENT   "/>
    <n v="1761.02"/>
  </r>
  <r>
    <x v="45"/>
    <s v="2014-03-21"/>
    <s v="SICKPAYOFF          "/>
    <n v="457.14"/>
  </r>
  <r>
    <x v="45"/>
    <s v="2014-03-21"/>
    <s v="SICKPAYOFF          "/>
    <n v="331.89"/>
  </r>
  <r>
    <x v="46"/>
    <s v="2014-03-21"/>
    <s v="SICKPAYOFF          "/>
    <n v="9400.1"/>
  </r>
  <r>
    <x v="46"/>
    <s v="2014-03-21"/>
    <s v="SICKPAYOFF          "/>
    <n v="9400.1"/>
  </r>
  <r>
    <x v="47"/>
    <s v="2014-03-21"/>
    <s v="SICKPAYOFF          "/>
    <n v="1653.28"/>
  </r>
  <r>
    <x v="47"/>
    <s v="2014-03-21"/>
    <s v="SICKPAYOFF          "/>
    <n v="5437.14"/>
  </r>
  <r>
    <x v="48"/>
    <s v="2014-03-31"/>
    <s v="SICKPAYOFF          "/>
    <n v="19.72"/>
  </r>
  <r>
    <x v="48"/>
    <s v="2014-03-31"/>
    <s v="SICKPAYOFF          "/>
    <n v="4645.22"/>
  </r>
  <r>
    <x v="48"/>
    <s v="2014-03-31"/>
    <s v="VAC NO RETIREMENT   "/>
    <n v="7533.76"/>
  </r>
  <r>
    <x v="49"/>
    <s v="2014-04-01"/>
    <s v="VAC PAYOFF          "/>
    <n v="4350.72"/>
  </r>
  <r>
    <x v="50"/>
    <s v="2014-04-01"/>
    <s v="VAC PAYOFF          "/>
    <n v="5360.56"/>
  </r>
  <r>
    <x v="50"/>
    <s v="2014-04-01"/>
    <s v="VAC PAYOFF          "/>
    <n v="4433.33"/>
  </r>
  <r>
    <x v="50"/>
    <s v="2014-04-01"/>
    <s v="VAC NO RETIREMENT   "/>
    <n v="2861.38"/>
  </r>
  <r>
    <x v="51"/>
    <s v="2014-04-01"/>
    <s v="VAC PAYOFF          "/>
    <n v="12528"/>
  </r>
  <r>
    <x v="52"/>
    <s v="2014-04-01"/>
    <s v="VAC PAYOFF          "/>
    <n v="10545"/>
  </r>
  <r>
    <x v="52"/>
    <s v="2014-04-01"/>
    <s v="VAC NO RETIREMENT   "/>
    <n v="2714.28"/>
  </r>
  <r>
    <x v="51"/>
    <s v="2014-04-02"/>
    <s v="VAC NO RETIREMENT   "/>
    <n v="906.19"/>
  </r>
  <r>
    <x v="51"/>
    <s v="2014-04-02"/>
    <s v="VAC NO RETIREMENT   "/>
    <n v="3372.54"/>
  </r>
  <r>
    <x v="53"/>
    <s v="2014-04-03"/>
    <s v="VAC PAYOFF          "/>
    <n v="2331.1999999999998"/>
  </r>
  <r>
    <x v="54"/>
    <s v="2014-04-07"/>
    <s v="VAC PAYOFF          "/>
    <n v="14609.68"/>
  </r>
  <r>
    <x v="55"/>
    <s v="2014-04-15"/>
    <s v="VAC PAYOFF          "/>
    <n v="2982.12"/>
  </r>
  <r>
    <x v="56"/>
    <s v="2014-04-18"/>
    <s v="VAC PAYOFF          "/>
    <n v="699.67"/>
  </r>
  <r>
    <x v="57"/>
    <s v="2014-04-23"/>
    <s v="VAC PAYOFF          "/>
    <n v="746.46"/>
  </r>
  <r>
    <x v="58"/>
    <s v="2014-04-25"/>
    <s v="SICKPAYOFF          "/>
    <n v="10321.18"/>
  </r>
  <r>
    <x v="58"/>
    <s v="2014-04-25"/>
    <s v="VAC PAYOFF          "/>
    <n v="10220"/>
  </r>
  <r>
    <x v="58"/>
    <s v="2014-04-25"/>
    <s v="VAC NO RETIREMENT   "/>
    <n v="3622.99"/>
  </r>
  <r>
    <x v="59"/>
    <s v="2014-04-30"/>
    <s v="SICKPAYOFF          "/>
    <n v="635.13"/>
  </r>
  <r>
    <x v="59"/>
    <s v="2014-04-30"/>
    <s v="SICKPAYOFF          "/>
    <n v="584.23"/>
  </r>
  <r>
    <x v="59"/>
    <s v="2014-04-30"/>
    <s v="VAC NO RETIREMENT   "/>
    <n v="2250.62"/>
  </r>
  <r>
    <x v="60"/>
    <s v="2014-04-30"/>
    <s v="SICKPAYOFF          "/>
    <n v="2309.7199999999998"/>
  </r>
  <r>
    <x v="60"/>
    <s v="2014-04-30"/>
    <s v="SICKPAYOFF          "/>
    <n v="2387.4299999999998"/>
  </r>
  <r>
    <x v="61"/>
    <s v="2014-04-30"/>
    <s v="SICKPAYOFF          "/>
    <n v="11442.1"/>
  </r>
  <r>
    <x v="62"/>
    <s v="2014-04-30"/>
    <s v="SICKPAYOFF          "/>
    <n v="1469.46"/>
  </r>
  <r>
    <x v="62"/>
    <s v="2014-04-30"/>
    <s v="SICKPAYOFF          "/>
    <n v="3226.08"/>
  </r>
  <r>
    <x v="63"/>
    <s v="2014-04-30"/>
    <s v="SICKPAYOFF          "/>
    <n v="1477.28"/>
  </r>
  <r>
    <x v="64"/>
    <s v="2014-04-30"/>
    <s v="VAC PAYOFF          "/>
    <n v="142.66999999999999"/>
  </r>
  <r>
    <x v="65"/>
    <s v="2014-04-30"/>
    <s v="VAC PAYOFF          "/>
    <n v="7005.24"/>
  </r>
  <r>
    <x v="65"/>
    <s v="2014-04-30"/>
    <s v="VAC PAYOFF          "/>
    <n v="3884.15"/>
  </r>
  <r>
    <x v="65"/>
    <s v="2014-04-30"/>
    <s v="VAC NO RETIREMENT   "/>
    <n v="1252.8"/>
  </r>
  <r>
    <x v="66"/>
    <s v="2014-05-01"/>
    <s v="VAC PAYOFF          "/>
    <n v="6640.2"/>
  </r>
  <r>
    <x v="66"/>
    <s v="2014-05-01"/>
    <s v="VAC PAYOFF          "/>
    <n v="4883.76"/>
  </r>
  <r>
    <x v="66"/>
    <s v="2014-05-01"/>
    <s v="VAC NO RETIREMENT   "/>
    <n v="2345.4899999999998"/>
  </r>
  <r>
    <x v="67"/>
    <s v="2014-05-09"/>
    <s v="SICKPAYOFF          "/>
    <n v="6521.97"/>
  </r>
  <r>
    <x v="67"/>
    <s v="2014-05-09"/>
    <s v="SICKPAYOFF          "/>
    <n v="16393.900000000001"/>
  </r>
  <r>
    <x v="67"/>
    <s v="2014-05-09"/>
    <s v="VAC PAYOFF          "/>
    <n v="7922.46"/>
  </r>
  <r>
    <x v="67"/>
    <s v="2014-05-09"/>
    <s v="VAC NO RETIREMENT   "/>
    <n v="2499.1999999999998"/>
  </r>
  <r>
    <x v="68"/>
    <s v="2014-05-15"/>
    <s v="SICKPAYOFF          "/>
    <n v="304.20999999999998"/>
  </r>
  <r>
    <x v="69"/>
    <s v="2014-05-15"/>
    <s v="SICKPAYOFF          "/>
    <n v="1130.06"/>
  </r>
  <r>
    <x v="69"/>
    <s v="2014-05-15"/>
    <s v="SICKPAYOFF          "/>
    <n v="2248.15"/>
  </r>
  <r>
    <x v="69"/>
    <s v="2014-05-15"/>
    <s v="VAC PAYOFF          "/>
    <n v="2260.13"/>
  </r>
  <r>
    <x v="69"/>
    <s v="2014-05-15"/>
    <s v="VAC PAYOFF          "/>
    <n v="3251.92"/>
  </r>
  <r>
    <x v="70"/>
    <s v="2014-05-30"/>
    <s v="SICKPAYOFF          "/>
    <n v="488.28"/>
  </r>
  <r>
    <x v="70"/>
    <s v="2014-05-30"/>
    <s v="SICKPAYOFF          "/>
    <n v="507.51"/>
  </r>
  <r>
    <x v="71"/>
    <s v="2014-05-30"/>
    <s v="VAC PAYOFF          "/>
    <n v="4343.3999999999996"/>
  </r>
  <r>
    <x v="72"/>
    <s v="2014-05-30"/>
    <s v="SICKPAYOFF          "/>
    <n v="3476.34"/>
  </r>
  <r>
    <x v="73"/>
    <s v="2014-05-30"/>
    <s v="SICKPAYOFF          "/>
    <n v="641.83000000000004"/>
  </r>
  <r>
    <x v="73"/>
    <s v="2014-05-30"/>
    <s v="SICKPAYOFF          "/>
    <n v="2031.81"/>
  </r>
  <r>
    <x v="74"/>
    <s v="2014-05-30"/>
    <s v="SICKPAYOFF          "/>
    <n v="1858.16"/>
  </r>
  <r>
    <x v="75"/>
    <s v="2014-05-30"/>
    <s v="SICKPAYOFF          "/>
    <n v="2552.38"/>
  </r>
  <r>
    <x v="76"/>
    <s v="2014-05-30"/>
    <s v="SICKPAYOFF          "/>
    <n v="2233.33"/>
  </r>
  <r>
    <x v="77"/>
    <s v="2014-05-30"/>
    <s v="SICKPAYOFF          "/>
    <n v="2729.83"/>
  </r>
  <r>
    <x v="77"/>
    <s v="2014-05-30"/>
    <s v="SICKPAYOFF          "/>
    <n v="6778.78"/>
  </r>
  <r>
    <x v="78"/>
    <s v="2014-05-30"/>
    <s v="SICKPAYOFF          "/>
    <n v="2880.95"/>
  </r>
  <r>
    <x v="78"/>
    <s v="2014-05-30"/>
    <s v="SICKPAYOFF          "/>
    <n v="2918.63"/>
  </r>
  <r>
    <x v="79"/>
    <s v="2014-05-30"/>
    <s v="SICKPAYOFF          "/>
    <n v="262.67"/>
  </r>
  <r>
    <x v="79"/>
    <s v="2014-05-30"/>
    <s v="SICKPAYOFF          "/>
    <n v="1800.96"/>
  </r>
  <r>
    <x v="80"/>
    <s v="2014-05-30"/>
    <s v="SICKPAYOFF          "/>
    <n v="3049.48"/>
  </r>
  <r>
    <x v="80"/>
    <s v="2014-05-30"/>
    <s v="SICKPAYOFF          "/>
    <n v="11876.28"/>
  </r>
  <r>
    <x v="81"/>
    <s v="2014-05-30"/>
    <s v="VAC PAYOFF          "/>
    <n v="354.24"/>
  </r>
  <r>
    <x v="82"/>
    <s v="2014-05-30"/>
    <s v="VAC PAYOFF          "/>
    <n v="200.97"/>
  </r>
  <r>
    <x v="83"/>
    <s v="2014-05-30"/>
    <s v="VAC PAYOFF          "/>
    <n v="156.59"/>
  </r>
  <r>
    <x v="84"/>
    <s v="2014-05-30"/>
    <s v="SICKPAYOFF          "/>
    <n v="3191.12"/>
  </r>
  <r>
    <x v="84"/>
    <s v="2014-05-30"/>
    <s v="SICKPAYOFF          "/>
    <n v="2783.18"/>
  </r>
  <r>
    <x v="85"/>
    <s v="2014-05-30"/>
    <s v="SICKPAYOFF          "/>
    <n v="1450.07"/>
  </r>
  <r>
    <x v="86"/>
    <s v="2014-05-30"/>
    <s v="SICKPAYOFF          "/>
    <n v="557.52"/>
  </r>
  <r>
    <x v="86"/>
    <s v="2014-05-30"/>
    <s v="VAC PAYOFF          "/>
    <n v="5923.67"/>
  </r>
  <r>
    <x v="87"/>
    <s v="2014-06-01"/>
    <s v="SICKPAYOFF          "/>
    <n v="1694.33"/>
  </r>
  <r>
    <x v="88"/>
    <s v="2014-06-05"/>
    <s v="SICKPAYOFF          "/>
    <n v="1378.94"/>
  </r>
  <r>
    <x v="89"/>
    <s v="2014-06-05"/>
    <s v="VAC PAYOFF          "/>
    <n v="132.30000000000001"/>
  </r>
  <r>
    <x v="90"/>
    <s v="2014-06-05"/>
    <s v="SICKPAYOFF          "/>
    <n v="72.36"/>
  </r>
  <r>
    <x v="91"/>
    <s v="2014-06-05"/>
    <s v="SICKPAYOFF          "/>
    <n v="925.29"/>
  </r>
  <r>
    <x v="91"/>
    <s v="2014-06-05"/>
    <s v="SICKPAYOFF          "/>
    <n v="695.85"/>
  </r>
  <r>
    <x v="91"/>
    <s v="2014-06-05"/>
    <s v="SICKPAYOFF          "/>
    <n v="469.63"/>
  </r>
  <r>
    <x v="92"/>
    <s v="2014-06-05"/>
    <s v="SICKPAYOFF          "/>
    <n v="629.6"/>
  </r>
  <r>
    <x v="92"/>
    <s v="2014-06-05"/>
    <s v="SICKPAYOFF          "/>
    <n v="650.23"/>
  </r>
  <r>
    <x v="93"/>
    <s v="2014-06-05"/>
    <s v="SICKPAYOFF          "/>
    <n v="260.70999999999998"/>
  </r>
  <r>
    <x v="93"/>
    <s v="2014-06-05"/>
    <s v="SICKPAYOFF          "/>
    <n v="1783.53"/>
  </r>
  <r>
    <x v="94"/>
    <s v="2014-06-05"/>
    <s v="SICKPAYOFF          "/>
    <n v="1148.4000000000001"/>
  </r>
  <r>
    <x v="95"/>
    <s v="2014-06-05"/>
    <s v="SICKPAYOFF          "/>
    <n v="207"/>
  </r>
  <r>
    <x v="95"/>
    <s v="2014-06-05"/>
    <s v="SICKPAYOFF          "/>
    <n v="120.23"/>
  </r>
  <r>
    <x v="96"/>
    <s v="2014-06-05"/>
    <s v="SICKPAYOFF          "/>
    <n v="2924.96"/>
  </r>
  <r>
    <x v="97"/>
    <s v="2014-06-05"/>
    <s v="SICKPAYOFF          "/>
    <n v="1419.86"/>
  </r>
  <r>
    <x v="97"/>
    <s v="2014-06-05"/>
    <s v="SICKPAYOFF          "/>
    <n v="389.2"/>
  </r>
  <r>
    <x v="98"/>
    <s v="2014-06-05"/>
    <s v="SICKPAYOFF          "/>
    <n v="36.53"/>
  </r>
  <r>
    <x v="98"/>
    <s v="2014-06-05"/>
    <s v="SICKPAYOFF          "/>
    <n v="224.72"/>
  </r>
  <r>
    <x v="99"/>
    <s v="2014-06-05"/>
    <s v="SICKPAYOFF          "/>
    <n v="43.62"/>
  </r>
  <r>
    <x v="100"/>
    <s v="2014-06-05"/>
    <s v="SICKPAYOFF          "/>
    <n v="3308.93"/>
  </r>
  <r>
    <x v="101"/>
    <s v="2014-06-05"/>
    <s v="SICKPAYOFF          "/>
    <n v="1856.01"/>
  </r>
  <r>
    <x v="101"/>
    <s v="2014-06-05"/>
    <s v="SICKPAYOFF          "/>
    <n v="32.369999999999997"/>
  </r>
  <r>
    <x v="102"/>
    <s v="2014-06-05"/>
    <s v="SICKPAYOFF          "/>
    <n v="95.24"/>
  </r>
  <r>
    <x v="102"/>
    <s v="2014-06-05"/>
    <s v="SICKPAYOFF          "/>
    <n v="684.51"/>
  </r>
  <r>
    <x v="103"/>
    <s v="2014-06-05"/>
    <s v="SICKPAYOFF          "/>
    <n v="783.62"/>
  </r>
  <r>
    <x v="104"/>
    <s v="2014-06-05"/>
    <s v="SICKPAYOFF          "/>
    <n v="549.9"/>
  </r>
  <r>
    <x v="105"/>
    <s v="2014-06-05"/>
    <s v="SICKPAYOFF          "/>
    <n v="20208.240000000002"/>
  </r>
  <r>
    <x v="106"/>
    <s v="2014-06-06"/>
    <s v="SICKPAYOFF          "/>
    <n v="992.9"/>
  </r>
  <r>
    <x v="107"/>
    <s v="2014-06-06"/>
    <s v="SICKPAYOFF          "/>
    <n v="3107.4"/>
  </r>
  <r>
    <x v="107"/>
    <s v="2014-06-06"/>
    <s v="SICKPAYOFF          "/>
    <n v="12546.46"/>
  </r>
  <r>
    <x v="108"/>
    <s v="2014-06-06"/>
    <s v="SICKPAYOFF          "/>
    <n v="287.10000000000002"/>
  </r>
  <r>
    <x v="109"/>
    <s v="2014-06-06"/>
    <s v="SICKPAYOFF          "/>
    <n v="301.76"/>
  </r>
  <r>
    <x v="110"/>
    <s v="2014-06-06"/>
    <s v="SICKPAYOFF          "/>
    <n v="795.26"/>
  </r>
  <r>
    <x v="111"/>
    <s v="2014-06-08"/>
    <s v="SICKPAYOFF          "/>
    <n v="524.16999999999996"/>
  </r>
  <r>
    <x v="112"/>
    <s v="2014-06-09"/>
    <s v="SICKPAYOFF          "/>
    <n v="7202.67"/>
  </r>
  <r>
    <x v="112"/>
    <s v="2014-06-09"/>
    <s v="SICKPAYOFF          "/>
    <n v="2355.14"/>
  </r>
  <r>
    <x v="113"/>
    <s v="2014-06-09"/>
    <s v="SICKPAYOFF          "/>
    <n v="404.49"/>
  </r>
  <r>
    <x v="113"/>
    <s v="2014-06-09"/>
    <s v="SICKPAYOFF          "/>
    <n v="5718.86"/>
  </r>
  <r>
    <x v="24"/>
    <s v="2014-06-09"/>
    <s v="SICKPAYOFF          "/>
    <n v="21495.24"/>
  </r>
  <r>
    <x v="24"/>
    <s v="2014-06-09"/>
    <s v="SICKPAYOFF          "/>
    <n v="9168.34"/>
  </r>
  <r>
    <x v="114"/>
    <s v="2014-06-09"/>
    <s v="SICKPAYOFF          "/>
    <n v="7209.37"/>
  </r>
  <r>
    <x v="114"/>
    <s v="2014-06-09"/>
    <s v="SICKPAYOFF          "/>
    <n v="5095.1400000000003"/>
  </r>
  <r>
    <x v="115"/>
    <s v="2014-06-09"/>
    <s v="SICKPAYOFF          "/>
    <n v="730.52"/>
  </r>
  <r>
    <x v="115"/>
    <s v="2014-06-09"/>
    <s v="SICKPAYOFF          "/>
    <n v="8605.8700000000008"/>
  </r>
  <r>
    <x v="116"/>
    <s v="2014-06-09"/>
    <s v="SICKPAYOFF          "/>
    <n v="3383.99"/>
  </r>
  <r>
    <x v="117"/>
    <s v="2014-06-09"/>
    <s v="SICKPAYOFF          "/>
    <n v="11860.41"/>
  </r>
  <r>
    <x v="118"/>
    <s v="2014-06-09"/>
    <s v="SICKPAYOFF          "/>
    <n v="6915.11"/>
  </r>
  <r>
    <x v="119"/>
    <s v="2014-06-09"/>
    <s v="SICKPAYOFF          "/>
    <n v="5038.82"/>
  </r>
  <r>
    <x v="119"/>
    <s v="2014-06-09"/>
    <s v="SICKPAYOFF          "/>
    <n v="20736.5"/>
  </r>
  <r>
    <x v="120"/>
    <s v="2014-06-09"/>
    <s v="SICKPAYOFF          "/>
    <n v="9305.2000000000007"/>
  </r>
  <r>
    <x v="25"/>
    <s v="2014-06-09"/>
    <s v="SICKPAYOFF          "/>
    <n v="3971.43"/>
  </r>
  <r>
    <x v="25"/>
    <s v="2014-06-09"/>
    <s v="SICKPAYOFF          "/>
    <n v="3391.46"/>
  </r>
  <r>
    <x v="121"/>
    <s v="2014-06-09"/>
    <s v="SICKPAYOFF          "/>
    <n v="7024.2"/>
  </r>
  <r>
    <x v="122"/>
    <s v="2014-06-09"/>
    <s v="SICKPAYOFF          "/>
    <n v="755.27"/>
  </r>
  <r>
    <x v="123"/>
    <s v="2014-06-09"/>
    <s v="SICKPAYOFF          "/>
    <n v="818.83"/>
  </r>
  <r>
    <x v="124"/>
    <s v="2014-06-09"/>
    <s v="SICKPAYOFF          "/>
    <n v="9294.89"/>
  </r>
  <r>
    <x v="124"/>
    <s v="2014-06-09"/>
    <s v="SICKPAYOFF          "/>
    <n v="3636.53"/>
  </r>
  <r>
    <x v="125"/>
    <s v="2014-06-09"/>
    <s v="SICKPAYOFF          "/>
    <n v="311.14"/>
  </r>
  <r>
    <x v="125"/>
    <s v="2014-06-09"/>
    <s v="SICKPAYOFF          "/>
    <n v="219.05"/>
  </r>
  <r>
    <x v="126"/>
    <s v="2014-06-09"/>
    <s v="SICKPAYOFF          "/>
    <n v="18367.5"/>
  </r>
  <r>
    <x v="127"/>
    <s v="2014-06-09"/>
    <s v="SICKPAYOFF          "/>
    <n v="5523.81"/>
  </r>
  <r>
    <x v="128"/>
    <s v="2014-06-09"/>
    <s v="SICKPAYOFF          "/>
    <n v="6378.86"/>
  </r>
  <r>
    <x v="129"/>
    <s v="2014-06-09"/>
    <s v="SICKPAYOFF          "/>
    <n v="7478.02"/>
  </r>
  <r>
    <x v="130"/>
    <s v="2014-06-09"/>
    <s v="SICKPAYOFF          "/>
    <n v="3079.58"/>
  </r>
  <r>
    <x v="131"/>
    <s v="2014-06-09"/>
    <s v="SICKPAYOFF          "/>
    <n v="4921.26"/>
  </r>
  <r>
    <x v="132"/>
    <s v="2014-06-09"/>
    <s v="SICKPAYOFF          "/>
    <n v="1671.02"/>
  </r>
  <r>
    <x v="132"/>
    <s v="2014-06-09"/>
    <s v="SICKPAYOFF          "/>
    <n v="593.39"/>
  </r>
  <r>
    <x v="133"/>
    <s v="2014-06-09"/>
    <s v="SICKPAYOFF          "/>
    <n v="2346.84"/>
  </r>
  <r>
    <x v="134"/>
    <s v="2014-06-09"/>
    <s v="SICKPAYOFF          "/>
    <n v="6425.71"/>
  </r>
  <r>
    <x v="134"/>
    <s v="2014-06-09"/>
    <s v="SICKPAYOFF          "/>
    <n v="3383.46"/>
  </r>
  <r>
    <x v="135"/>
    <s v="2014-06-09"/>
    <s v="SICKPAYOFF          "/>
    <n v="2118.37"/>
  </r>
  <r>
    <x v="135"/>
    <s v="2014-06-09"/>
    <s v="SICKPAYOFF          "/>
    <n v="730.52"/>
  </r>
  <r>
    <x v="136"/>
    <s v="2014-06-09"/>
    <s v="SICKPAYOFF          "/>
    <n v="2876.69"/>
  </r>
  <r>
    <x v="137"/>
    <s v="2014-06-09"/>
    <s v="SICKPAYOFF          "/>
    <n v="2072"/>
  </r>
  <r>
    <x v="138"/>
    <s v="2014-06-09"/>
    <s v="SICKPAYOFF          "/>
    <n v="6170.06"/>
  </r>
  <r>
    <x v="139"/>
    <s v="2014-06-09"/>
    <s v="SICKPAYOFF          "/>
    <n v="3584.48"/>
  </r>
  <r>
    <x v="140"/>
    <s v="2014-06-09"/>
    <s v="SICKPAYOFF          "/>
    <n v="6886.02"/>
  </r>
  <r>
    <x v="141"/>
    <s v="2014-06-09"/>
    <s v="SICKPAYOFF          "/>
    <n v="3285.56"/>
  </r>
  <r>
    <x v="142"/>
    <s v="2014-06-09"/>
    <s v="SICKPAYOFF          "/>
    <n v="6759.75"/>
  </r>
  <r>
    <x v="143"/>
    <s v="2014-06-09"/>
    <s v="SICKPAYOFF          "/>
    <n v="1165.0999999999999"/>
  </r>
  <r>
    <x v="144"/>
    <s v="2014-06-09"/>
    <s v="SICKPAYOFF          "/>
    <n v="4720.4799999999996"/>
  </r>
  <r>
    <x v="144"/>
    <s v="2014-06-09"/>
    <s v="SICKPAYOFF          "/>
    <n v="4374.83"/>
  </r>
  <r>
    <x v="145"/>
    <s v="2014-06-09"/>
    <s v="SICKPAYOFF          "/>
    <n v="2117.67"/>
  </r>
  <r>
    <x v="146"/>
    <s v="2014-06-09"/>
    <s v="SICKPAYOFF          "/>
    <n v="4345.05"/>
  </r>
  <r>
    <x v="147"/>
    <s v="2014-06-09"/>
    <s v="SICKPAYOFF          "/>
    <n v="3118.77"/>
  </r>
  <r>
    <x v="148"/>
    <s v="2014-06-09"/>
    <s v="SICKPAYOFF          "/>
    <n v="1371.43"/>
  </r>
  <r>
    <x v="148"/>
    <s v="2014-06-09"/>
    <s v="SICKPAYOFF          "/>
    <n v="456.34"/>
  </r>
  <r>
    <x v="149"/>
    <s v="2014-06-09"/>
    <s v="SICKPAYOFF          "/>
    <n v="3969.43"/>
  </r>
  <r>
    <x v="150"/>
    <s v="2014-06-09"/>
    <s v="SICKPAYOFF          "/>
    <n v="6181.1"/>
  </r>
  <r>
    <x v="151"/>
    <s v="2014-06-09"/>
    <s v="SICKPAYOFF          "/>
    <n v="1782.67"/>
  </r>
  <r>
    <x v="152"/>
    <s v="2014-06-09"/>
    <s v="SICKPAYOFF          "/>
    <n v="4998.22"/>
  </r>
  <r>
    <x v="153"/>
    <s v="2014-06-09"/>
    <s v="SICKPAYOFF          "/>
    <n v="3637.79"/>
  </r>
  <r>
    <x v="154"/>
    <s v="2014-06-09"/>
    <s v="SICKPAYOFF          "/>
    <n v="6790.78"/>
  </r>
  <r>
    <x v="155"/>
    <s v="2014-06-09"/>
    <s v="SICKPAYOFF          "/>
    <n v="10112.57"/>
  </r>
  <r>
    <x v="156"/>
    <s v="2014-06-09"/>
    <s v="SICKPAYOFF          "/>
    <n v="1094.49"/>
  </r>
  <r>
    <x v="157"/>
    <s v="2014-06-09"/>
    <s v="SICKPAYOFF          "/>
    <n v="2904.74"/>
  </r>
  <r>
    <x v="157"/>
    <s v="2014-06-09"/>
    <s v="SICKPAYOFF          "/>
    <n v="3013.53"/>
  </r>
  <r>
    <x v="16"/>
    <s v="2014-06-09"/>
    <s v="SICKPAYOFF          "/>
    <n v="1721.17"/>
  </r>
  <r>
    <x v="158"/>
    <s v="2014-06-09"/>
    <s v="SICKPAYOFF          "/>
    <n v="25088.83"/>
  </r>
  <r>
    <x v="159"/>
    <s v="2014-06-09"/>
    <s v="SICKPAYOFF          "/>
    <n v="158.88"/>
  </r>
  <r>
    <x v="160"/>
    <s v="2014-06-09"/>
    <s v="SICKPAYOFF          "/>
    <n v="1059.18"/>
  </r>
  <r>
    <x v="161"/>
    <s v="2014-06-09"/>
    <s v="SICKPAYOFF          "/>
    <n v="6274.71"/>
  </r>
  <r>
    <x v="162"/>
    <s v="2014-06-09"/>
    <s v="SICKPAYOFF          "/>
    <n v="5296.68"/>
  </r>
  <r>
    <x v="163"/>
    <s v="2014-06-09"/>
    <s v="SICKPAYOFF          "/>
    <n v="10097.57"/>
  </r>
  <r>
    <x v="164"/>
    <s v="2014-06-09"/>
    <s v="SICKPAYOFF          "/>
    <n v="8548.34"/>
  </r>
  <r>
    <x v="165"/>
    <s v="2014-06-09"/>
    <s v="SICKPAYOFF          "/>
    <n v="30476.03"/>
  </r>
  <r>
    <x v="166"/>
    <s v="2014-06-09"/>
    <s v="SICKPAYOFF          "/>
    <n v="6170.66"/>
  </r>
  <r>
    <x v="167"/>
    <s v="2014-06-09"/>
    <s v="SICKPAYOFF          "/>
    <n v="11236.17"/>
  </r>
  <r>
    <x v="167"/>
    <s v="2014-06-09"/>
    <s v="SICKPAYOFF          "/>
    <n v="3825.61"/>
  </r>
  <r>
    <x v="167"/>
    <s v="2014-06-09"/>
    <s v="SICKPAYOFF          "/>
    <n v="2118.37"/>
  </r>
  <r>
    <x v="168"/>
    <s v="2014-06-09"/>
    <s v="SICKPAYOFF          "/>
    <n v="2720.63"/>
  </r>
  <r>
    <x v="168"/>
    <s v="2014-06-09"/>
    <s v="SICKPAYOFF          "/>
    <n v="1542.86"/>
  </r>
  <r>
    <x v="169"/>
    <s v="2014-06-09"/>
    <s v="SICKPAYOFF          "/>
    <n v="1714.29"/>
  </r>
  <r>
    <x v="170"/>
    <s v="2014-06-09"/>
    <s v="SICKPAYOFF          "/>
    <n v="10443.65"/>
  </r>
  <r>
    <x v="170"/>
    <s v="2014-06-09"/>
    <s v="SICKPAYOFF          "/>
    <n v="2834.78"/>
  </r>
  <r>
    <x v="171"/>
    <s v="2014-06-09"/>
    <s v="SICKPAYOFF          "/>
    <n v="2714.29"/>
  </r>
  <r>
    <x v="172"/>
    <s v="2014-06-09"/>
    <s v="SICKPAYOFF          "/>
    <n v="6651.99"/>
  </r>
  <r>
    <x v="173"/>
    <s v="2014-06-09"/>
    <s v="SICKPAYOFF          "/>
    <n v="4714.29"/>
  </r>
  <r>
    <x v="173"/>
    <s v="2014-06-09"/>
    <s v="SICKPAYOFF          "/>
    <n v="2395.8000000000002"/>
  </r>
  <r>
    <x v="174"/>
    <s v="2014-06-09"/>
    <s v="SICKPAYOFF          "/>
    <n v="334.18"/>
  </r>
  <r>
    <x v="175"/>
    <s v="2014-06-09"/>
    <s v="SICKPAYOFF          "/>
    <n v="1123.81"/>
  </r>
  <r>
    <x v="175"/>
    <s v="2014-06-09"/>
    <s v="SICKPAYOFF          "/>
    <n v="186.69"/>
  </r>
  <r>
    <x v="176"/>
    <s v="2014-06-09"/>
    <s v="SICKPAYOFF          "/>
    <n v="3571.43"/>
  </r>
  <r>
    <x v="177"/>
    <s v="2014-06-09"/>
    <s v="SICKPAYOFF          "/>
    <n v="10122.51"/>
  </r>
  <r>
    <x v="177"/>
    <s v="2014-06-09"/>
    <s v="SICKPAYOFF          "/>
    <n v="9542.86"/>
  </r>
  <r>
    <x v="36"/>
    <s v="2014-06-09"/>
    <s v="SICKPAYOFF          "/>
    <n v="428.57"/>
  </r>
  <r>
    <x v="178"/>
    <s v="2014-06-09"/>
    <s v="SICKPAYOFF          "/>
    <n v="905.14"/>
  </r>
  <r>
    <x v="179"/>
    <s v="2014-06-09"/>
    <s v="SICKPAYOFF          "/>
    <n v="31837.23"/>
  </r>
  <r>
    <x v="180"/>
    <s v="2014-06-09"/>
    <s v="SICKPAYOFF          "/>
    <n v="27707.73"/>
  </r>
  <r>
    <x v="181"/>
    <s v="2014-06-09"/>
    <s v="SICKPAYOFF          "/>
    <n v="1987.43"/>
  </r>
  <r>
    <x v="181"/>
    <s v="2014-06-09"/>
    <s v="SICKPAYOFF          "/>
    <n v="1877.23"/>
  </r>
  <r>
    <x v="182"/>
    <s v="2014-06-09"/>
    <s v="SICKPAYOFF          "/>
    <n v="996.71"/>
  </r>
  <r>
    <x v="182"/>
    <s v="2014-06-09"/>
    <s v="SICKPAYOFF          "/>
    <n v="10075.33"/>
  </r>
  <r>
    <x v="183"/>
    <s v="2014-06-09"/>
    <s v="SICKPAYOFF          "/>
    <n v="6076.19"/>
  </r>
  <r>
    <x v="183"/>
    <s v="2014-06-09"/>
    <s v="SICKPAYOFF          "/>
    <n v="1877.23"/>
  </r>
  <r>
    <x v="47"/>
    <s v="2014-06-09"/>
    <s v="SICKPAYOFF          "/>
    <n v="21439.64"/>
  </r>
  <r>
    <x v="47"/>
    <s v="2014-06-09"/>
    <s v="SICKPAYOFF          "/>
    <n v="6565.06"/>
  </r>
  <r>
    <x v="184"/>
    <s v="2014-06-09"/>
    <s v="SICKPAYOFF          "/>
    <n v="2201.17"/>
  </r>
  <r>
    <x v="184"/>
    <s v="2014-06-09"/>
    <s v="SICKPAYOFF          "/>
    <n v="4951.68"/>
  </r>
  <r>
    <x v="185"/>
    <s v="2014-06-11"/>
    <s v="VAC PAYOFF          "/>
    <n v="9.33"/>
  </r>
  <r>
    <x v="186"/>
    <s v="2014-06-11"/>
    <s v="SICKPAYOFF          "/>
    <n v="232.48"/>
  </r>
  <r>
    <x v="44"/>
    <s v="2014-06-12"/>
    <s v="SICKPAYOFF          "/>
    <n v="6236.72"/>
  </r>
  <r>
    <x v="44"/>
    <s v="2014-06-12"/>
    <s v="SICKPAYOFF          "/>
    <n v="3580.03"/>
  </r>
  <r>
    <x v="44"/>
    <s v="2014-06-12"/>
    <s v="VAC NO RETIREMENT   "/>
    <n v="1349.76"/>
  </r>
  <r>
    <x v="187"/>
    <s v="2014-06-30"/>
    <s v="SICKPAYOFF          "/>
    <n v="546.55999999999995"/>
  </r>
  <r>
    <x v="188"/>
    <s v="2014-06-30"/>
    <s v="SICKPAYOFF          "/>
    <n v="3184.59"/>
  </r>
  <r>
    <x v="188"/>
    <s v="2014-06-30"/>
    <s v="SICKPAYOFF          "/>
    <n v="3059.04"/>
  </r>
  <r>
    <x v="189"/>
    <s v="2014-06-30"/>
    <s v="SICKPAYOFF          "/>
    <n v="1112.6600000000001"/>
  </r>
  <r>
    <x v="189"/>
    <s v="2014-06-30"/>
    <s v="SICKPAYOFF          "/>
    <n v="977.34"/>
  </r>
  <r>
    <x v="190"/>
    <s v="2014-06-30"/>
    <s v="VAC PAYOFF          "/>
    <n v="9100"/>
  </r>
  <r>
    <x v="190"/>
    <s v="2014-06-30"/>
    <s v="VAC NO RETIREMENT   "/>
    <n v="3357.9"/>
  </r>
  <r>
    <x v="191"/>
    <s v="2014-06-30"/>
    <s v="VAC PAYOFF          "/>
    <n v="7551.42"/>
  </r>
  <r>
    <x v="191"/>
    <s v="2014-06-30"/>
    <s v="VAC PAYOFF          "/>
    <n v="8518.9"/>
  </r>
  <r>
    <x v="191"/>
    <s v="2014-06-30"/>
    <s v="VAC NO RETIREMENT   "/>
    <n v="4251.3900000000003"/>
  </r>
  <r>
    <x v="192"/>
    <s v="2014-06-30"/>
    <s v="SICKPAYOFF          "/>
    <n v="4552.9399999999996"/>
  </r>
  <r>
    <x v="192"/>
    <s v="2014-06-30"/>
    <s v="SICKPAYOFF          "/>
    <n v="2864.85"/>
  </r>
  <r>
    <x v="193"/>
    <s v="2014-06-30"/>
    <s v="VAC PAYOFF          "/>
    <n v="9441.94"/>
  </r>
  <r>
    <x v="193"/>
    <s v="2014-06-30"/>
    <s v="VAC PAYOFF          "/>
    <n v="933.06"/>
  </r>
  <r>
    <x v="194"/>
    <s v="2014-06-30"/>
    <s v="SICKPAYOFF          "/>
    <n v="4939.88"/>
  </r>
  <r>
    <x v="195"/>
    <s v="2014-06-30"/>
    <s v="VAC PAYOFF          "/>
    <n v="203.84"/>
  </r>
  <r>
    <x v="196"/>
    <s v="2014-06-30"/>
    <s v="SICKPAYOFF          "/>
    <n v="5917.04"/>
  </r>
  <r>
    <x v="197"/>
    <s v="2014-06-30"/>
    <s v="VAC PAYOFF          "/>
    <n v="12368.98"/>
  </r>
  <r>
    <x v="198"/>
    <s v="2014-06-30"/>
    <s v="SICKPAYOFF          "/>
    <n v="6893.92"/>
  </r>
  <r>
    <x v="199"/>
    <s v="2014-06-30"/>
    <s v="SICKPAYOFF          "/>
    <n v="958.85"/>
  </r>
  <r>
    <x v="199"/>
    <s v="2014-06-30"/>
    <s v="VAC NO RETIREMENT   "/>
    <n v="2583.36"/>
  </r>
  <r>
    <x v="200"/>
    <s v="2014-06-30"/>
    <s v="VAC PAYOFF          "/>
    <n v="17782.14"/>
  </r>
  <r>
    <x v="201"/>
    <s v="2014-07-01"/>
    <s v="VAC PAYOFF          "/>
    <n v="189.01"/>
  </r>
  <r>
    <x v="198"/>
    <s v="2014-07-15"/>
    <s v="SICKPAYOFF          "/>
    <n v="20844.560000000001"/>
  </r>
  <r>
    <x v="198"/>
    <s v="2014-07-15"/>
    <s v="VAC NO RETIREMENT   "/>
    <n v="6503.43"/>
  </r>
  <r>
    <x v="17"/>
    <s v="2014-07-15"/>
    <s v="SICKPAYOFF          "/>
    <n v="1817.74"/>
  </r>
  <r>
    <x v="17"/>
    <s v="2014-07-15"/>
    <s v="SICKPAYOFF          "/>
    <n v="958.95"/>
  </r>
  <r>
    <x v="17"/>
    <s v="2014-07-15"/>
    <s v="VAC NO RETIREMENT   "/>
    <n v="5870.91"/>
  </r>
  <r>
    <x v="202"/>
    <s v="2014-07-31"/>
    <s v="SICKPAYOFF          "/>
    <n v="2105.2800000000002"/>
  </r>
  <r>
    <x v="203"/>
    <s v="2014-07-31"/>
    <s v="SICKPAYOFF          "/>
    <n v="1441.09"/>
  </r>
  <r>
    <x v="203"/>
    <s v="2014-07-31"/>
    <s v="SICKPAYOFF          "/>
    <n v="5080.05"/>
  </r>
  <r>
    <x v="204"/>
    <s v="2014-07-31"/>
    <s v="SICKPAYOFF          "/>
    <n v="506.5"/>
  </r>
  <r>
    <x v="205"/>
    <s v="2014-07-31"/>
    <s v="SICKPAYOFF          "/>
    <n v="1920.68"/>
  </r>
  <r>
    <x v="205"/>
    <s v="2014-07-31"/>
    <s v="SICKPAYOFF          "/>
    <n v="7363.68"/>
  </r>
  <r>
    <x v="206"/>
    <s v="2014-07-31"/>
    <s v="SICKPAYOFF          "/>
    <n v="2961.84"/>
  </r>
  <r>
    <x v="206"/>
    <s v="2014-07-31"/>
    <s v="SICKPAYOFF          "/>
    <n v="59.34"/>
  </r>
  <r>
    <x v="207"/>
    <s v="2014-07-31"/>
    <s v="SICKPAYOFF          "/>
    <n v="1598.35"/>
  </r>
  <r>
    <x v="208"/>
    <s v="2014-07-31"/>
    <s v="SICKPAYOFF          "/>
    <n v="621.13"/>
  </r>
  <r>
    <x v="209"/>
    <s v="2014-07-31"/>
    <s v="SICKPAYOFF          "/>
    <n v="731.5"/>
  </r>
  <r>
    <x v="210"/>
    <s v="2014-07-31"/>
    <s v="SICKPAYOFF          "/>
    <n v="3424.32"/>
  </r>
  <r>
    <x v="211"/>
    <s v="2014-07-31"/>
    <s v="SICKPAYOFF          "/>
    <n v="656.77"/>
  </r>
  <r>
    <x v="212"/>
    <s v="2014-07-31"/>
    <s v="SICKPAYOFF          "/>
    <n v="403.7"/>
  </r>
  <r>
    <x v="213"/>
    <s v="2014-07-31"/>
    <s v="SICKPAYOFF          "/>
    <n v="6601.59"/>
  </r>
  <r>
    <x v="214"/>
    <s v="2014-07-31"/>
    <s v="SICKPAYOFF          "/>
    <n v="3124.02"/>
  </r>
  <r>
    <x v="215"/>
    <s v="2014-07-31"/>
    <s v="SICKPAYOFF          "/>
    <n v="4917.75"/>
  </r>
  <r>
    <x v="216"/>
    <s v="2014-07-31"/>
    <s v="SICKPAYOFF          "/>
    <n v="2894.6"/>
  </r>
  <r>
    <x v="216"/>
    <s v="2014-07-31"/>
    <s v="SICKPAYOFF          "/>
    <n v="4155.09"/>
  </r>
  <r>
    <x v="217"/>
    <s v="2014-07-31"/>
    <s v="SICKPAYOFF          "/>
    <n v="2318.04"/>
  </r>
  <r>
    <x v="218"/>
    <s v="2014-07-31"/>
    <s v="SICKPAYOFF          "/>
    <n v="1789.25"/>
  </r>
  <r>
    <x v="218"/>
    <s v="2014-07-31"/>
    <s v="SICKPAYOFF          "/>
    <n v="35.36"/>
  </r>
  <r>
    <x v="219"/>
    <s v="2014-07-31"/>
    <s v="SICKPAYOFF          "/>
    <n v="78.150000000000006"/>
  </r>
  <r>
    <x v="219"/>
    <s v="2014-07-31"/>
    <s v="SICKPAYOFF          "/>
    <n v="2852.46"/>
  </r>
  <r>
    <x v="220"/>
    <s v="2014-07-31"/>
    <s v="SICKPAYOFF          "/>
    <n v="202.46"/>
  </r>
  <r>
    <x v="220"/>
    <s v="2014-07-31"/>
    <s v="VAC NO RETIREMENT   "/>
    <n v="6838.43"/>
  </r>
  <r>
    <x v="221"/>
    <s v="2014-07-31"/>
    <s v="SICKPAYOFF          "/>
    <n v="2845.58"/>
  </r>
  <r>
    <x v="222"/>
    <s v="2014-07-31"/>
    <s v="SICKPAYOFF          "/>
    <n v="9679.7800000000007"/>
  </r>
  <r>
    <x v="222"/>
    <s v="2014-07-31"/>
    <s v="VAC PAYOFF          "/>
    <n v="9565"/>
  </r>
  <r>
    <x v="222"/>
    <s v="2014-07-31"/>
    <s v="VAC NO RETIREMENT   "/>
    <n v="2305.17"/>
  </r>
  <r>
    <x v="223"/>
    <s v="2014-08-10"/>
    <s v="VAC PAYOFF          "/>
    <n v="2268.8000000000002"/>
  </r>
  <r>
    <x v="224"/>
    <s v="2014-08-11"/>
    <s v="VAC PAYOFF          "/>
    <n v="302.08"/>
  </r>
  <r>
    <x v="35"/>
    <s v="2014-08-15"/>
    <s v="SICKPAYOFF          "/>
    <n v="5882.35"/>
  </r>
  <r>
    <x v="35"/>
    <s v="2014-08-15"/>
    <s v="SICKPAYOFF          "/>
    <n v="246.07"/>
  </r>
  <r>
    <x v="225"/>
    <s v="2014-08-17"/>
    <s v="VAC PAYOFF          "/>
    <n v="165.78"/>
  </r>
  <r>
    <x v="226"/>
    <s v="2014-08-22"/>
    <s v="VAC PAYOFF          "/>
    <n v="243.1"/>
  </r>
  <r>
    <x v="227"/>
    <s v="2014-08-29"/>
    <s v="VAC PAYOFF          "/>
    <n v="25046.720000000001"/>
  </r>
  <r>
    <x v="227"/>
    <s v="2014-08-29"/>
    <s v="VAC NO RETIREMENT   "/>
    <n v="3882.24"/>
  </r>
  <r>
    <x v="227"/>
    <s v="2014-08-29"/>
    <s v="VAC NO RETIREMENT   "/>
    <n v="5109.53"/>
  </r>
  <r>
    <x v="228"/>
    <s v="2014-08-29"/>
    <s v="SICKPAYOFF          "/>
    <n v="4104.93"/>
  </r>
  <r>
    <x v="229"/>
    <s v="2014-08-29"/>
    <s v="SICKPAYOFF          "/>
    <n v="266.14999999999998"/>
  </r>
  <r>
    <x v="229"/>
    <s v="2014-08-29"/>
    <s v="SICKPAYOFF          "/>
    <n v="1285"/>
  </r>
  <r>
    <x v="230"/>
    <s v="2014-08-29"/>
    <s v="SICKPAYOFF          "/>
    <n v="190.8"/>
  </r>
  <r>
    <x v="230"/>
    <s v="2014-08-29"/>
    <s v="SICKPAYOFF          "/>
    <n v="322.61"/>
  </r>
  <r>
    <x v="231"/>
    <s v="2014-08-29"/>
    <s v="SICKPAYOFF          "/>
    <n v="322.57"/>
  </r>
  <r>
    <x v="232"/>
    <s v="2014-08-29"/>
    <s v="SICKPAYOFF          "/>
    <n v="3868.83"/>
  </r>
  <r>
    <x v="233"/>
    <s v="2014-08-29"/>
    <s v="SICKPAYOFF          "/>
    <n v="6914.17"/>
  </r>
  <r>
    <x v="234"/>
    <s v="2014-08-29"/>
    <s v="SICKPAYOFF          "/>
    <n v="5307.2"/>
  </r>
  <r>
    <x v="235"/>
    <s v="2014-08-29"/>
    <s v="SICKPAYOFF          "/>
    <n v="3352.38"/>
  </r>
  <r>
    <x v="236"/>
    <s v="2014-08-29"/>
    <s v="SICKPAYOFF          "/>
    <n v="2950.17"/>
  </r>
  <r>
    <x v="237"/>
    <s v="2014-08-29"/>
    <s v="SICKPAYOFF          "/>
    <n v="8621.2900000000009"/>
  </r>
  <r>
    <x v="238"/>
    <s v="2014-08-29"/>
    <s v="SICKPAYOFF          "/>
    <n v="3520.68"/>
  </r>
  <r>
    <x v="239"/>
    <s v="2014-08-29"/>
    <s v="SICKPAYOFF          "/>
    <n v="5675.88"/>
  </r>
  <r>
    <x v="240"/>
    <s v="2014-08-29"/>
    <s v="SICKPAYOFF          "/>
    <n v="2331.84"/>
  </r>
  <r>
    <x v="241"/>
    <s v="2014-08-29"/>
    <s v="SICKPAYOFF          "/>
    <n v="10070.9"/>
  </r>
  <r>
    <x v="242"/>
    <s v="2014-08-29"/>
    <s v="SICKPAYOFF          "/>
    <n v="5778.9"/>
  </r>
  <r>
    <x v="243"/>
    <s v="2014-08-29"/>
    <s v="SICKPAYOFF          "/>
    <n v="5094.17"/>
  </r>
  <r>
    <x v="244"/>
    <s v="2014-08-29"/>
    <s v="SICKPAYOFF          "/>
    <n v="7700.04"/>
  </r>
  <r>
    <x v="245"/>
    <s v="2014-08-29"/>
    <s v="SICKPAYOFF          "/>
    <n v="4042.26"/>
  </r>
  <r>
    <x v="246"/>
    <s v="2014-08-29"/>
    <s v="SICKPAYOFF          "/>
    <n v="6118.97"/>
  </r>
  <r>
    <x v="247"/>
    <s v="2014-08-29"/>
    <s v="SICKPAYOFF          "/>
    <n v="9546.2199999999993"/>
  </r>
  <r>
    <x v="248"/>
    <s v="2014-08-29"/>
    <s v="SICKPAYOFF          "/>
    <n v="8446.36"/>
  </r>
  <r>
    <x v="249"/>
    <s v="2014-08-29"/>
    <s v="SICKPAYOFF          "/>
    <n v="8617.48"/>
  </r>
  <r>
    <x v="250"/>
    <s v="2014-08-29"/>
    <s v="SICKPAYOFF          "/>
    <n v="4172.72"/>
  </r>
  <r>
    <x v="251"/>
    <s v="2014-08-29"/>
    <s v="SICKPAYOFF          "/>
    <n v="11726.96"/>
  </r>
  <r>
    <x v="252"/>
    <s v="2014-08-29"/>
    <s v="SICKPAYOFF          "/>
    <n v="22178.240000000002"/>
  </r>
  <r>
    <x v="253"/>
    <s v="2014-08-29"/>
    <s v="SICKPAYOFF          "/>
    <n v="9083.4500000000007"/>
  </r>
  <r>
    <x v="254"/>
    <s v="2014-08-29"/>
    <s v="SICKPAYOFF          "/>
    <n v="5394.07"/>
  </r>
  <r>
    <x v="255"/>
    <s v="2014-08-29"/>
    <s v="SICKPAYOFF          "/>
    <n v="10401.09"/>
  </r>
  <r>
    <x v="256"/>
    <s v="2014-08-29"/>
    <s v="SICKPAYOFF          "/>
    <n v="13873.86"/>
  </r>
  <r>
    <x v="257"/>
    <s v="2014-08-29"/>
    <s v="SICKPAYOFF          "/>
    <n v="1927.69"/>
  </r>
  <r>
    <x v="258"/>
    <s v="2014-08-29"/>
    <s v="SICKPAYOFF          "/>
    <n v="1765.31"/>
  </r>
  <r>
    <x v="259"/>
    <s v="2014-08-29"/>
    <s v="SICKPAYOFF          "/>
    <n v="5252.35"/>
  </r>
  <r>
    <x v="260"/>
    <s v="2014-08-29"/>
    <s v="SICKPAYOFF          "/>
    <n v="316.23"/>
  </r>
  <r>
    <x v="261"/>
    <s v="2014-08-29"/>
    <s v="SICKPAYOFF          "/>
    <n v="12350.67"/>
  </r>
  <r>
    <x v="262"/>
    <s v="2014-08-29"/>
    <s v="SICKPAYOFF          "/>
    <n v="7778.88"/>
  </r>
  <r>
    <x v="263"/>
    <s v="2014-08-29"/>
    <s v="SICKPAYOFF          "/>
    <n v="5933.91"/>
  </r>
  <r>
    <x v="264"/>
    <s v="2014-08-29"/>
    <s v="SICKPAYOFF          "/>
    <n v="5133.79"/>
  </r>
  <r>
    <x v="265"/>
    <s v="2014-08-29"/>
    <s v="SICKPAYOFF          "/>
    <n v="2320.61"/>
  </r>
  <r>
    <x v="266"/>
    <s v="2014-08-29"/>
    <s v="SICKPAYOFF          "/>
    <n v="2301.1"/>
  </r>
  <r>
    <x v="266"/>
    <s v="2014-08-29"/>
    <s v="SICKPAYOFF          "/>
    <n v="3237.31"/>
  </r>
  <r>
    <x v="267"/>
    <s v="2014-08-29"/>
    <s v="SICKPAYOFF          "/>
    <n v="1204.08"/>
  </r>
  <r>
    <x v="268"/>
    <s v="2014-08-29"/>
    <s v="SICKPAYOFF          "/>
    <n v="2197.4499999999998"/>
  </r>
  <r>
    <x v="269"/>
    <s v="2014-08-29"/>
    <s v="SICKPAYOFF          "/>
    <n v="11406.21"/>
  </r>
  <r>
    <x v="270"/>
    <s v="2014-08-29"/>
    <s v="SICKPAYOFF          "/>
    <n v="9862.83"/>
  </r>
  <r>
    <x v="271"/>
    <s v="2014-08-29"/>
    <s v="SICKPAYOFF          "/>
    <n v="1701.06"/>
  </r>
  <r>
    <x v="272"/>
    <s v="2014-08-29"/>
    <s v="SICKPAYOFF          "/>
    <n v="2686.07"/>
  </r>
  <r>
    <x v="273"/>
    <s v="2014-08-29"/>
    <s v="SICKPAYOFF          "/>
    <n v="6826.89"/>
  </r>
  <r>
    <x v="274"/>
    <s v="2014-08-29"/>
    <s v="SICKPAYOFF          "/>
    <n v="4076.19"/>
  </r>
  <r>
    <x v="275"/>
    <s v="2014-08-29"/>
    <s v="SICKPAYOFF          "/>
    <n v="1595.06"/>
  </r>
  <r>
    <x v="276"/>
    <s v="2014-08-29"/>
    <s v="SICKPAYOFF          "/>
    <n v="4307.3500000000004"/>
  </r>
  <r>
    <x v="277"/>
    <s v="2014-08-29"/>
    <s v="SICKPAYOFF          "/>
    <n v="9937.08"/>
  </r>
  <r>
    <x v="278"/>
    <s v="2014-08-29"/>
    <s v="SICKPAYOFF          "/>
    <n v="2785.21"/>
  </r>
  <r>
    <x v="279"/>
    <s v="2014-08-29"/>
    <s v="SICKPAYOFF          "/>
    <n v="9960.99"/>
  </r>
  <r>
    <x v="280"/>
    <s v="2014-08-29"/>
    <s v="VAC NO RETIREMENT   "/>
    <n v="8339.52"/>
  </r>
  <r>
    <x v="281"/>
    <s v="2014-08-29"/>
    <s v="SICKPAYOFF          "/>
    <n v="1790.48"/>
  </r>
  <r>
    <x v="282"/>
    <s v="2014-08-29"/>
    <s v="VAC PAYOFF          "/>
    <n v="3886.93"/>
  </r>
  <r>
    <x v="283"/>
    <s v="2014-08-29"/>
    <s v="SICKPAYOFF          "/>
    <n v="2506.73"/>
  </r>
  <r>
    <x v="283"/>
    <s v="2014-08-29"/>
    <s v="SICKPAYOFF          "/>
    <n v="11323.04"/>
  </r>
  <r>
    <x v="280"/>
    <s v="2014-08-31"/>
    <s v="SICKPAYOFF          "/>
    <n v="189.07"/>
  </r>
  <r>
    <x v="284"/>
    <s v="2014-08-31"/>
    <s v="SICKPAYOFF          "/>
    <n v="736.93"/>
  </r>
  <r>
    <x v="285"/>
    <s v="2014-09-05"/>
    <s v="VAC PAYOFF          "/>
    <n v="564.88"/>
  </r>
  <r>
    <x v="286"/>
    <s v="2014-09-08"/>
    <s v="SICKPAYOFF          "/>
    <n v="16742.86"/>
  </r>
  <r>
    <x v="287"/>
    <s v="2014-09-12"/>
    <s v="SICKPAYOFF          "/>
    <n v="1690.54"/>
  </r>
  <r>
    <x v="287"/>
    <s v="2014-09-12"/>
    <s v="VAC PAYOFF          "/>
    <n v="7240"/>
  </r>
  <r>
    <x v="287"/>
    <s v="2014-09-12"/>
    <s v="VAC NO RETIREMENT   "/>
    <n v="1991"/>
  </r>
  <r>
    <x v="288"/>
    <s v="2014-09-12"/>
    <s v="VAC PAYOFF          "/>
    <n v="169.76"/>
  </r>
  <r>
    <x v="289"/>
    <s v="2014-09-16"/>
    <s v="VAC PAYOFF          "/>
    <n v="443.52"/>
  </r>
  <r>
    <x v="45"/>
    <s v="2014-09-19"/>
    <s v="SICKPAYOFF          "/>
    <n v="80.48"/>
  </r>
  <r>
    <x v="290"/>
    <s v="2014-09-25"/>
    <s v="SICKPAYOFF          "/>
    <n v="3683.87"/>
  </r>
  <r>
    <x v="291"/>
    <s v="2014-09-26"/>
    <s v="SICKPAYOFF          "/>
    <n v="9156.7800000000007"/>
  </r>
  <r>
    <x v="291"/>
    <s v="2014-09-26"/>
    <s v="VAC PAYOFF          "/>
    <n v="9880"/>
  </r>
  <r>
    <x v="291"/>
    <s v="2014-09-26"/>
    <s v="VAC NO RETIREMENT   "/>
    <n v="5058.5600000000004"/>
  </r>
  <r>
    <x v="292"/>
    <s v="2014-09-30"/>
    <s v="SICKPAYOFF          "/>
    <n v="1365.17"/>
  </r>
  <r>
    <x v="293"/>
    <s v="2014-09-30"/>
    <s v="SICKPAYOFF          "/>
    <n v="1118.74"/>
  </r>
  <r>
    <x v="294"/>
    <s v="2014-09-30"/>
    <s v="SICKPAYOFF          "/>
    <n v="1856.18"/>
  </r>
  <r>
    <x v="294"/>
    <s v="2014-09-30"/>
    <s v="SICKPAYOFF          "/>
    <n v="2556.7199999999998"/>
  </r>
  <r>
    <x v="295"/>
    <s v="2014-09-30"/>
    <s v="SICKPAYOFF          "/>
    <n v="1887.69"/>
  </r>
  <r>
    <x v="295"/>
    <s v="2014-09-30"/>
    <s v="SICKPAYOFF          "/>
    <n v="2523.8200000000002"/>
  </r>
  <r>
    <x v="296"/>
    <s v="2014-09-30"/>
    <s v="SICKPAYOFF          "/>
    <n v="955.84"/>
  </r>
  <r>
    <x v="296"/>
    <s v="2014-09-30"/>
    <s v="SICKPAYOFF          "/>
    <n v="17.95"/>
  </r>
  <r>
    <x v="297"/>
    <s v="2014-09-30"/>
    <s v="VAC PAYOFF          "/>
    <n v="3804.11"/>
  </r>
  <r>
    <x v="298"/>
    <s v="2014-09-30"/>
    <s v="SICKPAYOFF          "/>
    <n v="1700.91"/>
  </r>
  <r>
    <x v="298"/>
    <s v="2014-09-30"/>
    <s v="SICKPAYOFF          "/>
    <n v="5257.14"/>
  </r>
  <r>
    <x v="299"/>
    <s v="2014-09-30"/>
    <s v="SICKPAYOFF          "/>
    <n v="3785.53"/>
  </r>
  <r>
    <x v="299"/>
    <s v="2014-09-30"/>
    <s v="SICKPAYOFF          "/>
    <n v="416.88"/>
  </r>
  <r>
    <x v="300"/>
    <s v="2014-09-30"/>
    <s v="SICKPAYOFF          "/>
    <n v="588.24"/>
  </r>
  <r>
    <x v="301"/>
    <s v="2014-09-30"/>
    <s v="SICKPAYOFF          "/>
    <n v="2824.49"/>
  </r>
  <r>
    <x v="301"/>
    <s v="2014-09-30"/>
    <s v="SICKPAYOFF          "/>
    <n v="538.28"/>
  </r>
  <r>
    <x v="302"/>
    <s v="2014-09-30"/>
    <s v="SICKPAYOFF          "/>
    <n v="2788.28"/>
  </r>
  <r>
    <x v="303"/>
    <s v="2014-09-30"/>
    <s v="SICKPAYOFF          "/>
    <n v="9446.76"/>
  </r>
  <r>
    <x v="304"/>
    <s v="2014-09-30"/>
    <s v="SICKPAYOFF          "/>
    <n v="6055.61"/>
  </r>
  <r>
    <x v="304"/>
    <s v="2014-09-30"/>
    <s v="SICKPAYOFF          "/>
    <n v="1238.98"/>
  </r>
  <r>
    <x v="305"/>
    <s v="2014-09-30"/>
    <s v="SICKPAYOFF          "/>
    <n v="4038.1"/>
  </r>
  <r>
    <x v="306"/>
    <s v="2014-09-30"/>
    <s v="SICKPAYOFF          "/>
    <n v="5358.46"/>
  </r>
  <r>
    <x v="307"/>
    <s v="2014-09-30"/>
    <s v="SICKPAYOFF          "/>
    <n v="5984.79"/>
  </r>
  <r>
    <x v="307"/>
    <s v="2014-09-30"/>
    <s v="SICKPAYOFF          "/>
    <n v="6930.9"/>
  </r>
  <r>
    <x v="308"/>
    <s v="2014-09-30"/>
    <s v="SICKPAYOFF          "/>
    <n v="6497.36"/>
  </r>
  <r>
    <x v="308"/>
    <s v="2014-09-30"/>
    <s v="SICKPAYOFF          "/>
    <n v="960.56"/>
  </r>
  <r>
    <x v="309"/>
    <s v="2014-09-30"/>
    <s v="SICKPAYOFF          "/>
    <n v="1244.03"/>
  </r>
  <r>
    <x v="310"/>
    <s v="2014-10-15"/>
    <s v="VAC PAYOFF          "/>
    <n v="378.48"/>
  </r>
  <r>
    <x v="311"/>
    <s v="2014-10-15"/>
    <s v="VAC PAYOFF          "/>
    <n v="4335"/>
  </r>
  <r>
    <x v="311"/>
    <s v="2014-10-15"/>
    <s v="VAC PAYOFF          "/>
    <n v="11804.22"/>
  </r>
  <r>
    <x v="312"/>
    <s v="2014-10-15"/>
    <s v="SICKPAYOFF          "/>
    <n v="3560.96"/>
  </r>
  <r>
    <x v="313"/>
    <s v="2014-10-15"/>
    <s v="VAC PAYOFF          "/>
    <n v="19367.48"/>
  </r>
  <r>
    <x v="307"/>
    <s v="2014-10-15"/>
    <s v="VAC NO RETIREMENT   "/>
    <n v="9268.3799999999992"/>
  </r>
  <r>
    <x v="314"/>
    <s v="2014-10-28"/>
    <s v="SICKPAYOFF          "/>
    <n v="4453.8"/>
  </r>
  <r>
    <x v="315"/>
    <s v="2014-10-31"/>
    <s v="SICKPAYOFF          "/>
    <n v="2171.52"/>
  </r>
  <r>
    <x v="315"/>
    <s v="2014-10-31"/>
    <s v="SICKPAYOFF          "/>
    <n v="501.78"/>
  </r>
  <r>
    <x v="316"/>
    <s v="2014-10-31"/>
    <s v="SICKPAYOFF          "/>
    <n v="1558.9"/>
  </r>
  <r>
    <x v="316"/>
    <s v="2014-10-31"/>
    <s v="SICKPAYOFF          "/>
    <n v="1158.3900000000001"/>
  </r>
  <r>
    <x v="312"/>
    <s v="2014-10-31"/>
    <s v="SICKPAYOFF          "/>
    <n v="1657.28"/>
  </r>
  <r>
    <x v="317"/>
    <s v="2014-10-31"/>
    <s v="SICKPAYOFF          "/>
    <n v="884.31"/>
  </r>
  <r>
    <x v="317"/>
    <s v="2014-10-31"/>
    <s v="SICKPAYOFF          "/>
    <n v="2224.29"/>
  </r>
  <r>
    <x v="318"/>
    <s v="2014-10-31"/>
    <s v="SICKPAYOFF          "/>
    <n v="1412.24"/>
  </r>
  <r>
    <x v="319"/>
    <s v="2014-10-31"/>
    <s v="SICKPAYOFF          "/>
    <n v="2563.59"/>
  </r>
  <r>
    <x v="319"/>
    <s v="2014-10-31"/>
    <s v="SICKPAYOFF          "/>
    <n v="1804.8"/>
  </r>
  <r>
    <x v="320"/>
    <s v="2014-10-31"/>
    <s v="SICKPAYOFF          "/>
    <n v="1485.71"/>
  </r>
  <r>
    <x v="320"/>
    <s v="2014-10-31"/>
    <s v="SICKPAYOFF          "/>
    <n v="103.71"/>
  </r>
  <r>
    <x v="321"/>
    <s v="2014-10-31"/>
    <s v="SICKPAYOFF          "/>
    <n v="1948.56"/>
  </r>
  <r>
    <x v="321"/>
    <s v="2014-10-31"/>
    <s v="SICKPAYOFF          "/>
    <n v="1379.41"/>
  </r>
  <r>
    <x v="322"/>
    <s v="2014-10-31"/>
    <s v="SICKPAYOFF          "/>
    <n v="320.04000000000002"/>
  </r>
  <r>
    <x v="323"/>
    <s v="2014-10-31"/>
    <s v="SICKPAYOFF          "/>
    <n v="622.29"/>
  </r>
  <r>
    <x v="323"/>
    <s v="2014-10-31"/>
    <s v="SICKPAYOFF          "/>
    <n v="2247.62"/>
  </r>
  <r>
    <x v="324"/>
    <s v="2014-10-31"/>
    <s v="SICKPAYOFF          "/>
    <n v="257.27999999999997"/>
  </r>
  <r>
    <x v="324"/>
    <s v="2014-10-31"/>
    <s v="VAC NO RETIREMENT   "/>
    <n v="3202.33"/>
  </r>
  <r>
    <x v="80"/>
    <s v="2014-10-31"/>
    <s v="SICKPAYOFF          "/>
    <n v="1864.65"/>
  </r>
  <r>
    <x v="80"/>
    <s v="2014-10-31"/>
    <s v="SICKPAYOFF          "/>
    <n v="771.85"/>
  </r>
  <r>
    <x v="325"/>
    <s v="2014-10-31"/>
    <s v="SICKPAYOFF          "/>
    <n v="939.4"/>
  </r>
  <r>
    <x v="325"/>
    <s v="2014-10-31"/>
    <s v="VAC PAYOFF          "/>
    <n v="3860.08"/>
  </r>
  <r>
    <x v="326"/>
    <s v="2014-11-01"/>
    <s v="VAC PAYOFF          "/>
    <n v="7173.6"/>
  </r>
  <r>
    <x v="327"/>
    <s v="2014-11-07"/>
    <s v="VAC PAYOFF          "/>
    <n v="76.56"/>
  </r>
  <r>
    <x v="328"/>
    <s v="2014-11-14"/>
    <s v="SICKPAYOFF          "/>
    <n v="1381.72"/>
  </r>
  <r>
    <x v="328"/>
    <s v="2014-11-14"/>
    <s v="VAC PAYOFF          "/>
    <n v="1146.95"/>
  </r>
  <r>
    <x v="329"/>
    <s v="2014-11-21"/>
    <s v="SICKPAYOFF          "/>
    <n v="1449.08"/>
  </r>
  <r>
    <x v="330"/>
    <s v="2014-11-21"/>
    <s v="SICKPAYOFF          "/>
    <n v="6382.84"/>
  </r>
  <r>
    <x v="331"/>
    <s v="2014-11-21"/>
    <s v="SICKPAYOFF          "/>
    <n v="8632.35"/>
  </r>
  <r>
    <x v="331"/>
    <s v="2014-11-21"/>
    <s v="SICKPAYOFF          "/>
    <n v="2874.02"/>
  </r>
  <r>
    <x v="332"/>
    <s v="2014-11-21"/>
    <s v="SICKPAYOFF          "/>
    <n v="3565.92"/>
  </r>
  <r>
    <x v="332"/>
    <s v="2014-11-21"/>
    <s v="SICKPAYOFF          "/>
    <n v="1230.3499999999999"/>
  </r>
  <r>
    <x v="333"/>
    <s v="2014-11-21"/>
    <s v="SICKPAYOFF          "/>
    <n v="2082.7800000000002"/>
  </r>
  <r>
    <x v="334"/>
    <s v="2014-11-21"/>
    <s v="SICKPAYOFF          "/>
    <n v="1244.57"/>
  </r>
  <r>
    <x v="334"/>
    <s v="2014-11-21"/>
    <s v="SICKPAYOFF          "/>
    <n v="4266.67"/>
  </r>
  <r>
    <x v="335"/>
    <s v="2014-11-21"/>
    <s v="SICKPAYOFF          "/>
    <n v="550.62"/>
  </r>
  <r>
    <x v="336"/>
    <s v="2014-11-21"/>
    <s v="SICKPAYOFF          "/>
    <n v="296.52"/>
  </r>
  <r>
    <x v="337"/>
    <s v="2014-11-21"/>
    <s v="SICKPAYOFF          "/>
    <n v="852.24"/>
  </r>
  <r>
    <x v="337"/>
    <s v="2014-11-21"/>
    <s v="SICKPAYOFF          "/>
    <n v="1313.33"/>
  </r>
  <r>
    <x v="338"/>
    <s v="2014-11-21"/>
    <s v="SICKPAYOFF          "/>
    <n v="3457.15"/>
  </r>
  <r>
    <x v="338"/>
    <s v="2014-11-21"/>
    <s v="SICKPAYOFF          "/>
    <n v="7312.61"/>
  </r>
  <r>
    <x v="339"/>
    <s v="2014-11-21"/>
    <s v="SICKPAYOFF          "/>
    <n v="4483.88"/>
  </r>
  <r>
    <x v="339"/>
    <s v="2014-11-21"/>
    <s v="SICKPAYOFF          "/>
    <n v="1922.42"/>
  </r>
  <r>
    <x v="340"/>
    <s v="2014-11-21"/>
    <s v="SICKPAYOFF          "/>
    <n v="630.72"/>
  </r>
  <r>
    <x v="15"/>
    <s v="2014-11-30"/>
    <s v="SICKPAYOFF          "/>
    <n v="1770.1"/>
  </r>
  <r>
    <x v="84"/>
    <s v="2014-11-30"/>
    <s v="SICKPAYOFF          "/>
    <n v="707.33"/>
  </r>
  <r>
    <x v="84"/>
    <s v="2014-11-30"/>
    <s v="SICKPAYOFF          "/>
    <n v="984.73"/>
  </r>
  <r>
    <x v="341"/>
    <s v="2014-11-30"/>
    <s v="SICKPAYOFF          "/>
    <n v="57.8"/>
  </r>
  <r>
    <x v="341"/>
    <s v="2014-11-30"/>
    <s v="SICKPAYOFF          "/>
    <n v="1194.57"/>
  </r>
  <r>
    <x v="342"/>
    <s v="2014-12-01"/>
    <s v="VAC PAYOFF          "/>
    <n v="3493.75"/>
  </r>
  <r>
    <x v="342"/>
    <s v="2014-12-01"/>
    <s v="VAC PAYOFF          "/>
    <n v="6035.21"/>
  </r>
  <r>
    <x v="342"/>
    <s v="2014-12-01"/>
    <s v="VAC PAYOFF          "/>
    <n v="9385.89"/>
  </r>
  <r>
    <x v="342"/>
    <s v="2014-12-01"/>
    <s v="VAC NO RETIREMENT   "/>
    <n v="6826"/>
  </r>
  <r>
    <x v="343"/>
    <s v="2014-12-01"/>
    <s v="VAC PAYOFF          "/>
    <n v="3742"/>
  </r>
  <r>
    <x v="344"/>
    <s v="2014-12-04"/>
    <s v="VAC PAYOFF          "/>
    <n v="684.26"/>
  </r>
  <r>
    <x v="345"/>
    <s v="2014-12-18"/>
    <s v="VAC PAYOFF          "/>
    <n v="5740.7"/>
  </r>
  <r>
    <x v="345"/>
    <s v="2014-12-18"/>
    <s v="VAC PAYOFF          "/>
    <n v="84.44"/>
  </r>
  <r>
    <x v="281"/>
    <s v="2014-12-19"/>
    <s v="SICKPAYOFF          "/>
    <n v="620.95000000000005"/>
  </r>
  <r>
    <x v="346"/>
    <s v="2014-12-30"/>
    <s v="SICKPAYOFF          "/>
    <n v="1970.08"/>
  </r>
  <r>
    <x v="347"/>
    <s v="2014-12-30"/>
    <s v="SICKPAYOFF          "/>
    <n v="5623.37"/>
  </r>
  <r>
    <x v="347"/>
    <s v="2014-12-30"/>
    <s v="SICKPAYOFF          "/>
    <n v="395.92"/>
  </r>
  <r>
    <x v="348"/>
    <s v="2014-12-30"/>
    <s v="SICKPAYOFF          "/>
    <n v="5276.05"/>
  </r>
  <r>
    <x v="348"/>
    <s v="2014-12-30"/>
    <s v="SICKPAYOFF          "/>
    <n v="679.5"/>
  </r>
  <r>
    <x v="349"/>
    <s v="2014-12-30"/>
    <s v="SICKPAYOFF          "/>
    <n v="131.35"/>
  </r>
  <r>
    <x v="349"/>
    <s v="2014-12-30"/>
    <s v="SICKPAYOFF          "/>
    <n v="3336.94"/>
  </r>
  <r>
    <x v="350"/>
    <s v="2014-12-30"/>
    <s v="SICKPAYOFF          "/>
    <n v="3537.25"/>
  </r>
  <r>
    <x v="350"/>
    <s v="2014-12-30"/>
    <s v="SICKPAYOFF          "/>
    <n v="6496.33"/>
  </r>
  <r>
    <x v="351"/>
    <s v="2014-12-30"/>
    <s v="SICKPAYOFF          "/>
    <n v="137.05000000000001"/>
  </r>
  <r>
    <x v="351"/>
    <s v="2014-12-30"/>
    <s v="SICKPAYOFF          "/>
    <n v="520.29"/>
  </r>
  <r>
    <x v="352"/>
    <s v="2014-12-30"/>
    <s v="SICKPAYOFF          "/>
    <n v="7625.85"/>
  </r>
  <r>
    <x v="352"/>
    <s v="2014-12-30"/>
    <s v="SICKPAYOFF          "/>
    <n v="4851.6099999999997"/>
  </r>
  <r>
    <x v="187"/>
    <s v="2014-12-31"/>
    <s v="SICKPAYOFF          "/>
    <n v="955.9"/>
  </r>
  <r>
    <x v="187"/>
    <s v="2014-12-31"/>
    <s v="VAC PAYOFF          "/>
    <n v="2381.06"/>
  </r>
  <r>
    <x v="63"/>
    <s v="2014-12-31"/>
    <s v="SICKPAYOFF          "/>
    <n v="562.66"/>
  </r>
  <r>
    <x v="353"/>
    <s v="2014-12-31"/>
    <s v="SICKPAYOFF          "/>
    <n v="1413.84"/>
  </r>
  <r>
    <x v="353"/>
    <s v="2014-12-31"/>
    <s v="VAC NO RETIREMENT   "/>
    <n v="6584.44"/>
  </r>
  <r>
    <x v="35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2">
  <r>
    <x v="0"/>
    <s v="2015-01-01"/>
    <s v="VAC PAYOFF          "/>
    <n v="10545"/>
  </r>
  <r>
    <x v="0"/>
    <s v="2015-01-01"/>
    <s v="VAC NO RETIREMENT   "/>
    <n v="379.62"/>
  </r>
  <r>
    <x v="1"/>
    <s v="2015-01-05"/>
    <s v="SICKPAYOFF          "/>
    <n v="1668.21"/>
  </r>
  <r>
    <x v="2"/>
    <s v="2015-01-12"/>
    <s v="VAC PAYOFF          "/>
    <n v="765.6"/>
  </r>
  <r>
    <x v="3"/>
    <s v="2015-01-20"/>
    <s v="SICKPAYOFF          "/>
    <n v="1397.64"/>
  </r>
  <r>
    <x v="3"/>
    <s v="2015-01-20"/>
    <s v="SICKPAYOFF          "/>
    <n v="11135.51"/>
  </r>
  <r>
    <x v="4"/>
    <s v="2015-01-30"/>
    <s v="SICKPAYOFF          "/>
    <n v="2143.0500000000002"/>
  </r>
  <r>
    <x v="5"/>
    <s v="2015-01-30"/>
    <s v="SICKPAYOFF          "/>
    <n v="24317.64"/>
  </r>
  <r>
    <x v="5"/>
    <s v="2015-01-30"/>
    <s v="VAC PAYOFF          "/>
    <n v="4575.24"/>
  </r>
  <r>
    <x v="6"/>
    <s v="2015-01-31"/>
    <s v="SICKPAYOFF          "/>
    <n v="4675.34"/>
  </r>
  <r>
    <x v="6"/>
    <s v="2015-01-31"/>
    <s v="SICKPAYOFF          "/>
    <n v="1913.75"/>
  </r>
  <r>
    <x v="7"/>
    <s v="2015-01-31"/>
    <s v="SICKPAYOFF          "/>
    <n v="384.54"/>
  </r>
  <r>
    <x v="7"/>
    <s v="2015-01-31"/>
    <s v="SICKPAYOFF          "/>
    <n v="3845"/>
  </r>
  <r>
    <x v="8"/>
    <s v="2015-01-31"/>
    <s v="SICKPAYOFF          "/>
    <n v="641.24"/>
  </r>
  <r>
    <x v="9"/>
    <s v="2015-01-31"/>
    <s v="SICKPAYOFF          "/>
    <n v="716.58"/>
  </r>
  <r>
    <x v="10"/>
    <s v="2015-01-31"/>
    <s v="SICKPAYOFF          "/>
    <n v="2870.84"/>
  </r>
  <r>
    <x v="10"/>
    <s v="2015-01-31"/>
    <s v="SICKPAYOFF          "/>
    <n v="4949.13"/>
  </r>
  <r>
    <x v="11"/>
    <s v="2015-01-31"/>
    <s v="SICKPAYOFF          "/>
    <n v="747.24"/>
  </r>
  <r>
    <x v="12"/>
    <s v="2015-02-01"/>
    <s v="SICKPAYOFF          "/>
    <n v="6803.52"/>
  </r>
  <r>
    <x v="13"/>
    <s v="2015-02-13"/>
    <s v="VAC PAYOFF          "/>
    <n v="5827.96"/>
  </r>
  <r>
    <x v="14"/>
    <s v="2015-02-13"/>
    <s v="VAC PAYOFF          "/>
    <n v="914.76"/>
  </r>
  <r>
    <x v="15"/>
    <s v="2015-02-26"/>
    <s v="VAC PAYOFF          "/>
    <n v="8474.9"/>
  </r>
  <r>
    <x v="16"/>
    <s v="2015-02-27"/>
    <s v="SICKPAYOFF          "/>
    <n v="11404.16"/>
  </r>
  <r>
    <x v="16"/>
    <s v="2015-02-27"/>
    <s v="SICKPAYOFF          "/>
    <n v="6965.64"/>
  </r>
  <r>
    <x v="17"/>
    <s v="2015-02-27"/>
    <s v="SICKPAYOFF          "/>
    <n v="3092.14"/>
  </r>
  <r>
    <x v="17"/>
    <s v="2015-02-27"/>
    <s v="SICKPAYOFF          "/>
    <n v="2834.23"/>
  </r>
  <r>
    <x v="17"/>
    <s v="2015-02-27"/>
    <s v="VAC NO RETIREMENT   "/>
    <n v="2115.02"/>
  </r>
  <r>
    <x v="18"/>
    <s v="2015-02-27"/>
    <s v="SICKPAYOFF          "/>
    <n v="756.4"/>
  </r>
  <r>
    <x v="12"/>
    <s v="2015-02-27"/>
    <s v="SICKPAYOFF          "/>
    <n v="1792.84"/>
  </r>
  <r>
    <x v="19"/>
    <s v="2015-02-27"/>
    <s v="SICKPAYOFF          "/>
    <n v="3816.07"/>
  </r>
  <r>
    <x v="19"/>
    <s v="2015-02-27"/>
    <s v="SICKPAYOFF          "/>
    <n v="6604.74"/>
  </r>
  <r>
    <x v="20"/>
    <s v="2015-02-27"/>
    <s v="SICKPAYOFF          "/>
    <n v="3152.74"/>
  </r>
  <r>
    <x v="21"/>
    <s v="2015-02-27"/>
    <s v="VAC PAYOFF          "/>
    <n v="2809.47"/>
  </r>
  <r>
    <x v="22"/>
    <s v="2015-02-27"/>
    <s v="SICKPAYOFF          "/>
    <n v="1034.03"/>
  </r>
  <r>
    <x v="22"/>
    <s v="2015-02-27"/>
    <s v="SICKPAYOFF          "/>
    <n v="4679.8"/>
  </r>
  <r>
    <x v="23"/>
    <s v="2015-02-27"/>
    <s v="SICKPAYOFF          "/>
    <n v="286.19"/>
  </r>
  <r>
    <x v="23"/>
    <s v="2015-02-27"/>
    <s v="SICKPAYOFF          "/>
    <n v="2352.06"/>
  </r>
  <r>
    <x v="24"/>
    <s v="2015-02-27"/>
    <s v="SICKPAYOFF          "/>
    <n v="1605.44"/>
  </r>
  <r>
    <x v="24"/>
    <s v="2015-02-27"/>
    <s v="SICKPAYOFF          "/>
    <n v="43.71"/>
  </r>
  <r>
    <x v="25"/>
    <s v="2015-02-27"/>
    <s v="SICKPAYOFF          "/>
    <n v="344.09"/>
  </r>
  <r>
    <x v="25"/>
    <s v="2015-02-27"/>
    <s v="SICKPAYOFF          "/>
    <n v="165.82"/>
  </r>
  <r>
    <x v="26"/>
    <s v="2015-02-27"/>
    <s v="SICKPAYOFF          "/>
    <n v="2518.08"/>
  </r>
  <r>
    <x v="27"/>
    <s v="2015-02-27"/>
    <s v="SICKPAYOFF          "/>
    <n v="564.9"/>
  </r>
  <r>
    <x v="27"/>
    <s v="2015-02-27"/>
    <s v="SICKPAYOFF          "/>
    <n v="1691.73"/>
  </r>
  <r>
    <x v="28"/>
    <s v="2015-02-27"/>
    <s v="SICKPAYOFF          "/>
    <n v="193.67"/>
  </r>
  <r>
    <x v="28"/>
    <s v="2015-02-27"/>
    <s v="SICKPAYOFF          "/>
    <n v="369.36"/>
  </r>
  <r>
    <x v="29"/>
    <s v="2015-02-27"/>
    <s v="SICKPAYOFF          "/>
    <n v="1125.3"/>
  </r>
  <r>
    <x v="30"/>
    <s v="2015-02-27"/>
    <s v="SICKPAYOFF          "/>
    <n v="768.97"/>
  </r>
  <r>
    <x v="30"/>
    <s v="2015-02-27"/>
    <s v="SICKPAYOFF          "/>
    <n v="1235.71"/>
  </r>
  <r>
    <x v="31"/>
    <s v="2015-02-27"/>
    <s v="SICKPAYOFF          "/>
    <n v="7542.86"/>
  </r>
  <r>
    <x v="31"/>
    <s v="2015-02-27"/>
    <s v="SICKPAYOFF          "/>
    <n v="1203.0899999999999"/>
  </r>
  <r>
    <x v="32"/>
    <s v="2015-02-27"/>
    <s v="SICKPAYOFF          "/>
    <n v="2214.1999999999998"/>
  </r>
  <r>
    <x v="15"/>
    <s v="2015-02-27"/>
    <s v="SICKPAYOFF          "/>
    <n v="520.20000000000005"/>
  </r>
  <r>
    <x v="15"/>
    <s v="2015-02-27"/>
    <s v="SICKPAYOFF          "/>
    <n v="1568.52"/>
  </r>
  <r>
    <x v="15"/>
    <s v="2015-02-27"/>
    <s v="SICKPAYOFF          "/>
    <n v="782.56"/>
  </r>
  <r>
    <x v="15"/>
    <s v="2015-02-27"/>
    <s v="SICKPAYOFF          "/>
    <n v="2033.64"/>
  </r>
  <r>
    <x v="15"/>
    <s v="2015-02-27"/>
    <s v="SICKPAYOFF          "/>
    <n v="2896.1"/>
  </r>
  <r>
    <x v="15"/>
    <s v="2015-02-27"/>
    <s v="SICKPAYOFF          "/>
    <n v="27250.5"/>
  </r>
  <r>
    <x v="15"/>
    <s v="2015-02-27"/>
    <s v="SICKPAYOFF          "/>
    <n v="1867.71"/>
  </r>
  <r>
    <x v="33"/>
    <s v="2015-02-28"/>
    <s v="VAC PAYOFF          "/>
    <n v="15800.85"/>
  </r>
  <r>
    <x v="33"/>
    <s v="2015-02-28"/>
    <s v="VAC NO RETIREMENT   "/>
    <n v="4740.25"/>
  </r>
  <r>
    <x v="34"/>
    <s v="2015-03-01"/>
    <s v="VAC PAYOFF          "/>
    <n v="9153.6"/>
  </r>
  <r>
    <x v="35"/>
    <s v="2015-03-01"/>
    <s v="VAC PAYOFF          "/>
    <n v="9325"/>
  </r>
  <r>
    <x v="35"/>
    <s v="2015-03-01"/>
    <s v="VAC NO RETIREMENT   "/>
    <n v="2088.8000000000002"/>
  </r>
  <r>
    <x v="36"/>
    <s v="2015-03-05"/>
    <s v="VAC PAYOFF          "/>
    <n v="1757.7"/>
  </r>
  <r>
    <x v="36"/>
    <s v="2015-03-05"/>
    <s v="VAC PAYOFF          "/>
    <n v="1757.7"/>
  </r>
  <r>
    <x v="37"/>
    <s v="2015-03-12"/>
    <s v="VAC NO RETIREMENT   "/>
    <n v="759.24"/>
  </r>
  <r>
    <x v="37"/>
    <s v="2015-03-17"/>
    <s v="SICKPAYOFF          "/>
    <n v="469.25"/>
  </r>
  <r>
    <x v="37"/>
    <s v="2015-03-17"/>
    <s v="SICKPAYOFF          "/>
    <n v="1825.47"/>
  </r>
  <r>
    <x v="38"/>
    <s v="2015-03-31"/>
    <s v="SICKPAYOFF          "/>
    <n v="83.58"/>
  </r>
  <r>
    <x v="38"/>
    <s v="2015-03-31"/>
    <s v="VAC PAYOFF          "/>
    <n v="1697.74"/>
  </r>
  <r>
    <x v="38"/>
    <s v="2015-03-31"/>
    <s v="VAC NO RETIREMENT   "/>
    <n v="6.05"/>
  </r>
  <r>
    <x v="39"/>
    <s v="2015-03-31"/>
    <s v="SICKPAYOFF          "/>
    <n v="1583.15"/>
  </r>
  <r>
    <x v="40"/>
    <s v="2015-03-31"/>
    <s v="SICKPAYOFF          "/>
    <n v="253.8"/>
  </r>
  <r>
    <x v="41"/>
    <s v="2015-03-31"/>
    <s v="SICKPAYOFF          "/>
    <n v="838.1"/>
  </r>
  <r>
    <x v="42"/>
    <s v="2015-03-31"/>
    <s v="SICKPAYOFF          "/>
    <n v="3242.47"/>
  </r>
  <r>
    <x v="42"/>
    <s v="2015-03-31"/>
    <s v="SICKPAYOFF          "/>
    <n v="802.51"/>
  </r>
  <r>
    <x v="43"/>
    <s v="2015-03-31"/>
    <s v="SICKPAYOFF          "/>
    <n v="1076.55"/>
  </r>
  <r>
    <x v="44"/>
    <s v="2015-03-31"/>
    <s v="SICKPAYOFF          "/>
    <n v="176.2"/>
  </r>
  <r>
    <x v="44"/>
    <s v="2015-03-31"/>
    <s v="SICKPAYOFF          "/>
    <n v="58.73"/>
  </r>
  <r>
    <x v="45"/>
    <s v="2015-03-31"/>
    <s v="SICKPAYOFF          "/>
    <n v="7235.15"/>
  </r>
  <r>
    <x v="45"/>
    <s v="2015-03-31"/>
    <s v="VAC PAYOFF          "/>
    <n v="2742.42"/>
  </r>
  <r>
    <x v="46"/>
    <s v="2015-04-02"/>
    <s v="VAC PAYOFF          "/>
    <n v="729.96"/>
  </r>
  <r>
    <x v="47"/>
    <s v="2015-04-07"/>
    <s v="SICKPAYOFF          "/>
    <n v="4599.8500000000004"/>
  </r>
  <r>
    <x v="48"/>
    <s v="2015-04-07"/>
    <s v="VAC PAYOFF          "/>
    <n v="4058.34"/>
  </r>
  <r>
    <x v="49"/>
    <s v="2015-04-09"/>
    <s v="VAC PAYOFF          "/>
    <n v="1020.6"/>
  </r>
  <r>
    <x v="50"/>
    <s v="2015-04-10"/>
    <s v="VAC PAYOFF          "/>
    <n v="6748.42"/>
  </r>
  <r>
    <x v="51"/>
    <s v="2015-04-16"/>
    <s v="SICKPAYOFF          "/>
    <n v="2386.0300000000002"/>
  </r>
  <r>
    <x v="52"/>
    <s v="2015-04-30"/>
    <s v="SICKPAYOFF          "/>
    <n v="10269.35"/>
  </r>
  <r>
    <x v="52"/>
    <s v="2015-04-30"/>
    <s v="VAC NO RETIREMENT   "/>
    <n v="956.48"/>
  </r>
  <r>
    <x v="53"/>
    <s v="2015-04-30"/>
    <s v="SICKPAYOFF          "/>
    <n v="3894.54"/>
  </r>
  <r>
    <x v="53"/>
    <s v="2015-04-30"/>
    <s v="SICKPAYOFF          "/>
    <n v="1291.28"/>
  </r>
  <r>
    <x v="51"/>
    <s v="2015-04-30"/>
    <s v="SICKPAYOFF          "/>
    <n v="2538.7199999999998"/>
  </r>
  <r>
    <x v="54"/>
    <s v="2015-04-30"/>
    <s v="SICKPAYOFF          "/>
    <n v="11634.56"/>
  </r>
  <r>
    <x v="55"/>
    <s v="2015-04-30"/>
    <s v="VAC NO RETIREMENT   "/>
    <n v="381.6"/>
  </r>
  <r>
    <x v="56"/>
    <s v="2015-04-30"/>
    <s v="SICKPAYOFF          "/>
    <n v="3644.55"/>
  </r>
  <r>
    <x v="57"/>
    <s v="2015-04-30"/>
    <s v="SICKPAYOFF          "/>
    <n v="3843.12"/>
  </r>
  <r>
    <x v="57"/>
    <s v="2015-04-30"/>
    <s v="SICKPAYOFF          "/>
    <n v="1558.49"/>
  </r>
  <r>
    <x v="58"/>
    <s v="2015-04-30"/>
    <s v="SICKPAYOFF          "/>
    <n v="483.12"/>
  </r>
  <r>
    <x v="58"/>
    <s v="2015-04-30"/>
    <s v="SICKPAYOFF          "/>
    <n v="350.75"/>
  </r>
  <r>
    <x v="59"/>
    <s v="2015-04-30"/>
    <s v="SICKPAYOFF          "/>
    <n v="2687.03"/>
  </r>
  <r>
    <x v="59"/>
    <s v="2015-04-30"/>
    <s v="SICKPAYOFF          "/>
    <n v="5228.0200000000004"/>
  </r>
  <r>
    <x v="60"/>
    <s v="2015-04-30"/>
    <s v="SICKPAYOFF          "/>
    <n v="1343.98"/>
  </r>
  <r>
    <x v="60"/>
    <s v="2015-04-30"/>
    <s v="SICKPAYOFF          "/>
    <n v="868.32"/>
  </r>
  <r>
    <x v="61"/>
    <s v="2015-04-30"/>
    <s v="SICKPAYOFF          "/>
    <n v="25.08"/>
  </r>
  <r>
    <x v="61"/>
    <s v="2015-04-30"/>
    <s v="SICKPAYOFF          "/>
    <n v="773.3"/>
  </r>
  <r>
    <x v="62"/>
    <s v="2015-04-30"/>
    <s v="SICKPAYOFF          "/>
    <n v="712.14"/>
  </r>
  <r>
    <x v="63"/>
    <s v="2015-04-30"/>
    <s v="SICKPAYOFF          "/>
    <n v="2844.88"/>
  </r>
  <r>
    <x v="63"/>
    <s v="2015-04-30"/>
    <s v="SICKPAYOFF          "/>
    <n v="5483.4"/>
  </r>
  <r>
    <x v="64"/>
    <s v="2015-04-30"/>
    <s v="SICKPAYOFF          "/>
    <n v="46.98"/>
  </r>
  <r>
    <x v="64"/>
    <s v="2015-04-30"/>
    <s v="SICKPAYOFF          "/>
    <n v="136.63"/>
  </r>
  <r>
    <x v="65"/>
    <s v="2015-05-01"/>
    <s v="VAC PAYOFF          "/>
    <n v="2459.83"/>
  </r>
  <r>
    <x v="66"/>
    <s v="2015-05-01"/>
    <s v="VAC PAYOFF          "/>
    <n v="491.4"/>
  </r>
  <r>
    <x v="67"/>
    <s v="2015-05-05"/>
    <s v="VAC PAYOFF          "/>
    <n v="679.49"/>
  </r>
  <r>
    <x v="68"/>
    <s v="2015-05-06"/>
    <s v="VAC PAYOFF          "/>
    <n v="170.79"/>
  </r>
  <r>
    <x v="69"/>
    <s v="2015-05-08"/>
    <s v="VAC PAYOFF          "/>
    <n v="1492.26"/>
  </r>
  <r>
    <x v="70"/>
    <s v="2015-05-12"/>
    <s v="VAC PAYOFF          "/>
    <n v="891.23"/>
  </r>
  <r>
    <x v="70"/>
    <s v="2015-05-12"/>
    <s v="VAC PAYOFF          "/>
    <n v="891.23"/>
  </r>
  <r>
    <x v="71"/>
    <s v="2015-05-15"/>
    <s v="SICKPAYOFF          "/>
    <n v="428.36"/>
  </r>
  <r>
    <x v="71"/>
    <s v="2015-05-15"/>
    <s v="VAC PAYOFF          "/>
    <n v="1503"/>
  </r>
  <r>
    <x v="72"/>
    <s v="2015-05-26"/>
    <s v="SICKPAYOFF          "/>
    <n v="1370.04"/>
  </r>
  <r>
    <x v="72"/>
    <s v="2015-05-26"/>
    <s v="VAC NO RETIREMENT   "/>
    <n v="4517.1000000000004"/>
  </r>
  <r>
    <x v="73"/>
    <s v="2015-05-28"/>
    <s v="SICKPAYOFF          "/>
    <n v="4788.42"/>
  </r>
  <r>
    <x v="74"/>
    <s v="2015-05-29"/>
    <s v="VAC NO RETIREMENT   "/>
    <n v="6004.69"/>
  </r>
  <r>
    <x v="75"/>
    <s v="2015-05-29"/>
    <s v="VAC NO RETIREMENT   "/>
    <n v="1597.95"/>
  </r>
  <r>
    <x v="76"/>
    <s v="2015-05-29"/>
    <s v="SICKPAYOFF          "/>
    <n v="485.05"/>
  </r>
  <r>
    <x v="77"/>
    <s v="2015-05-29"/>
    <s v="SICKPAYOFF          "/>
    <n v="1795.85"/>
  </r>
  <r>
    <x v="77"/>
    <s v="2015-05-29"/>
    <s v="VAC NO RETIREMENT   "/>
    <n v="719.39"/>
  </r>
  <r>
    <x v="78"/>
    <s v="2015-05-29"/>
    <s v="VAC PAYOFF          "/>
    <n v="420.4"/>
  </r>
  <r>
    <x v="74"/>
    <s v="2015-05-30"/>
    <s v="SICKPAYOFF          "/>
    <n v="2178.04"/>
  </r>
  <r>
    <x v="79"/>
    <s v="2015-05-30"/>
    <s v="VAC PAYOFF          "/>
    <n v="21654.76"/>
  </r>
  <r>
    <x v="79"/>
    <s v="2015-05-30"/>
    <s v="VAC NO RETIREMENT   "/>
    <n v="3701.43"/>
  </r>
  <r>
    <x v="75"/>
    <s v="2015-05-30"/>
    <s v="SICKPAYOFF          "/>
    <n v="6785.33"/>
  </r>
  <r>
    <x v="75"/>
    <s v="2015-05-30"/>
    <s v="SICKPAYOFF          "/>
    <n v="1454.74"/>
  </r>
  <r>
    <x v="80"/>
    <s v="2015-05-30"/>
    <s v="SICKPAYOFF          "/>
    <n v="2514"/>
  </r>
  <r>
    <x v="81"/>
    <s v="2015-05-30"/>
    <s v="SICKPAYOFF          "/>
    <n v="1568.25"/>
  </r>
  <r>
    <x v="82"/>
    <s v="2015-05-30"/>
    <s v="SICKPAYOFF          "/>
    <n v="2830.08"/>
  </r>
  <r>
    <x v="82"/>
    <s v="2015-05-30"/>
    <s v="SICKPAYOFF          "/>
    <n v="665.42"/>
  </r>
  <r>
    <x v="83"/>
    <s v="2015-05-30"/>
    <s v="SICKPAYOFF          "/>
    <n v="2231.91"/>
  </r>
  <r>
    <x v="84"/>
    <s v="2015-05-30"/>
    <s v="SICKPAYOFF          "/>
    <n v="2435.41"/>
  </r>
  <r>
    <x v="84"/>
    <s v="2015-05-30"/>
    <s v="SICKPAYOFF          "/>
    <n v="2824.9"/>
  </r>
  <r>
    <x v="85"/>
    <s v="2015-05-30"/>
    <s v="SICKPAYOFF          "/>
    <n v="2438.1"/>
  </r>
  <r>
    <x v="86"/>
    <s v="2015-05-30"/>
    <s v="SICKPAYOFF          "/>
    <n v="1781.14"/>
  </r>
  <r>
    <x v="87"/>
    <s v="2015-05-30"/>
    <s v="SICKPAYOFF          "/>
    <n v="8014.49"/>
  </r>
  <r>
    <x v="87"/>
    <s v="2015-05-30"/>
    <s v="SICKPAYOFF          "/>
    <n v="2768.28"/>
  </r>
  <r>
    <x v="88"/>
    <s v="2015-05-30"/>
    <s v="SICKPAYOFF          "/>
    <n v="2216.2399999999998"/>
  </r>
  <r>
    <x v="89"/>
    <s v="2015-05-30"/>
    <s v="SICKPAYOFF          "/>
    <n v="1736.64"/>
  </r>
  <r>
    <x v="89"/>
    <s v="2015-05-30"/>
    <s v="SICKPAYOFF          "/>
    <n v="262.67"/>
  </r>
  <r>
    <x v="90"/>
    <s v="2015-05-31"/>
    <s v="SICKPAYOFF          "/>
    <n v="1347.4"/>
  </r>
  <r>
    <x v="90"/>
    <s v="2015-05-31"/>
    <s v="SICKPAYOFF          "/>
    <n v="1425.54"/>
  </r>
  <r>
    <x v="84"/>
    <s v="2015-06-01"/>
    <s v="SICKPAYOFF          "/>
    <n v="3595.99"/>
  </r>
  <r>
    <x v="91"/>
    <s v="2015-06-04"/>
    <s v="SICKPAYOFF          "/>
    <n v="1005.41"/>
  </r>
  <r>
    <x v="92"/>
    <s v="2015-06-04"/>
    <s v="SICKPAYOFF          "/>
    <n v="693.59"/>
  </r>
  <r>
    <x v="93"/>
    <s v="2015-06-04"/>
    <s v="VAC PAYOFF          "/>
    <n v="90.4"/>
  </r>
  <r>
    <x v="94"/>
    <s v="2015-06-04"/>
    <s v="SICKPAYOFF          "/>
    <n v="2845.65"/>
  </r>
  <r>
    <x v="95"/>
    <s v="2015-06-04"/>
    <s v="SICKPAYOFF          "/>
    <n v="-81.19"/>
  </r>
  <r>
    <x v="95"/>
    <s v="2015-06-04"/>
    <s v="SICKPAYOFF          "/>
    <n v="-13.53"/>
  </r>
  <r>
    <x v="95"/>
    <s v="2015-06-04"/>
    <s v="SICKPAYOFF          "/>
    <n v="189.44"/>
  </r>
  <r>
    <x v="96"/>
    <s v="2015-06-04"/>
    <s v="SICKPAYOFF          "/>
    <n v="14018.43"/>
  </r>
  <r>
    <x v="96"/>
    <s v="2015-06-04"/>
    <s v="SICKPAYOFF          "/>
    <n v="5075.92"/>
  </r>
  <r>
    <x v="97"/>
    <s v="2015-06-04"/>
    <s v="SICKPAYOFF          "/>
    <n v="1730.3"/>
  </r>
  <r>
    <x v="97"/>
    <s v="2015-06-04"/>
    <s v="SICKPAYOFF          "/>
    <n v="263.54000000000002"/>
  </r>
  <r>
    <x v="59"/>
    <s v="2015-06-04"/>
    <s v="SICKPAYOFF          "/>
    <n v="20570.060000000001"/>
  </r>
  <r>
    <x v="59"/>
    <s v="2015-06-04"/>
    <s v="SICKPAYOFF          "/>
    <n v="10721.52"/>
  </r>
  <r>
    <x v="98"/>
    <s v="2015-06-04"/>
    <s v="SICKPAYOFF          "/>
    <n v="1508.13"/>
  </r>
  <r>
    <x v="99"/>
    <s v="2015-06-04"/>
    <s v="VAC PAYOFF          "/>
    <n v="443.52"/>
  </r>
  <r>
    <x v="100"/>
    <s v="2015-06-04"/>
    <s v="SICKPAYOFF          "/>
    <n v="1360.79"/>
  </r>
  <r>
    <x v="101"/>
    <s v="2015-06-04"/>
    <s v="SICKPAYOFF          "/>
    <n v="175.35"/>
  </r>
  <r>
    <x v="102"/>
    <s v="2015-06-04"/>
    <s v="SICKPAYOFF          "/>
    <n v="624.64"/>
  </r>
  <r>
    <x v="102"/>
    <s v="2015-06-04"/>
    <s v="VAC NO RETIREMENT   "/>
    <n v="3738.05"/>
  </r>
  <r>
    <x v="103"/>
    <s v="2015-06-04"/>
    <s v="SICKPAYOFF          "/>
    <n v="728.5"/>
  </r>
  <r>
    <x v="104"/>
    <s v="2015-06-04"/>
    <s v="SICKPAYOFF          "/>
    <n v="274.05"/>
  </r>
  <r>
    <x v="105"/>
    <s v="2015-06-04"/>
    <s v="VAC PAYOFF          "/>
    <n v="933.19"/>
  </r>
  <r>
    <x v="106"/>
    <s v="2015-06-04"/>
    <s v="SICKPAYOFF          "/>
    <n v="3179.52"/>
  </r>
  <r>
    <x v="107"/>
    <s v="2015-06-04"/>
    <s v="SICKPAYOFF          "/>
    <n v="761.59"/>
  </r>
  <r>
    <x v="108"/>
    <s v="2015-06-04"/>
    <s v="SICKPAYOFF          "/>
    <n v="309.95"/>
  </r>
  <r>
    <x v="108"/>
    <s v="2015-06-04"/>
    <s v="SICKPAYOFF          "/>
    <n v="1408.12"/>
  </r>
  <r>
    <x v="109"/>
    <s v="2015-06-04"/>
    <s v="SICKPAYOFF          "/>
    <n v="2537.34"/>
  </r>
  <r>
    <x v="110"/>
    <s v="2015-06-05"/>
    <s v="VAC PAYOFF          "/>
    <n v="9981.57"/>
  </r>
  <r>
    <x v="111"/>
    <s v="2015-06-05"/>
    <s v="VAC NO RETIREMENT   "/>
    <n v="6220.44"/>
  </r>
  <r>
    <x v="112"/>
    <s v="2015-06-05"/>
    <s v="SICKPAYOFF          "/>
    <n v="4916.22"/>
  </r>
  <r>
    <x v="112"/>
    <s v="2015-06-05"/>
    <s v="VAC NO RETIREMENT   "/>
    <n v="5181.8"/>
  </r>
  <r>
    <x v="113"/>
    <s v="2015-06-05"/>
    <s v="VAC PAYOFF          "/>
    <n v="729"/>
  </r>
  <r>
    <x v="114"/>
    <s v="2015-06-05"/>
    <s v="SICKPAYOFF          "/>
    <n v="1203.68"/>
  </r>
  <r>
    <x v="115"/>
    <s v="2015-06-05"/>
    <s v="SICKPAYOFF          "/>
    <n v="9235.5400000000009"/>
  </r>
  <r>
    <x v="116"/>
    <s v="2015-06-05"/>
    <s v="VAC PAYOFF          "/>
    <n v="758.36"/>
  </r>
  <r>
    <x v="117"/>
    <s v="2015-06-08"/>
    <s v="SICKPAYOFF          "/>
    <n v="19866.89"/>
  </r>
  <r>
    <x v="118"/>
    <s v="2015-06-08"/>
    <s v="SICKPAYOFF          "/>
    <n v="6552.38"/>
  </r>
  <r>
    <x v="119"/>
    <s v="2015-06-08"/>
    <s v="SICKPAYOFF          "/>
    <n v="2895.1"/>
  </r>
  <r>
    <x v="120"/>
    <s v="2015-06-08"/>
    <s v="SICKPAYOFF          "/>
    <n v="7944.15"/>
  </r>
  <r>
    <x v="121"/>
    <s v="2015-06-08"/>
    <s v="SICKPAYOFF          "/>
    <n v="878.02"/>
  </r>
  <r>
    <x v="122"/>
    <s v="2015-06-08"/>
    <s v="SICKPAYOFF          "/>
    <n v="3453.69"/>
  </r>
  <r>
    <x v="122"/>
    <s v="2015-06-08"/>
    <s v="SICKPAYOFF          "/>
    <n v="4123.8100000000004"/>
  </r>
  <r>
    <x v="122"/>
    <s v="2015-06-08"/>
    <s v="SICKPAYOFF          "/>
    <n v="7637.18"/>
  </r>
  <r>
    <x v="123"/>
    <s v="2015-06-08"/>
    <s v="SICKPAYOFF          "/>
    <n v="45847.62"/>
  </r>
  <r>
    <x v="124"/>
    <s v="2015-06-08"/>
    <s v="SICKPAYOFF          "/>
    <n v="2764.97"/>
  </r>
  <r>
    <x v="125"/>
    <s v="2015-06-08"/>
    <s v="SICKPAYOFF          "/>
    <n v="411.96"/>
  </r>
  <r>
    <x v="126"/>
    <s v="2015-06-08"/>
    <s v="SICKPAYOFF          "/>
    <n v="6201.14"/>
  </r>
  <r>
    <x v="126"/>
    <s v="2015-06-08"/>
    <s v="SICKPAYOFF          "/>
    <n v="1078.6300000000001"/>
  </r>
  <r>
    <x v="127"/>
    <s v="2015-06-08"/>
    <s v="SICKPAYOFF          "/>
    <n v="3252.95"/>
  </r>
  <r>
    <x v="128"/>
    <s v="2015-06-08"/>
    <s v="SICKPAYOFF          "/>
    <n v="1547.55"/>
  </r>
  <r>
    <x v="128"/>
    <s v="2015-06-08"/>
    <s v="SICKPAYOFF          "/>
    <n v="609.03"/>
  </r>
  <r>
    <x v="129"/>
    <s v="2015-06-08"/>
    <s v="SICKPAYOFF          "/>
    <n v="19789.77"/>
  </r>
  <r>
    <x v="130"/>
    <s v="2015-06-08"/>
    <s v="SICKPAYOFF          "/>
    <n v="3731.45"/>
  </r>
  <r>
    <x v="131"/>
    <s v="2015-06-08"/>
    <s v="SICKPAYOFF          "/>
    <n v="22947.1"/>
  </r>
  <r>
    <x v="132"/>
    <s v="2015-06-08"/>
    <s v="SICKPAYOFF          "/>
    <n v="4727.3900000000003"/>
  </r>
  <r>
    <x v="133"/>
    <s v="2015-06-08"/>
    <s v="SICKPAYOFF          "/>
    <n v="3045.96"/>
  </r>
  <r>
    <x v="134"/>
    <s v="2015-06-08"/>
    <s v="SICKPAYOFF          "/>
    <n v="763.88"/>
  </r>
  <r>
    <x v="135"/>
    <s v="2015-06-08"/>
    <s v="SICKPAYOFF          "/>
    <n v="212.26"/>
  </r>
  <r>
    <x v="136"/>
    <s v="2015-06-08"/>
    <s v="SICKPAYOFF          "/>
    <n v="1831.73"/>
  </r>
  <r>
    <x v="137"/>
    <s v="2015-06-08"/>
    <s v="SICKPAYOFF          "/>
    <n v="2052.3000000000002"/>
  </r>
  <r>
    <x v="137"/>
    <s v="2015-06-08"/>
    <s v="SICKPAYOFF          "/>
    <n v="10876.19"/>
  </r>
  <r>
    <x v="138"/>
    <s v="2015-06-08"/>
    <s v="SICKPAYOFF          "/>
    <n v="969.4"/>
  </r>
  <r>
    <x v="139"/>
    <s v="2015-06-08"/>
    <s v="SICKPAYOFF          "/>
    <n v="1749.77"/>
  </r>
  <r>
    <x v="140"/>
    <s v="2015-06-08"/>
    <s v="SICKPAYOFF          "/>
    <n v="1165.0999999999999"/>
  </r>
  <r>
    <x v="140"/>
    <s v="2015-06-08"/>
    <s v="SICKPAYOFF          "/>
    <n v="4613.8"/>
  </r>
  <r>
    <x v="141"/>
    <s v="2015-06-08"/>
    <s v="SICKPAYOFF          "/>
    <n v="10486.27"/>
  </r>
  <r>
    <x v="7"/>
    <s v="2015-06-08"/>
    <s v="SICKPAYOFF          "/>
    <n v="11750.79"/>
  </r>
  <r>
    <x v="7"/>
    <s v="2015-06-08"/>
    <s v="SICKPAYOFF          "/>
    <n v="1548.84"/>
  </r>
  <r>
    <x v="142"/>
    <s v="2015-06-08"/>
    <s v="SICKPAYOFF          "/>
    <n v="502.02"/>
  </r>
  <r>
    <x v="142"/>
    <s v="2015-06-08"/>
    <s v="SICKPAYOFF          "/>
    <n v="10042.459999999999"/>
  </r>
  <r>
    <x v="143"/>
    <s v="2015-06-08"/>
    <s v="SICKPAYOFF          "/>
    <n v="11749.81"/>
  </r>
  <r>
    <x v="143"/>
    <s v="2015-06-08"/>
    <s v="SICKPAYOFF          "/>
    <n v="3982.32"/>
  </r>
  <r>
    <x v="144"/>
    <s v="2015-06-08"/>
    <s v="SICKPAYOFF          "/>
    <n v="3837.46"/>
  </r>
  <r>
    <x v="145"/>
    <s v="2015-06-08"/>
    <s v="SICKPAYOFF          "/>
    <n v="4197.53"/>
  </r>
  <r>
    <x v="146"/>
    <s v="2015-06-08"/>
    <s v="SICKPAYOFF          "/>
    <n v="259.29000000000002"/>
  </r>
  <r>
    <x v="146"/>
    <s v="2015-06-08"/>
    <s v="SICKPAYOFF          "/>
    <n v="8933.33"/>
  </r>
  <r>
    <x v="147"/>
    <s v="2015-06-08"/>
    <s v="SICKPAYOFF          "/>
    <n v="3371.93"/>
  </r>
  <r>
    <x v="148"/>
    <s v="2015-06-08"/>
    <s v="SICKPAYOFF          "/>
    <n v="644.16"/>
  </r>
  <r>
    <x v="148"/>
    <s v="2015-06-08"/>
    <s v="SICKPAYOFF          "/>
    <n v="620.61"/>
  </r>
  <r>
    <x v="149"/>
    <s v="2015-06-08"/>
    <s v="SICKPAYOFF          "/>
    <n v="2219.4899999999998"/>
  </r>
  <r>
    <x v="149"/>
    <s v="2015-06-08"/>
    <s v="SICKPAYOFF          "/>
    <n v="8809.52"/>
  </r>
  <r>
    <x v="150"/>
    <s v="2015-06-08"/>
    <s v="SICKPAYOFF          "/>
    <n v="280.02999999999997"/>
  </r>
  <r>
    <x v="150"/>
    <s v="2015-06-08"/>
    <s v="SICKPAYOFF          "/>
    <n v="3190.48"/>
  </r>
  <r>
    <x v="151"/>
    <s v="2015-06-08"/>
    <s v="SICKPAYOFF          "/>
    <n v="1624.08"/>
  </r>
  <r>
    <x v="152"/>
    <s v="2015-06-08"/>
    <s v="SICKPAYOFF          "/>
    <n v="685.71"/>
  </r>
  <r>
    <x v="153"/>
    <s v="2015-06-08"/>
    <s v="SICKPAYOFF          "/>
    <n v="1764.95"/>
  </r>
  <r>
    <x v="154"/>
    <s v="2015-06-08"/>
    <s v="SICKPAYOFF          "/>
    <n v="93.84"/>
  </r>
  <r>
    <x v="155"/>
    <s v="2015-06-08"/>
    <s v="SICKPAYOFF          "/>
    <n v="1670.37"/>
  </r>
  <r>
    <x v="156"/>
    <s v="2015-06-08"/>
    <s v="SICKPAYOFF          "/>
    <n v="6113.29"/>
  </r>
  <r>
    <x v="156"/>
    <s v="2015-06-08"/>
    <s v="SICKPAYOFF          "/>
    <n v="6213.88"/>
  </r>
  <r>
    <x v="157"/>
    <s v="2015-06-08"/>
    <s v="SICKPAYOFF          "/>
    <n v="10991.94"/>
  </r>
  <r>
    <x v="158"/>
    <s v="2015-06-08"/>
    <s v="SICKPAYOFF          "/>
    <n v="11781.92"/>
  </r>
  <r>
    <x v="159"/>
    <s v="2015-06-08"/>
    <s v="SICKPAYOFF          "/>
    <n v="5446.16"/>
  </r>
  <r>
    <x v="160"/>
    <s v="2015-06-08"/>
    <s v="SICKPAYOFF          "/>
    <n v="5580.95"/>
  </r>
  <r>
    <x v="161"/>
    <s v="2015-06-08"/>
    <s v="SICKPAYOFF          "/>
    <n v="6808.72"/>
  </r>
  <r>
    <x v="162"/>
    <s v="2015-06-08"/>
    <s v="SICKPAYOFF          "/>
    <n v="11772.09"/>
  </r>
  <r>
    <x v="162"/>
    <s v="2015-06-08"/>
    <s v="SICKPAYOFF          "/>
    <n v="11211.59"/>
  </r>
  <r>
    <x v="163"/>
    <s v="2015-06-08"/>
    <s v="SICKPAYOFF          "/>
    <n v="3295.24"/>
  </r>
  <r>
    <x v="164"/>
    <s v="2015-06-08"/>
    <s v="SICKPAYOFF          "/>
    <n v="533.33000000000004"/>
  </r>
  <r>
    <x v="165"/>
    <s v="2015-06-08"/>
    <s v="SICKPAYOFF          "/>
    <n v="3566.09"/>
  </r>
  <r>
    <x v="165"/>
    <s v="2015-06-08"/>
    <s v="SICKPAYOFF          "/>
    <n v="7714.39"/>
  </r>
  <r>
    <x v="166"/>
    <s v="2015-06-08"/>
    <s v="SICKPAYOFF          "/>
    <n v="749.74"/>
  </r>
  <r>
    <x v="166"/>
    <s v="2015-06-08"/>
    <s v="SICKPAYOFF          "/>
    <n v="5799.03"/>
  </r>
  <r>
    <x v="167"/>
    <s v="2015-06-08"/>
    <s v="SICKPAYOFF          "/>
    <n v="16821.560000000001"/>
  </r>
  <r>
    <x v="42"/>
    <s v="2015-06-08"/>
    <s v="SICKPAYOFF          "/>
    <n v="1031.7"/>
  </r>
  <r>
    <x v="168"/>
    <s v="2015-06-08"/>
    <s v="SICKPAYOFF          "/>
    <n v="3354.08"/>
  </r>
  <r>
    <x v="169"/>
    <s v="2015-06-08"/>
    <s v="SICKPAYOFF          "/>
    <n v="2962.54"/>
  </r>
  <r>
    <x v="170"/>
    <s v="2015-06-08"/>
    <s v="SICKPAYOFF          "/>
    <n v="346.16"/>
  </r>
  <r>
    <x v="170"/>
    <s v="2015-06-08"/>
    <s v="SICKPAYOFF          "/>
    <n v="6143.12"/>
  </r>
  <r>
    <x v="171"/>
    <s v="2015-06-08"/>
    <s v="SICKPAYOFF          "/>
    <n v="1980.95"/>
  </r>
  <r>
    <x v="172"/>
    <s v="2015-06-08"/>
    <s v="SICKPAYOFF          "/>
    <n v="2769.17"/>
  </r>
  <r>
    <x v="172"/>
    <s v="2015-06-08"/>
    <s v="SICKPAYOFF          "/>
    <n v="1942.86"/>
  </r>
  <r>
    <x v="173"/>
    <s v="2015-06-08"/>
    <s v="SICKPAYOFF          "/>
    <n v="437.7"/>
  </r>
  <r>
    <x v="174"/>
    <s v="2015-06-08"/>
    <s v="SICKPAYOFF          "/>
    <n v="1955.18"/>
  </r>
  <r>
    <x v="43"/>
    <s v="2015-06-08"/>
    <s v="SICKPAYOFF          "/>
    <n v="2957.06"/>
  </r>
  <r>
    <x v="175"/>
    <s v="2015-06-08"/>
    <s v="SICKPAYOFF          "/>
    <n v="4351.93"/>
  </r>
  <r>
    <x v="176"/>
    <s v="2015-06-08"/>
    <s v="SICKPAYOFF          "/>
    <n v="7898.29"/>
  </r>
  <r>
    <x v="177"/>
    <s v="2015-06-08"/>
    <s v="SICKPAYOFF          "/>
    <n v="3171.28"/>
  </r>
  <r>
    <x v="178"/>
    <s v="2015-06-08"/>
    <s v="SICKPAYOFF          "/>
    <n v="7044.76"/>
  </r>
  <r>
    <x v="179"/>
    <s v="2015-06-08"/>
    <s v="SICKPAYOFF          "/>
    <n v="3646.99"/>
  </r>
  <r>
    <x v="179"/>
    <s v="2015-06-08"/>
    <s v="SICKPAYOFF          "/>
    <n v="18414.57"/>
  </r>
  <r>
    <x v="180"/>
    <s v="2015-06-08"/>
    <s v="SICKPAYOFF          "/>
    <n v="2768.28"/>
  </r>
  <r>
    <x v="180"/>
    <s v="2015-06-08"/>
    <s v="SICKPAYOFF          "/>
    <n v="2294.9"/>
  </r>
  <r>
    <x v="181"/>
    <s v="2015-06-08"/>
    <s v="SICKPAYOFF          "/>
    <n v="13191.6"/>
  </r>
  <r>
    <x v="182"/>
    <s v="2015-06-08"/>
    <s v="SICKPAYOFF          "/>
    <n v="1977.14"/>
  </r>
  <r>
    <x v="183"/>
    <s v="2015-06-08"/>
    <s v="SICKPAYOFF          "/>
    <n v="695.11"/>
  </r>
  <r>
    <x v="184"/>
    <s v="2015-06-08"/>
    <s v="SICKPAYOFF          "/>
    <n v="10186.129999999999"/>
  </r>
  <r>
    <x v="185"/>
    <s v="2015-06-08"/>
    <s v="SICKPAYOFF          "/>
    <n v="1409.52"/>
  </r>
  <r>
    <x v="185"/>
    <s v="2015-06-08"/>
    <s v="SICKPAYOFF          "/>
    <n v="1835.74"/>
  </r>
  <r>
    <x v="186"/>
    <s v="2015-06-08"/>
    <s v="SICKPAYOFF          "/>
    <n v="2789.57"/>
  </r>
  <r>
    <x v="187"/>
    <s v="2015-06-08"/>
    <s v="SICKPAYOFF          "/>
    <n v="5474.85"/>
  </r>
  <r>
    <x v="188"/>
    <s v="2015-06-08"/>
    <s v="SICKPAYOFF          "/>
    <n v="354.37"/>
  </r>
  <r>
    <x v="188"/>
    <s v="2015-06-08"/>
    <s v="SICKPAYOFF          "/>
    <n v="867.76"/>
  </r>
  <r>
    <x v="62"/>
    <s v="2015-06-08"/>
    <s v="SICKPAYOFF          "/>
    <n v="1215.05"/>
  </r>
  <r>
    <x v="189"/>
    <s v="2015-06-08"/>
    <s v="SICKPAYOFF          "/>
    <n v="3542.44"/>
  </r>
  <r>
    <x v="190"/>
    <s v="2015-06-08"/>
    <s v="SICKPAYOFF          "/>
    <n v="794.39"/>
  </r>
  <r>
    <x v="11"/>
    <s v="2015-06-08"/>
    <s v="SICKPAYOFF          "/>
    <n v="2572.37"/>
  </r>
  <r>
    <x v="191"/>
    <s v="2015-06-08"/>
    <s v="SICKPAYOFF          "/>
    <n v="2018.24"/>
  </r>
  <r>
    <x v="192"/>
    <s v="2015-06-08"/>
    <s v="SICKPAYOFF          "/>
    <n v="1397.1"/>
  </r>
  <r>
    <x v="193"/>
    <s v="2015-06-08"/>
    <s v="SICKPAYOFF          "/>
    <n v="4111.5600000000004"/>
  </r>
  <r>
    <x v="194"/>
    <s v="2015-06-08"/>
    <s v="SICKPAYOFF          "/>
    <n v="7626.03"/>
  </r>
  <r>
    <x v="195"/>
    <s v="2015-06-08"/>
    <s v="SICKPAYOFF          "/>
    <n v="4572.78"/>
  </r>
  <r>
    <x v="196"/>
    <s v="2015-06-08"/>
    <s v="SICKPAYOFF          "/>
    <n v="5923.27"/>
  </r>
  <r>
    <x v="196"/>
    <s v="2015-06-08"/>
    <s v="SICKPAYOFF          "/>
    <n v="7792.8"/>
  </r>
  <r>
    <x v="197"/>
    <s v="2015-06-08"/>
    <s v="SICKPAYOFF          "/>
    <n v="4853.83"/>
  </r>
  <r>
    <x v="197"/>
    <s v="2015-06-08"/>
    <s v="SICKPAYOFF          "/>
    <n v="7276.19"/>
  </r>
  <r>
    <x v="198"/>
    <s v="2015-06-08"/>
    <s v="SICKPAYOFF          "/>
    <n v="2700.63"/>
  </r>
  <r>
    <x v="199"/>
    <s v="2015-06-08"/>
    <s v="SICKPAYOFF          "/>
    <n v="9468.06"/>
  </r>
  <r>
    <x v="199"/>
    <s v="2015-06-08"/>
    <s v="SICKPAYOFF          "/>
    <n v="3097.59"/>
  </r>
  <r>
    <x v="200"/>
    <s v="2015-06-08"/>
    <s v="SICKPAYOFF          "/>
    <n v="4675.8100000000004"/>
  </r>
  <r>
    <x v="201"/>
    <s v="2015-06-08"/>
    <s v="SICKPAYOFF          "/>
    <n v="1730.73"/>
  </r>
  <r>
    <x v="202"/>
    <s v="2015-06-08"/>
    <s v="SICKPAYOFF          "/>
    <n v="2714.29"/>
  </r>
  <r>
    <x v="203"/>
    <s v="2015-06-08"/>
    <s v="SICKPAYOFF          "/>
    <n v="1269.98"/>
  </r>
  <r>
    <x v="203"/>
    <s v="2015-06-08"/>
    <s v="SICKPAYOFF          "/>
    <n v="1207.8399999999999"/>
  </r>
  <r>
    <x v="204"/>
    <s v="2015-06-08"/>
    <s v="SICKPAYOFF          "/>
    <n v="2375.19"/>
  </r>
  <r>
    <x v="204"/>
    <s v="2015-06-08"/>
    <s v="SICKPAYOFF          "/>
    <n v="4342.04"/>
  </r>
  <r>
    <x v="205"/>
    <s v="2015-06-08"/>
    <s v="SICKPAYOFF          "/>
    <n v="5454.6"/>
  </r>
  <r>
    <x v="206"/>
    <s v="2015-06-08"/>
    <s v="SICKPAYOFF          "/>
    <n v="12195.59"/>
  </r>
  <r>
    <x v="207"/>
    <s v="2015-06-08"/>
    <s v="SICKPAYOFF          "/>
    <n v="3390.48"/>
  </r>
  <r>
    <x v="208"/>
    <s v="2015-06-08"/>
    <s v="SICKPAYOFF          "/>
    <n v="4076.19"/>
  </r>
  <r>
    <x v="209"/>
    <s v="2015-06-08"/>
    <s v="SICKPAYOFF          "/>
    <n v="2065.41"/>
  </r>
  <r>
    <x v="209"/>
    <s v="2015-06-08"/>
    <s v="SICKPAYOFF          "/>
    <n v="96.12"/>
  </r>
  <r>
    <x v="210"/>
    <s v="2015-06-08"/>
    <s v="SICKPAYOFF          "/>
    <n v="4171.12"/>
  </r>
  <r>
    <x v="211"/>
    <s v="2015-06-08"/>
    <s v="SICKPAYOFF          "/>
    <n v="5084.08"/>
  </r>
  <r>
    <x v="212"/>
    <s v="2015-06-08"/>
    <s v="SICKPAYOFF          "/>
    <n v="513.80999999999995"/>
  </r>
  <r>
    <x v="213"/>
    <s v="2015-06-08"/>
    <s v="SICKPAYOFF          "/>
    <n v="740.6"/>
  </r>
  <r>
    <x v="213"/>
    <s v="2015-06-08"/>
    <s v="SICKPAYOFF          "/>
    <n v="1845.91"/>
  </r>
  <r>
    <x v="214"/>
    <s v="2015-06-08"/>
    <s v="SICKPAYOFF          "/>
    <n v="3633.37"/>
  </r>
  <r>
    <x v="214"/>
    <s v="2015-06-08"/>
    <s v="SICKPAYOFF          "/>
    <n v="8111.58"/>
  </r>
  <r>
    <x v="215"/>
    <s v="2015-06-08"/>
    <s v="SICKPAYOFF          "/>
    <n v="7959.02"/>
  </r>
  <r>
    <x v="216"/>
    <s v="2015-06-08"/>
    <s v="SICKPAYOFF          "/>
    <n v="22476.19"/>
  </r>
  <r>
    <x v="217"/>
    <s v="2015-06-08"/>
    <s v="SICKPAYOFF          "/>
    <n v="3436.65"/>
  </r>
  <r>
    <x v="218"/>
    <s v="2015-06-08"/>
    <s v="SICKPAYOFF          "/>
    <n v="3469.87"/>
  </r>
  <r>
    <x v="218"/>
    <s v="2015-06-08"/>
    <s v="SICKPAYOFF          "/>
    <n v="8057.14"/>
  </r>
  <r>
    <x v="219"/>
    <s v="2015-06-08"/>
    <s v="SICKPAYOFF          "/>
    <n v="1115"/>
  </r>
  <r>
    <x v="219"/>
    <s v="2015-06-08"/>
    <s v="SICKPAYOFF          "/>
    <n v="4554.49"/>
  </r>
  <r>
    <x v="220"/>
    <s v="2015-06-08"/>
    <s v="SICKPAYOFF          "/>
    <n v="10458.82"/>
  </r>
  <r>
    <x v="221"/>
    <s v="2015-06-08"/>
    <s v="SICKPAYOFF          "/>
    <n v="845.86"/>
  </r>
  <r>
    <x v="221"/>
    <s v="2015-06-08"/>
    <s v="SICKPAYOFF          "/>
    <n v="4307.3500000000004"/>
  </r>
  <r>
    <x v="222"/>
    <s v="2015-06-08"/>
    <s v="SICKPAYOFF          "/>
    <n v="3043.34"/>
  </r>
  <r>
    <x v="222"/>
    <s v="2015-06-08"/>
    <s v="SICKPAYOFF          "/>
    <n v="685.46"/>
  </r>
  <r>
    <x v="223"/>
    <s v="2015-06-08"/>
    <s v="SICKPAYOFF          "/>
    <n v="2181.8200000000002"/>
  </r>
  <r>
    <x v="223"/>
    <s v="2015-06-08"/>
    <s v="SICKPAYOFF          "/>
    <n v="4269.7700000000004"/>
  </r>
  <r>
    <x v="224"/>
    <s v="2015-06-12"/>
    <s v="VAC PAYOFF          "/>
    <n v="218.72"/>
  </r>
  <r>
    <x v="225"/>
    <s v="2015-06-15"/>
    <s v="VAC NO RETIREMENT   "/>
    <n v="9217.7999999999993"/>
  </r>
  <r>
    <x v="226"/>
    <s v="2015-06-15"/>
    <s v="VAC PAYOFF          "/>
    <n v="429.39"/>
  </r>
  <r>
    <x v="227"/>
    <s v="2015-06-19"/>
    <s v="VAC PAYOFF          "/>
    <n v="14275.88"/>
  </r>
  <r>
    <x v="228"/>
    <s v="2015-06-30"/>
    <s v="SICKPAYOFF          "/>
    <n v="1467.98"/>
  </r>
  <r>
    <x v="228"/>
    <s v="2015-06-30"/>
    <s v="SICKPAYOFF          "/>
    <n v="1123.76"/>
  </r>
  <r>
    <x v="229"/>
    <s v="2015-06-30"/>
    <s v="VAC PAYOFF          "/>
    <n v="4913.37"/>
  </r>
  <r>
    <x v="230"/>
    <s v="2015-06-30"/>
    <s v="VAC NO RETIREMENT   "/>
    <n v="21914.52"/>
  </r>
  <r>
    <x v="231"/>
    <s v="2015-06-30"/>
    <s v="SICKPAYOFF          "/>
    <n v="18150.810000000001"/>
  </r>
  <r>
    <x v="231"/>
    <s v="2015-06-30"/>
    <s v="VAC PAYOFF          "/>
    <n v="22366.47"/>
  </r>
  <r>
    <x v="231"/>
    <s v="2015-06-30"/>
    <s v="VAC NO RETIREMENT   "/>
    <n v="8416.02"/>
  </r>
  <r>
    <x v="232"/>
    <s v="2015-06-30"/>
    <s v="VAC PAYOFF          "/>
    <n v="94.81"/>
  </r>
  <r>
    <x v="233"/>
    <s v="2015-06-30"/>
    <s v="SICKPAYOFF          "/>
    <n v="5448.8"/>
  </r>
  <r>
    <x v="233"/>
    <s v="2015-06-30"/>
    <s v="SICKPAYOFF          "/>
    <n v="2960.98"/>
  </r>
  <r>
    <x v="234"/>
    <s v="2015-06-30"/>
    <s v="SICKPAYOFF          "/>
    <n v="4054.8"/>
  </r>
  <r>
    <x v="234"/>
    <s v="2015-06-30"/>
    <s v="SICKPAYOFF          "/>
    <n v="52.32"/>
  </r>
  <r>
    <x v="235"/>
    <s v="2015-06-30"/>
    <s v="VAC PAYOFF          "/>
    <n v="199.2"/>
  </r>
  <r>
    <x v="235"/>
    <s v="2015-06-30"/>
    <s v="VAC PAYOFF          "/>
    <n v="3386.4"/>
  </r>
  <r>
    <x v="236"/>
    <s v="2015-06-30"/>
    <s v="VAC PAYOFF          "/>
    <n v="503.2"/>
  </r>
  <r>
    <x v="237"/>
    <s v="2015-06-30"/>
    <s v="VAC PAYOFF          "/>
    <n v="242.08"/>
  </r>
  <r>
    <x v="237"/>
    <s v="2015-06-30"/>
    <s v="VAC PAYOFF          "/>
    <n v="1210.4000000000001"/>
  </r>
  <r>
    <x v="238"/>
    <s v="2015-06-30"/>
    <s v="SICKPAYOFF          "/>
    <n v="4989.88"/>
  </r>
  <r>
    <x v="239"/>
    <s v="2015-06-30"/>
    <s v="VAC PAYOFF          "/>
    <n v="203.84"/>
  </r>
  <r>
    <x v="239"/>
    <s v="2015-06-30"/>
    <s v="VAC PAYOFF          "/>
    <n v="6166.16"/>
  </r>
  <r>
    <x v="239"/>
    <s v="2015-06-30"/>
    <s v="VAC NO RETIREMENT   "/>
    <n v="439.53"/>
  </r>
  <r>
    <x v="240"/>
    <s v="2015-06-30"/>
    <s v="VAC PAYOFF          "/>
    <n v="263.68"/>
  </r>
  <r>
    <x v="240"/>
    <s v="2015-06-30"/>
    <s v="VAC PAYOFF          "/>
    <n v="4012.88"/>
  </r>
  <r>
    <x v="241"/>
    <s v="2015-06-30"/>
    <s v="VAC PAYOFF          "/>
    <n v="234.56"/>
  </r>
  <r>
    <x v="242"/>
    <s v="2015-06-30"/>
    <s v="VAC PAYOFF          "/>
    <n v="10223.209999999999"/>
  </r>
  <r>
    <x v="242"/>
    <s v="2015-06-30"/>
    <s v="VAC PAYOFF          "/>
    <n v="538.05999999999995"/>
  </r>
  <r>
    <x v="243"/>
    <s v="2015-06-30"/>
    <s v="VAC PAYOFF          "/>
    <n v="32.549999999999997"/>
  </r>
  <r>
    <x v="244"/>
    <s v="2015-06-30"/>
    <s v="VAC PAYOFF          "/>
    <n v="21291.67"/>
  </r>
  <r>
    <x v="244"/>
    <s v="2015-06-30"/>
    <s v="VAC NO RETIREMENT   "/>
    <n v="9538.67"/>
  </r>
  <r>
    <x v="245"/>
    <s v="2015-06-30"/>
    <s v="VAC PAYOFF          "/>
    <n v="361.15"/>
  </r>
  <r>
    <x v="246"/>
    <s v="2015-06-30"/>
    <s v="VAC PAYOFF          "/>
    <n v="242.08"/>
  </r>
  <r>
    <x v="246"/>
    <s v="2015-06-30"/>
    <s v="VAC PAYOFF          "/>
    <n v="7322.92"/>
  </r>
  <r>
    <x v="246"/>
    <s v="2015-06-30"/>
    <s v="VAC NO RETIREMENT   "/>
    <n v="1951.77"/>
  </r>
  <r>
    <x v="247"/>
    <s v="2015-06-30"/>
    <s v="SICKPAYOFF          "/>
    <n v="6467.2"/>
  </r>
  <r>
    <x v="248"/>
    <s v="2015-06-30"/>
    <s v="VAC PAYOFF          "/>
    <n v="2591.48"/>
  </r>
  <r>
    <x v="248"/>
    <s v="2015-06-30"/>
    <s v="VAC PAYOFF          "/>
    <n v="201.28"/>
  </r>
  <r>
    <x v="249"/>
    <s v="2015-06-30"/>
    <s v="SICKPAYOFF          "/>
    <n v="3007.68"/>
  </r>
  <r>
    <x v="249"/>
    <s v="2015-06-30"/>
    <s v="SICKPAYOFF          "/>
    <n v="13843.05"/>
  </r>
  <r>
    <x v="249"/>
    <s v="2015-06-30"/>
    <s v="VAC PAYOFF          "/>
    <n v="19280.009999999998"/>
  </r>
  <r>
    <x v="249"/>
    <s v="2015-06-30"/>
    <s v="VAC NO RETIREMENT   "/>
    <n v="1426.72"/>
  </r>
  <r>
    <x v="250"/>
    <s v="2015-06-30"/>
    <s v="VAC PAYOFF          "/>
    <n v="2741.34"/>
  </r>
  <r>
    <x v="250"/>
    <s v="2015-06-30"/>
    <s v="VAC PAYOFF          "/>
    <n v="239.68"/>
  </r>
  <r>
    <x v="251"/>
    <s v="2015-06-30"/>
    <s v="VAC PAYOFF          "/>
    <n v="223.04"/>
  </r>
  <r>
    <x v="251"/>
    <s v="2015-06-30"/>
    <s v="VAC PAYOFF          "/>
    <n v="6746.96"/>
  </r>
  <r>
    <x v="251"/>
    <s v="2015-06-30"/>
    <s v="VAC NO RETIREMENT   "/>
    <n v="620.33000000000004"/>
  </r>
  <r>
    <x v="252"/>
    <s v="2015-06-30"/>
    <s v="VAC PAYOFF          "/>
    <n v="5471.18"/>
  </r>
  <r>
    <x v="252"/>
    <s v="2015-06-30"/>
    <s v="VAC PAYOFF          "/>
    <n v="4857.38"/>
  </r>
  <r>
    <x v="252"/>
    <s v="2015-06-30"/>
    <s v="VAC NO RETIREMENT   "/>
    <n v="765.2"/>
  </r>
  <r>
    <x v="253"/>
    <s v="2015-06-30"/>
    <s v="VAC PAYOFF          "/>
    <n v="166.08"/>
  </r>
  <r>
    <x v="254"/>
    <s v="2015-06-30"/>
    <s v="VAC PAYOFF          "/>
    <n v="6280"/>
  </r>
  <r>
    <x v="255"/>
    <s v="2015-06-30"/>
    <s v="VAC PAYOFF          "/>
    <n v="14495.75"/>
  </r>
  <r>
    <x v="255"/>
    <s v="2015-06-30"/>
    <s v="VAC PAYOFF          "/>
    <n v="563.97"/>
  </r>
  <r>
    <x v="256"/>
    <s v="2015-06-30"/>
    <s v="VAC PAYOFF          "/>
    <n v="246.72"/>
  </r>
  <r>
    <x v="256"/>
    <s v="2015-06-30"/>
    <s v="VAC PAYOFF          "/>
    <n v="4918.9799999999996"/>
  </r>
  <r>
    <x v="257"/>
    <s v="2015-06-30"/>
    <s v="VAC PAYOFF          "/>
    <n v="244.48"/>
  </r>
  <r>
    <x v="257"/>
    <s v="2015-06-30"/>
    <s v="VAC PAYOFF          "/>
    <n v="7395.52"/>
  </r>
  <r>
    <x v="257"/>
    <s v="2015-06-30"/>
    <s v="VAC NO RETIREMENT   "/>
    <n v="366.72"/>
  </r>
  <r>
    <x v="258"/>
    <s v="2015-07-06"/>
    <s v="VAC PAYOFF          "/>
    <n v="17810.330000000002"/>
  </r>
  <r>
    <x v="259"/>
    <s v="2015-07-16"/>
    <s v="VAC PAYOFF          "/>
    <n v="2478.63"/>
  </r>
  <r>
    <x v="260"/>
    <s v="2015-07-22"/>
    <s v="VAC PAYOFF          "/>
    <n v="11357.85"/>
  </r>
  <r>
    <x v="261"/>
    <s v="2015-07-24"/>
    <s v="VAC PAYOFF          "/>
    <n v="119.53"/>
  </r>
  <r>
    <x v="262"/>
    <s v="2015-07-27"/>
    <s v="VAC PAYOFF          "/>
    <n v="2976.38"/>
  </r>
  <r>
    <x v="263"/>
    <s v="2015-07-29"/>
    <s v="VAC PAYOFF          "/>
    <n v="3136.08"/>
  </r>
  <r>
    <x v="264"/>
    <s v="2015-07-30"/>
    <s v="SICKPAYOFF          "/>
    <n v="5202.2700000000004"/>
  </r>
  <r>
    <x v="265"/>
    <s v="2015-07-30"/>
    <s v="SICKPAYOFF          "/>
    <n v="3059.38"/>
  </r>
  <r>
    <x v="266"/>
    <s v="2015-07-30"/>
    <s v="SICKPAYOFF          "/>
    <n v="756.65"/>
  </r>
  <r>
    <x v="267"/>
    <s v="2015-07-30"/>
    <s v="SICKPAYOFF          "/>
    <n v="11134.09"/>
  </r>
  <r>
    <x v="268"/>
    <s v="2015-07-30"/>
    <s v="SICKPAYOFF          "/>
    <n v="3196.41"/>
  </r>
  <r>
    <x v="269"/>
    <s v="2015-07-30"/>
    <s v="SICKPAYOFF          "/>
    <n v="1131.23"/>
  </r>
  <r>
    <x v="270"/>
    <s v="2015-07-30"/>
    <s v="SICKPAYOFF          "/>
    <n v="3648.57"/>
  </r>
  <r>
    <x v="271"/>
    <s v="2015-07-30"/>
    <s v="SICKPAYOFF          "/>
    <n v="1093.1199999999999"/>
  </r>
  <r>
    <x v="271"/>
    <s v="2015-07-30"/>
    <s v="SICKPAYOFF          "/>
    <n v="37.200000000000003"/>
  </r>
  <r>
    <x v="271"/>
    <s v="2015-07-30"/>
    <s v="VAC NO RETIREMENT   "/>
    <n v="2766.96"/>
  </r>
  <r>
    <x v="272"/>
    <s v="2015-07-30"/>
    <s v="SICKPAYOFF          "/>
    <n v="7655.89"/>
  </r>
  <r>
    <x v="273"/>
    <s v="2015-07-30"/>
    <s v="SICKPAYOFF          "/>
    <n v="3096.64"/>
  </r>
  <r>
    <x v="274"/>
    <s v="2015-07-30"/>
    <s v="SICKPAYOFF          "/>
    <n v="4965.67"/>
  </r>
  <r>
    <x v="275"/>
    <s v="2015-07-30"/>
    <s v="SICKPAYOFF          "/>
    <n v="7796.49"/>
  </r>
  <r>
    <x v="276"/>
    <s v="2015-07-30"/>
    <s v="SICKPAYOFF          "/>
    <n v="2610.6999999999998"/>
  </r>
  <r>
    <x v="277"/>
    <s v="2015-07-30"/>
    <s v="SICKPAYOFF          "/>
    <n v="2638.83"/>
  </r>
  <r>
    <x v="278"/>
    <s v="2015-07-30"/>
    <s v="VAC NO RETIREMENT   "/>
    <n v="334.4"/>
  </r>
  <r>
    <x v="278"/>
    <s v="2015-07-30"/>
    <s v="VAC NO RETIREMENT   "/>
    <n v="7450.85"/>
  </r>
  <r>
    <x v="279"/>
    <s v="2015-07-30"/>
    <s v="SICKPAYOFF          "/>
    <n v="3682.78"/>
  </r>
  <r>
    <x v="280"/>
    <s v="2015-07-31"/>
    <s v="VAC PAYOFF          "/>
    <n v="4679.3100000000004"/>
  </r>
  <r>
    <x v="281"/>
    <s v="2015-07-31"/>
    <s v="VAC PAYOFF          "/>
    <n v="4056.79"/>
  </r>
  <r>
    <x v="282"/>
    <s v="2015-07-31"/>
    <s v="VAC PAYOFF          "/>
    <n v="1420.85"/>
  </r>
  <r>
    <x v="283"/>
    <s v="2015-08-05"/>
    <s v="VAC PAYOFF          "/>
    <n v="994.73"/>
  </r>
  <r>
    <x v="284"/>
    <s v="2015-08-06"/>
    <s v="SICKPAYOFF          "/>
    <n v="2737.63"/>
  </r>
  <r>
    <x v="284"/>
    <s v="2015-08-06"/>
    <s v="VAC NO RETIREMENT   "/>
    <n v="4501.2"/>
  </r>
  <r>
    <x v="285"/>
    <s v="2015-08-10"/>
    <s v="VAC PAYOFF          "/>
    <n v="3700.48"/>
  </r>
  <r>
    <x v="286"/>
    <s v="2015-08-10"/>
    <s v="VAC PAYOFF          "/>
    <n v="1900.12"/>
  </r>
  <r>
    <x v="287"/>
    <s v="2015-08-13"/>
    <s v="VAC PAYOFF          "/>
    <n v="246"/>
  </r>
  <r>
    <x v="287"/>
    <s v="2015-08-13"/>
    <s v="VAC PAYOFF          "/>
    <n v="640.63"/>
  </r>
  <r>
    <x v="288"/>
    <s v="2015-08-13"/>
    <s v="VAC PAYOFF          "/>
    <n v="1403.01"/>
  </r>
  <r>
    <x v="289"/>
    <s v="2015-08-13"/>
    <s v="VAC PAYOFF          "/>
    <n v="55.76"/>
  </r>
  <r>
    <x v="290"/>
    <s v="2015-08-13"/>
    <s v="VAC PAYOFF          "/>
    <n v="4040"/>
  </r>
  <r>
    <x v="291"/>
    <s v="2015-08-21"/>
    <s v="VAC PAYOFF          "/>
    <n v="9216.7199999999993"/>
  </r>
  <r>
    <x v="291"/>
    <s v="2015-08-21"/>
    <s v="VAC PAYOFF          "/>
    <n v="9216.7199999999993"/>
  </r>
  <r>
    <x v="292"/>
    <s v="2015-08-30"/>
    <s v="SICKPAYOFF          "/>
    <n v="2217.6"/>
  </r>
  <r>
    <x v="292"/>
    <s v="2015-08-30"/>
    <s v="SICKPAYOFF          "/>
    <n v="3062.4"/>
  </r>
  <r>
    <x v="293"/>
    <s v="2015-08-31"/>
    <s v="SICKPAYOFF          "/>
    <n v="4104.93"/>
  </r>
  <r>
    <x v="294"/>
    <s v="2015-08-31"/>
    <s v="SICKPAYOFF          "/>
    <n v="4345.2"/>
  </r>
  <r>
    <x v="294"/>
    <s v="2015-08-31"/>
    <s v="SICKPAYOFF          "/>
    <n v="3194"/>
  </r>
  <r>
    <x v="295"/>
    <s v="2015-08-31"/>
    <s v="SICKPAYOFF          "/>
    <n v="1558.8"/>
  </r>
  <r>
    <x v="295"/>
    <s v="2015-08-31"/>
    <s v="SICKPAYOFF          "/>
    <n v="269.05"/>
  </r>
  <r>
    <x v="296"/>
    <s v="2015-08-31"/>
    <s v="SICKPAYOFF          "/>
    <n v="238.5"/>
  </r>
  <r>
    <x v="296"/>
    <s v="2015-08-31"/>
    <s v="SICKPAYOFF          "/>
    <n v="322.61"/>
  </r>
  <r>
    <x v="297"/>
    <s v="2015-08-31"/>
    <s v="SICKPAYOFF          "/>
    <n v="41.78"/>
  </r>
  <r>
    <x v="298"/>
    <s v="2015-08-31"/>
    <s v="SICKPAYOFF          "/>
    <n v="1039.1400000000001"/>
  </r>
  <r>
    <x v="298"/>
    <s v="2015-08-31"/>
    <s v="SICKPAYOFF          "/>
    <n v="319.81"/>
  </r>
  <r>
    <x v="299"/>
    <s v="2015-08-31"/>
    <s v="SICKPAYOFF          "/>
    <n v="2261.48"/>
  </r>
  <r>
    <x v="299"/>
    <s v="2015-08-31"/>
    <s v="SICKPAYOFF          "/>
    <n v="142.29"/>
  </r>
  <r>
    <x v="300"/>
    <s v="2015-08-31"/>
    <s v="SICKPAYOFF          "/>
    <n v="266.87"/>
  </r>
  <r>
    <x v="300"/>
    <s v="2015-08-31"/>
    <s v="SICKPAYOFF          "/>
    <n v="40096.080000000002"/>
  </r>
  <r>
    <x v="300"/>
    <s v="2015-08-31"/>
    <s v="VAC NO RETIREMENT   "/>
    <n v="533.75"/>
  </r>
  <r>
    <x v="300"/>
    <s v="2015-08-31"/>
    <s v="VAC NO RETIREMENT   "/>
    <n v="6117.22"/>
  </r>
  <r>
    <x v="301"/>
    <s v="2015-08-31"/>
    <s v="VAC PAYOFF          "/>
    <n v="11070"/>
  </r>
  <r>
    <x v="301"/>
    <s v="2015-08-31"/>
    <s v="VAC NO RETIREMENT   "/>
    <n v="332.1"/>
  </r>
  <r>
    <x v="301"/>
    <s v="2015-08-31"/>
    <s v="VAC NO RETIREMENT   "/>
    <n v="2079.52"/>
  </r>
  <r>
    <x v="302"/>
    <s v="2015-08-31"/>
    <s v="SICKPAYOFF          "/>
    <n v="5955.82"/>
  </r>
  <r>
    <x v="303"/>
    <s v="2015-09-08"/>
    <s v="SICKPAYOFF          "/>
    <n v="1344.63"/>
  </r>
  <r>
    <x v="304"/>
    <s v="2015-09-15"/>
    <s v="VAC PAYOFF          "/>
    <n v="310.08"/>
  </r>
  <r>
    <x v="305"/>
    <s v="2015-09-25"/>
    <s v="VAC PAYOFF          "/>
    <n v="973.35"/>
  </r>
  <r>
    <x v="306"/>
    <s v="2015-09-30"/>
    <s v="SICKPAYOFF          "/>
    <n v="806.96"/>
  </r>
  <r>
    <x v="307"/>
    <s v="2015-09-30"/>
    <s v="SICKPAYOFF          "/>
    <n v="3055.2"/>
  </r>
  <r>
    <x v="307"/>
    <s v="2015-09-30"/>
    <s v="SICKPAYOFF          "/>
    <n v="1838.67"/>
  </r>
  <r>
    <x v="308"/>
    <s v="2015-09-30"/>
    <s v="SICKPAYOFF          "/>
    <n v="2483.12"/>
  </r>
  <r>
    <x v="308"/>
    <s v="2015-09-30"/>
    <s v="SICKPAYOFF          "/>
    <n v="1981.14"/>
  </r>
  <r>
    <x v="309"/>
    <s v="2015-09-30"/>
    <s v="VAC PAYOFF          "/>
    <n v="927.76"/>
  </r>
  <r>
    <x v="310"/>
    <s v="2015-09-30"/>
    <s v="SICKPAYOFF          "/>
    <n v="5066.67"/>
  </r>
  <r>
    <x v="310"/>
    <s v="2015-09-30"/>
    <s v="SICKPAYOFF          "/>
    <n v="1700.91"/>
  </r>
  <r>
    <x v="311"/>
    <s v="2015-09-30"/>
    <s v="SICKPAYOFF          "/>
    <n v="384.05"/>
  </r>
  <r>
    <x v="311"/>
    <s v="2015-09-30"/>
    <s v="SICKPAYOFF          "/>
    <n v="3126.92"/>
  </r>
  <r>
    <x v="312"/>
    <s v="2015-09-30"/>
    <s v="SICKPAYOFF          "/>
    <n v="752.76"/>
  </r>
  <r>
    <x v="313"/>
    <s v="2015-09-30"/>
    <s v="SICKPAYOFF          "/>
    <n v="2830.12"/>
  </r>
  <r>
    <x v="314"/>
    <s v="2015-09-30"/>
    <s v="SICKPAYOFF          "/>
    <n v="812.04"/>
  </r>
  <r>
    <x v="315"/>
    <s v="2015-09-30"/>
    <s v="SICKPAYOFF          "/>
    <n v="4975.1000000000004"/>
  </r>
  <r>
    <x v="316"/>
    <s v="2015-09-30"/>
    <s v="SICKPAYOFF          "/>
    <n v="4876.1899999999996"/>
  </r>
  <r>
    <x v="317"/>
    <s v="2015-09-30"/>
    <s v="SICKPAYOFF          "/>
    <n v="6702.29"/>
  </r>
  <r>
    <x v="318"/>
    <s v="2015-09-30"/>
    <s v="VAC PAYOFF          "/>
    <n v="1412"/>
  </r>
  <r>
    <x v="319"/>
    <s v="2015-09-30"/>
    <s v="SICKPAYOFF          "/>
    <n v="1250.79"/>
  </r>
  <r>
    <x v="319"/>
    <s v="2015-09-30"/>
    <s v="SICKPAYOFF          "/>
    <n v="4370.95"/>
  </r>
  <r>
    <x v="320"/>
    <s v="2015-09-30"/>
    <s v="SICKPAYOFF          "/>
    <n v="2476.08"/>
  </r>
  <r>
    <x v="321"/>
    <s v="2015-10-02"/>
    <s v="VAC PAYOFF          "/>
    <n v="8595.02"/>
  </r>
  <r>
    <x v="322"/>
    <s v="2015-10-07"/>
    <s v="SICKPAYOFF          "/>
    <n v="15557.14"/>
  </r>
  <r>
    <x v="322"/>
    <s v="2015-10-07"/>
    <s v="SICKPAYOFF          "/>
    <n v="19580.95"/>
  </r>
  <r>
    <x v="323"/>
    <s v="2015-10-09"/>
    <s v="VAC PAYOFF          "/>
    <n v="345.2"/>
  </r>
  <r>
    <x v="324"/>
    <s v="2015-10-09"/>
    <s v="VAC PAYOFF          "/>
    <n v="923.4"/>
  </r>
  <r>
    <x v="325"/>
    <s v="2015-10-13"/>
    <s v="VAC PAYOFF          "/>
    <n v="249.28"/>
  </r>
  <r>
    <x v="323"/>
    <s v="2015-10-13"/>
    <s v="SICKPAYOFF          "/>
    <n v="86.3"/>
  </r>
  <r>
    <x v="326"/>
    <s v="2015-10-15"/>
    <s v="SICKPAYOFF          "/>
    <n v="3884.3"/>
  </r>
  <r>
    <x v="327"/>
    <s v="2015-10-15"/>
    <s v="SICKPAYOFF          "/>
    <n v="1176.19"/>
  </r>
  <r>
    <x v="328"/>
    <s v="2015-10-22"/>
    <s v="SICKPAYOFF          "/>
    <n v="19290.400000000001"/>
  </r>
  <r>
    <x v="329"/>
    <s v="2015-10-29"/>
    <s v="SICKPAYOFF          "/>
    <n v="3035.64"/>
  </r>
  <r>
    <x v="329"/>
    <s v="2015-10-29"/>
    <s v="SICKPAYOFF          "/>
    <n v="5848.42"/>
  </r>
  <r>
    <x v="330"/>
    <s v="2015-10-29"/>
    <s v="SICKPAYOFF          "/>
    <n v="1471.35"/>
  </r>
  <r>
    <x v="330"/>
    <s v="2015-10-29"/>
    <s v="SICKPAYOFF          "/>
    <n v="537.29999999999995"/>
  </r>
  <r>
    <x v="331"/>
    <s v="2015-10-29"/>
    <s v="SICKPAYOFF          "/>
    <n v="2579.1799999999998"/>
  </r>
  <r>
    <x v="332"/>
    <s v="2015-10-29"/>
    <s v="SICKPAYOFF          "/>
    <n v="2310.84"/>
  </r>
  <r>
    <x v="332"/>
    <s v="2015-10-29"/>
    <s v="SICKPAYOFF          "/>
    <n v="1178.3599999999999"/>
  </r>
  <r>
    <x v="326"/>
    <s v="2015-10-29"/>
    <s v="SICKPAYOFF          "/>
    <n v="1612.4"/>
  </r>
  <r>
    <x v="333"/>
    <s v="2015-10-29"/>
    <s v="SICKPAYOFF          "/>
    <n v="2930.41"/>
  </r>
  <r>
    <x v="333"/>
    <s v="2015-10-29"/>
    <s v="SICKPAYOFF          "/>
    <n v="884.31"/>
  </r>
  <r>
    <x v="334"/>
    <s v="2015-10-29"/>
    <s v="SICKPAYOFF          "/>
    <n v="1306.33"/>
  </r>
  <r>
    <x v="335"/>
    <s v="2015-10-29"/>
    <s v="SICKPAYOFF          "/>
    <n v="1807.93"/>
  </r>
  <r>
    <x v="335"/>
    <s v="2015-10-29"/>
    <s v="SICKPAYOFF          "/>
    <n v="2610.84"/>
  </r>
  <r>
    <x v="336"/>
    <s v="2015-10-29"/>
    <s v="SICKPAYOFF          "/>
    <n v="888.77"/>
  </r>
  <r>
    <x v="337"/>
    <s v="2015-10-29"/>
    <s v="SICKPAYOFF          "/>
    <n v="11177.76"/>
  </r>
  <r>
    <x v="337"/>
    <s v="2015-10-29"/>
    <s v="VAC PAYOFF          "/>
    <n v="250.54"/>
  </r>
  <r>
    <x v="337"/>
    <s v="2015-10-29"/>
    <s v="VAC PAYOFF          "/>
    <n v="7821.22"/>
  </r>
  <r>
    <x v="337"/>
    <s v="2015-10-29"/>
    <s v="VAC NO RETIREMENT   "/>
    <n v="2264.46"/>
  </r>
  <r>
    <x v="338"/>
    <s v="2015-10-29"/>
    <s v="SICKPAYOFF          "/>
    <n v="451.84"/>
  </r>
  <r>
    <x v="339"/>
    <s v="2015-10-29"/>
    <s v="SICKPAYOFF          "/>
    <n v="1379.41"/>
  </r>
  <r>
    <x v="339"/>
    <s v="2015-10-29"/>
    <s v="SICKPAYOFF          "/>
    <n v="2343.92"/>
  </r>
  <r>
    <x v="340"/>
    <s v="2015-10-29"/>
    <s v="SICKPAYOFF          "/>
    <n v="6209.52"/>
  </r>
  <r>
    <x v="340"/>
    <s v="2015-10-29"/>
    <s v="SICKPAYOFF          "/>
    <n v="3069.94"/>
  </r>
  <r>
    <x v="341"/>
    <s v="2015-10-29"/>
    <s v="SICKPAYOFF          "/>
    <n v="347.4"/>
  </r>
  <r>
    <x v="342"/>
    <s v="2015-10-29"/>
    <s v="SICKPAYOFF          "/>
    <n v="2655.09"/>
  </r>
  <r>
    <x v="342"/>
    <s v="2015-10-29"/>
    <s v="SICKPAYOFF          "/>
    <n v="609.52"/>
  </r>
  <r>
    <x v="343"/>
    <s v="2015-10-29"/>
    <s v="SICKPAYOFF          "/>
    <n v="28.44"/>
  </r>
  <r>
    <x v="343"/>
    <s v="2015-10-29"/>
    <s v="SICKPAYOFF          "/>
    <n v="586.5"/>
  </r>
  <r>
    <x v="344"/>
    <s v="2015-10-29"/>
    <s v="SICKPAYOFF          "/>
    <n v="1013.03"/>
  </r>
  <r>
    <x v="344"/>
    <s v="2015-10-29"/>
    <s v="SICKPAYOFF          "/>
    <n v="1778.4"/>
  </r>
  <r>
    <x v="345"/>
    <s v="2015-10-30"/>
    <s v="SICKPAYOFF          "/>
    <n v="3736.96"/>
  </r>
  <r>
    <x v="345"/>
    <s v="2015-10-30"/>
    <s v="VAC NO RETIREMENT   "/>
    <n v="3414.12"/>
  </r>
  <r>
    <x v="346"/>
    <s v="2015-10-30"/>
    <s v="SICKPAYOFF          "/>
    <n v="120.81"/>
  </r>
  <r>
    <x v="346"/>
    <s v="2015-10-30"/>
    <s v="VAC PAYOFF          "/>
    <n v="1563.8"/>
  </r>
  <r>
    <x v="347"/>
    <s v="2015-10-30"/>
    <s v="SICKPAYOFF          "/>
    <n v="357.14"/>
  </r>
  <r>
    <x v="347"/>
    <s v="2015-10-30"/>
    <s v="SICKPAYOFF          "/>
    <n v="357.14"/>
  </r>
  <r>
    <x v="348"/>
    <s v="2015-10-30"/>
    <s v="SICKPAYOFF          "/>
    <n v="3647"/>
  </r>
  <r>
    <x v="348"/>
    <s v="2015-10-30"/>
    <s v="SICKPAYOFF          "/>
    <n v="1215.52"/>
  </r>
  <r>
    <x v="348"/>
    <s v="2015-10-30"/>
    <s v="SICKPAYOFF          "/>
    <n v="6923.47"/>
  </r>
  <r>
    <x v="348"/>
    <s v="2015-10-30"/>
    <s v="SICKPAYOFF          "/>
    <n v="2307.8200000000002"/>
  </r>
  <r>
    <x v="349"/>
    <s v="2015-11-03"/>
    <s v="VAC PAYOFF          "/>
    <n v="153.91999999999999"/>
  </r>
  <r>
    <x v="350"/>
    <s v="2015-11-13"/>
    <s v="SICKPAYOFF          "/>
    <n v="63.79"/>
  </r>
  <r>
    <x v="351"/>
    <s v="2015-11-20"/>
    <s v="VAC NO RETIREMENT   "/>
    <n v="19583.810000000001"/>
  </r>
  <r>
    <x v="352"/>
    <s v="2015-11-20"/>
    <s v="SICKPAYOFF          "/>
    <n v="3725.98"/>
  </r>
  <r>
    <x v="352"/>
    <s v="2015-11-20"/>
    <s v="SICKPAYOFF          "/>
    <n v="1241.99"/>
  </r>
  <r>
    <x v="352"/>
    <s v="2015-11-20"/>
    <s v="VAC PAYOFF          "/>
    <n v="3427.38"/>
  </r>
  <r>
    <x v="352"/>
    <s v="2015-11-20"/>
    <s v="VAC PAYOFF          "/>
    <n v="1142.46"/>
  </r>
  <r>
    <x v="353"/>
    <s v="2015-11-20"/>
    <s v="VAC PAYOFF          "/>
    <n v="382.8"/>
  </r>
  <r>
    <x v="354"/>
    <s v="2015-11-26"/>
    <s v="SICKPAYOFF          "/>
    <n v="1078.21"/>
  </r>
  <r>
    <x v="355"/>
    <s v="2015-11-30"/>
    <s v="SICKPAYOFF          "/>
    <n v="214.2"/>
  </r>
  <r>
    <x v="355"/>
    <s v="2015-11-30"/>
    <s v="SICKPAYOFF          "/>
    <n v="2696.26"/>
  </r>
  <r>
    <x v="356"/>
    <s v="2015-11-30"/>
    <s v="SICKPAYOFF          "/>
    <n v="1657.81"/>
  </r>
  <r>
    <x v="357"/>
    <s v="2015-11-30"/>
    <s v="SICKPAYOFF          "/>
    <n v="6309.43"/>
  </r>
  <r>
    <x v="358"/>
    <s v="2015-11-30"/>
    <s v="SICKPAYOFF          "/>
    <n v="561.25"/>
  </r>
  <r>
    <x v="358"/>
    <s v="2015-11-30"/>
    <s v="SICKPAYOFF          "/>
    <n v="40.75"/>
  </r>
  <r>
    <x v="359"/>
    <s v="2015-11-30"/>
    <s v="SICKPAYOFF          "/>
    <n v="7207.28"/>
  </r>
  <r>
    <x v="360"/>
    <s v="2015-11-30"/>
    <s v="SICKPAYOFF          "/>
    <n v="3918.98"/>
  </r>
  <r>
    <x v="360"/>
    <s v="2015-11-30"/>
    <s v="SICKPAYOFF          "/>
    <n v="1230.3499999999999"/>
  </r>
  <r>
    <x v="8"/>
    <s v="2015-11-30"/>
    <s v="SICKPAYOFF          "/>
    <n v="244.42"/>
  </r>
  <r>
    <x v="361"/>
    <s v="2015-11-30"/>
    <s v="SICKPAYOFF          "/>
    <n v="4419.05"/>
  </r>
  <r>
    <x v="361"/>
    <s v="2015-11-30"/>
    <s v="SICKPAYOFF          "/>
    <n v="1244.57"/>
  </r>
  <r>
    <x v="362"/>
    <s v="2015-11-30"/>
    <s v="SICKPAYOFF          "/>
    <n v="605"/>
  </r>
  <r>
    <x v="363"/>
    <s v="2015-11-30"/>
    <s v="SICKPAYOFF          "/>
    <n v="1617.94"/>
  </r>
  <r>
    <x v="363"/>
    <s v="2015-11-30"/>
    <s v="SICKPAYOFF          "/>
    <n v="3619.05"/>
  </r>
  <r>
    <x v="364"/>
    <s v="2015-11-30"/>
    <s v="SICKPAYOFF          "/>
    <n v="1018.99"/>
  </r>
  <r>
    <x v="365"/>
    <s v="2015-11-30"/>
    <s v="SICKPAYOFF          "/>
    <n v="2590.48"/>
  </r>
  <r>
    <x v="366"/>
    <s v="2015-11-30"/>
    <s v="SICKPAYOFF          "/>
    <n v="1998.35"/>
  </r>
  <r>
    <x v="366"/>
    <s v="2015-11-30"/>
    <s v="SICKPAYOFF          "/>
    <n v="3780.17"/>
  </r>
  <r>
    <x v="367"/>
    <s v="2015-11-30"/>
    <s v="SICKPAYOFF          "/>
    <n v="1201.23"/>
  </r>
  <r>
    <x v="368"/>
    <s v="2015-11-30"/>
    <s v="SICKPAYOFF          "/>
    <n v="10112.14"/>
  </r>
  <r>
    <x v="368"/>
    <s v="2015-11-30"/>
    <s v="SICKPAYOFF          "/>
    <n v="21695.24"/>
  </r>
  <r>
    <x v="369"/>
    <s v="2015-12-04"/>
    <s v="VAC PAYOFF          "/>
    <n v="75.599999999999994"/>
  </r>
  <r>
    <x v="370"/>
    <s v="2015-12-04"/>
    <s v="SICKPAYOFF          "/>
    <n v="6.92"/>
  </r>
  <r>
    <x v="370"/>
    <s v="2015-12-04"/>
    <s v="VAC PAYOFF          "/>
    <n v="622.79999999999995"/>
  </r>
  <r>
    <x v="371"/>
    <s v="2015-12-15"/>
    <s v="VAC PAYOFF          "/>
    <n v="360.72"/>
  </r>
  <r>
    <x v="372"/>
    <s v="2015-12-17"/>
    <s v="SICKPAYOFF          "/>
    <n v="2180.52"/>
  </r>
  <r>
    <x v="373"/>
    <s v="2015-12-17"/>
    <s v="SICKPAYOFF          "/>
    <n v="1168.74"/>
  </r>
  <r>
    <x v="373"/>
    <s v="2015-12-17"/>
    <s v="SICKPAYOFF          "/>
    <n v="5243.43"/>
  </r>
  <r>
    <x v="374"/>
    <s v="2015-12-17"/>
    <s v="SICKPAYOFF          "/>
    <n v="7202.45"/>
  </r>
  <r>
    <x v="374"/>
    <s v="2015-12-17"/>
    <s v="SICKPAYOFF          "/>
    <n v="3537.25"/>
  </r>
  <r>
    <x v="375"/>
    <s v="2015-12-17"/>
    <s v="SICKPAYOFF          "/>
    <n v="551.88"/>
  </r>
  <r>
    <x v="375"/>
    <s v="2015-12-17"/>
    <s v="SICKPAYOFF          "/>
    <n v="141.91"/>
  </r>
  <r>
    <x v="376"/>
    <s v="2015-12-17"/>
    <s v="SICKPAYOFF          "/>
    <n v="2752.55"/>
  </r>
  <r>
    <x v="376"/>
    <s v="2015-12-17"/>
    <s v="SICKPAYOFF          "/>
    <n v="1278.95"/>
  </r>
  <r>
    <x v="377"/>
    <s v="2015-12-17"/>
    <s v="VAC PAYOFF          "/>
    <n v="3913"/>
  </r>
  <r>
    <x v="378"/>
    <s v="2015-12-18"/>
    <s v="SICKPAYOFF          "/>
    <n v="100.93"/>
  </r>
  <r>
    <x v="378"/>
    <s v="2015-12-18"/>
    <s v="VAC NO RETIREMENT   "/>
    <n v="3234.19"/>
  </r>
  <r>
    <x v="379"/>
    <s v="2015-12-18"/>
    <s v="SICKPAYOFF          "/>
    <n v="358.08"/>
  </r>
  <r>
    <x v="379"/>
    <s v="2015-12-18"/>
    <s v="SICKPAYOFF          "/>
    <n v="1074.25"/>
  </r>
  <r>
    <x v="380"/>
    <s v="2015-12-31"/>
    <s v="SICKPAYOFF          "/>
    <n v="162.81"/>
  </r>
  <r>
    <x v="380"/>
    <s v="2015-12-31"/>
    <s v="SICKPAYOFF          "/>
    <n v="54.27"/>
  </r>
  <r>
    <x v="381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33">
  <r>
    <x v="0"/>
    <s v="2016-01-08"/>
    <s v="VAC PAYOFF          "/>
    <n v="153.12"/>
  </r>
  <r>
    <x v="1"/>
    <s v="2016-01-11"/>
    <s v="VAC PAYOFF          "/>
    <n v="1976.91"/>
  </r>
  <r>
    <x v="1"/>
    <s v="2016-01-11"/>
    <s v="VAC PAYOFF          "/>
    <n v="973.7"/>
  </r>
  <r>
    <x v="2"/>
    <s v="2016-01-15"/>
    <s v="VAC NO RETIREMENT   "/>
    <n v="2723.4"/>
  </r>
  <r>
    <x v="3"/>
    <s v="2016-01-15"/>
    <s v="VAC PAYOFF          "/>
    <n v="213.92"/>
  </r>
  <r>
    <x v="4"/>
    <s v="2016-01-16"/>
    <s v="SICKPAYOFF          "/>
    <n v="514.35"/>
  </r>
  <r>
    <x v="2"/>
    <s v="2016-01-19"/>
    <s v="SICKPAYOFF          "/>
    <n v="8537.4"/>
  </r>
  <r>
    <x v="2"/>
    <s v="2016-01-19"/>
    <s v="SICKPAYOFF          "/>
    <n v="2032.73"/>
  </r>
  <r>
    <x v="2"/>
    <s v="2016-01-19"/>
    <s v="VAC NO RETIREMENT   "/>
    <n v="2723.4"/>
  </r>
  <r>
    <x v="5"/>
    <s v="2016-01-22"/>
    <s v="SICKPAYOFF          "/>
    <n v="3333.31"/>
  </r>
  <r>
    <x v="6"/>
    <s v="2016-01-29"/>
    <s v="VAC NO RETIREMENT   "/>
    <n v="9246.2199999999993"/>
  </r>
  <r>
    <x v="7"/>
    <s v="2016-01-29"/>
    <s v="SICKPAYOFF          "/>
    <n v="2914.11"/>
  </r>
  <r>
    <x v="7"/>
    <s v="2016-01-29"/>
    <s v="VAC PAYOFF          "/>
    <n v="1355.4"/>
  </r>
  <r>
    <x v="7"/>
    <s v="2016-01-29"/>
    <s v="VAC PAYOFF          "/>
    <n v="135.30000000000001"/>
  </r>
  <r>
    <x v="7"/>
    <s v="2016-01-29"/>
    <s v="VAC PAYOFF          "/>
    <n v="5421.6"/>
  </r>
  <r>
    <x v="8"/>
    <s v="2016-01-29"/>
    <s v="SICKPAYOFF          "/>
    <n v="4082.44"/>
  </r>
  <r>
    <x v="8"/>
    <s v="2016-01-29"/>
    <s v="SICKPAYOFF          "/>
    <n v="8699.5"/>
  </r>
  <r>
    <x v="6"/>
    <s v="2016-01-31"/>
    <s v="SICKPAYOFF          "/>
    <n v="492.8"/>
  </r>
  <r>
    <x v="9"/>
    <s v="2016-01-31"/>
    <s v="SICKPAYOFF          "/>
    <n v="10039.5"/>
  </r>
  <r>
    <x v="9"/>
    <s v="2016-01-31"/>
    <s v="SICKPAYOFF          "/>
    <n v="563.54999999999995"/>
  </r>
  <r>
    <x v="9"/>
    <s v="2016-01-31"/>
    <s v="SICKPAYOFF          "/>
    <n v="952.2"/>
  </r>
  <r>
    <x v="10"/>
    <s v="2016-01-31"/>
    <s v="SICKPAYOFF          "/>
    <n v="1255.4100000000001"/>
  </r>
  <r>
    <x v="10"/>
    <s v="2016-01-31"/>
    <s v="SICKPAYOFF          "/>
    <n v="677.38"/>
  </r>
  <r>
    <x v="10"/>
    <s v="2016-01-31"/>
    <s v="SICKPAYOFF          "/>
    <n v="4213.17"/>
  </r>
  <r>
    <x v="11"/>
    <s v="2016-01-31"/>
    <s v="SICKPAYOFF          "/>
    <n v="1270.1500000000001"/>
  </r>
  <r>
    <x v="11"/>
    <s v="2016-01-31"/>
    <s v="SICKPAYOFF          "/>
    <n v="776.02"/>
  </r>
  <r>
    <x v="12"/>
    <s v="2016-01-31"/>
    <s v="SICKPAYOFF          "/>
    <n v="110.41"/>
  </r>
  <r>
    <x v="13"/>
    <s v="2016-01-31"/>
    <s v="SICKPAYOFF          "/>
    <n v="473.06"/>
  </r>
  <r>
    <x v="13"/>
    <s v="2016-01-31"/>
    <s v="SICKPAYOFF          "/>
    <n v="157.69"/>
  </r>
  <r>
    <x v="14"/>
    <s v="2016-01-31"/>
    <s v="SICKPAYOFF          "/>
    <n v="6437.5"/>
  </r>
  <r>
    <x v="14"/>
    <s v="2016-01-31"/>
    <s v="SICKPAYOFF          "/>
    <n v="3000.28"/>
  </r>
  <r>
    <x v="15"/>
    <s v="2016-01-31"/>
    <s v="SICKPAYOFF          "/>
    <n v="14.07"/>
  </r>
  <r>
    <x v="15"/>
    <s v="2016-01-31"/>
    <s v="SICKPAYOFF          "/>
    <n v="452.2"/>
  </r>
  <r>
    <x v="16"/>
    <s v="2016-02-01"/>
    <s v="VAC PAYOFF          "/>
    <n v="16339.2"/>
  </r>
  <r>
    <x v="17"/>
    <s v="2016-02-01"/>
    <s v="SICKPAYOFF          "/>
    <n v="7652.48"/>
  </r>
  <r>
    <x v="18"/>
    <s v="2016-02-05"/>
    <s v="VAC PAYOFF          "/>
    <n v="211.04"/>
  </r>
  <r>
    <x v="18"/>
    <s v="2016-02-05"/>
    <s v="VAC PAYOFF          "/>
    <n v="211.04"/>
  </r>
  <r>
    <x v="19"/>
    <s v="2016-02-07"/>
    <s v="VAC PAYOFF          "/>
    <n v="1147.68"/>
  </r>
  <r>
    <x v="20"/>
    <s v="2016-02-11"/>
    <s v="VAC PAYOFF          "/>
    <n v="533.92999999999995"/>
  </r>
  <r>
    <x v="21"/>
    <s v="2016-02-16"/>
    <s v="SICKPAYOFF          "/>
    <n v="1061.68"/>
  </r>
  <r>
    <x v="21"/>
    <s v="2016-02-16"/>
    <s v="SICKPAYOFF          "/>
    <n v="3894.52"/>
  </r>
  <r>
    <x v="22"/>
    <s v="2016-02-19"/>
    <s v="SICKPAYOFF          "/>
    <n v="2741.03"/>
  </r>
  <r>
    <x v="23"/>
    <s v="2016-02-19"/>
    <s v="VAC PAYOFF          "/>
    <n v="739.2"/>
  </r>
  <r>
    <x v="24"/>
    <s v="2016-02-23"/>
    <s v="SICKPAYOFF          "/>
    <n v="168.19"/>
  </r>
  <r>
    <x v="25"/>
    <s v="2016-02-28"/>
    <s v="SICKPAYOFF          "/>
    <n v="469.03"/>
  </r>
  <r>
    <x v="26"/>
    <s v="2016-02-29"/>
    <s v="SICKPAYOFF          "/>
    <n v="504.72"/>
  </r>
  <r>
    <x v="26"/>
    <s v="2016-02-29"/>
    <s v="VAC PAYOFF          "/>
    <n v="1624.57"/>
  </r>
  <r>
    <x v="26"/>
    <s v="2016-02-29"/>
    <s v="VAC PAYOFF          "/>
    <n v="1311.03"/>
  </r>
  <r>
    <x v="27"/>
    <s v="2016-02-29"/>
    <s v="SICKPAYOFF          "/>
    <n v="572.1"/>
  </r>
  <r>
    <x v="28"/>
    <s v="2016-02-29"/>
    <s v="SICKPAYOFF          "/>
    <n v="51.4"/>
  </r>
  <r>
    <x v="28"/>
    <s v="2016-02-29"/>
    <s v="SICKPAYOFF          "/>
    <n v="792.54"/>
  </r>
  <r>
    <x v="29"/>
    <s v="2016-02-29"/>
    <s v="SICKPAYOFF          "/>
    <n v="1041.44"/>
  </r>
  <r>
    <x v="29"/>
    <s v="2016-02-29"/>
    <s v="SICKPAYOFF          "/>
    <n v="873.21"/>
  </r>
  <r>
    <x v="30"/>
    <s v="2016-02-29"/>
    <s v="SICKPAYOFF          "/>
    <n v="16597.669999999998"/>
  </r>
  <r>
    <x v="30"/>
    <s v="2016-02-29"/>
    <s v="SICKPAYOFF          "/>
    <n v="3760.75"/>
  </r>
  <r>
    <x v="17"/>
    <s v="2016-02-29"/>
    <s v="SICKPAYOFF          "/>
    <n v="278.49"/>
  </r>
  <r>
    <x v="17"/>
    <s v="2016-02-29"/>
    <s v="SICKPAYOFF          "/>
    <n v="511.65"/>
  </r>
  <r>
    <x v="17"/>
    <s v="2016-02-29"/>
    <s v="SICKPAYOFF          "/>
    <n v="1002.72"/>
  </r>
  <r>
    <x v="31"/>
    <s v="2016-02-29"/>
    <s v="SICKPAYOFF          "/>
    <n v="8126.82"/>
  </r>
  <r>
    <x v="31"/>
    <s v="2016-02-29"/>
    <s v="SICKPAYOFF          "/>
    <n v="3881.78"/>
  </r>
  <r>
    <x v="32"/>
    <s v="2016-02-29"/>
    <s v="SICKPAYOFF          "/>
    <n v="2665.2"/>
  </r>
  <r>
    <x v="33"/>
    <s v="2016-02-29"/>
    <s v="SICKPAYOFF          "/>
    <n v="1553.14"/>
  </r>
  <r>
    <x v="33"/>
    <s v="2016-02-29"/>
    <s v="SICKPAYOFF          "/>
    <n v="4192.8599999999997"/>
  </r>
  <r>
    <x v="34"/>
    <s v="2016-02-29"/>
    <s v="SICKPAYOFF          "/>
    <n v="5331.22"/>
  </r>
  <r>
    <x v="34"/>
    <s v="2016-02-29"/>
    <s v="SICKPAYOFF          "/>
    <n v="1076.5999999999999"/>
  </r>
  <r>
    <x v="35"/>
    <s v="2016-02-29"/>
    <s v="SICKPAYOFF          "/>
    <n v="1577.68"/>
  </r>
  <r>
    <x v="35"/>
    <s v="2016-02-29"/>
    <s v="SICKPAYOFF          "/>
    <n v="776.73"/>
  </r>
  <r>
    <x v="36"/>
    <s v="2016-02-29"/>
    <s v="SICKPAYOFF          "/>
    <n v="2638.4"/>
  </r>
  <r>
    <x v="36"/>
    <s v="2016-02-29"/>
    <s v="SICKPAYOFF          "/>
    <n v="296.2"/>
  </r>
  <r>
    <x v="21"/>
    <s v="2016-02-29"/>
    <s v="SICKPAYOFF          "/>
    <n v="1061.68"/>
  </r>
  <r>
    <x v="37"/>
    <s v="2016-02-29"/>
    <s v="SICKPAYOFF          "/>
    <n v="1780.87"/>
  </r>
  <r>
    <x v="37"/>
    <s v="2016-02-29"/>
    <s v="SICKPAYOFF          "/>
    <n v="76.88"/>
  </r>
  <r>
    <x v="38"/>
    <s v="2016-02-29"/>
    <s v="SICKPAYOFF          "/>
    <n v="1726.42"/>
  </r>
  <r>
    <x v="38"/>
    <s v="2016-02-29"/>
    <s v="SICKPAYOFF          "/>
    <n v="878.22"/>
  </r>
  <r>
    <x v="39"/>
    <s v="2016-02-29"/>
    <s v="SICKPAYOFF          "/>
    <n v="324.76"/>
  </r>
  <r>
    <x v="40"/>
    <s v="2016-02-29"/>
    <s v="SICKPAYOFF          "/>
    <n v="90.16"/>
  </r>
  <r>
    <x v="40"/>
    <s v="2016-02-29"/>
    <s v="SICKPAYOFF          "/>
    <n v="81.8"/>
  </r>
  <r>
    <x v="40"/>
    <s v="2016-02-29"/>
    <s v="SICKPAYOFF          "/>
    <n v="619.74"/>
  </r>
  <r>
    <x v="41"/>
    <s v="2016-02-29"/>
    <s v="SICKPAYOFF          "/>
    <n v="2672.64"/>
  </r>
  <r>
    <x v="42"/>
    <s v="2016-02-29"/>
    <s v="SICKPAYOFF          "/>
    <n v="3669.91"/>
  </r>
  <r>
    <x v="43"/>
    <s v="2016-02-29"/>
    <s v="SICKPAYOFF          "/>
    <n v="1691.8"/>
  </r>
  <r>
    <x v="43"/>
    <s v="2016-02-29"/>
    <s v="SICKPAYOFF          "/>
    <n v="741.43"/>
  </r>
  <r>
    <x v="44"/>
    <s v="2016-02-29"/>
    <s v="SICKPAYOFF          "/>
    <n v="487.9"/>
  </r>
  <r>
    <x v="44"/>
    <s v="2016-02-29"/>
    <s v="SICKPAYOFF          "/>
    <n v="212.52"/>
  </r>
  <r>
    <x v="45"/>
    <s v="2016-02-29"/>
    <s v="SICKPAYOFF          "/>
    <n v="1331.98"/>
  </r>
  <r>
    <x v="46"/>
    <s v="2016-02-29"/>
    <s v="SICKPAYOFF          "/>
    <n v="4048.9"/>
  </r>
  <r>
    <x v="47"/>
    <s v="2016-02-29"/>
    <s v="SICKPAYOFF          "/>
    <n v="1235.71"/>
  </r>
  <r>
    <x v="47"/>
    <s v="2016-02-29"/>
    <s v="SICKPAYOFF          "/>
    <n v="769"/>
  </r>
  <r>
    <x v="48"/>
    <s v="2016-02-29"/>
    <s v="SICKPAYOFF          "/>
    <n v="1203.21"/>
  </r>
  <r>
    <x v="48"/>
    <s v="2016-02-29"/>
    <s v="SICKPAYOFF          "/>
    <n v="8038.1"/>
  </r>
  <r>
    <x v="49"/>
    <s v="2016-03-01"/>
    <s v="VAC PAYOFF          "/>
    <n v="7870.76"/>
  </r>
  <r>
    <x v="50"/>
    <s v="2016-03-07"/>
    <s v="VAC NO RETIREMENT   "/>
    <n v="252.53"/>
  </r>
  <r>
    <x v="50"/>
    <s v="2016-03-07"/>
    <s v="VAC NO RETIREMENT   "/>
    <n v="84.18"/>
  </r>
  <r>
    <x v="51"/>
    <s v="2016-03-11"/>
    <s v="VAC PAYOFF          "/>
    <n v="295.31"/>
  </r>
  <r>
    <x v="52"/>
    <s v="2016-03-16"/>
    <s v="VAC PAYOFF          "/>
    <n v="6239.16"/>
  </r>
  <r>
    <x v="52"/>
    <s v="2016-03-17"/>
    <s v="VAC PAYOFF          "/>
    <n v="1602.72"/>
  </r>
  <r>
    <x v="53"/>
    <s v="2016-03-18"/>
    <s v="VAC PAYOFF          "/>
    <n v="3742.14"/>
  </r>
  <r>
    <x v="54"/>
    <s v="2016-03-31"/>
    <s v="SICKPAYOFF          "/>
    <n v="21.57"/>
  </r>
  <r>
    <x v="54"/>
    <s v="2016-03-31"/>
    <s v="SICKPAYOFF          "/>
    <n v="410.07"/>
  </r>
  <r>
    <x v="54"/>
    <s v="2016-03-31"/>
    <s v="VAC NO RETIREMENT   "/>
    <n v="4714.78"/>
  </r>
  <r>
    <x v="55"/>
    <s v="2016-03-31"/>
    <s v="SICKPAYOFF          "/>
    <n v="462.66"/>
  </r>
  <r>
    <x v="55"/>
    <s v="2016-03-31"/>
    <s v="VAC PAYOFF          "/>
    <n v="1040.99"/>
  </r>
  <r>
    <x v="56"/>
    <s v="2016-03-31"/>
    <s v="SICKPAYOFF          "/>
    <n v="761.9"/>
  </r>
  <r>
    <x v="57"/>
    <s v="2016-03-31"/>
    <s v="SICKPAYOFF          "/>
    <n v="159.13"/>
  </r>
  <r>
    <x v="57"/>
    <s v="2016-03-31"/>
    <s v="SICKPAYOFF          "/>
    <n v="1128.4000000000001"/>
  </r>
  <r>
    <x v="58"/>
    <s v="2016-03-31"/>
    <s v="SICKPAYOFF          "/>
    <n v="3281.12"/>
  </r>
  <r>
    <x v="58"/>
    <s v="2016-03-31"/>
    <s v="SICKPAYOFF          "/>
    <n v="666.82"/>
  </r>
  <r>
    <x v="58"/>
    <s v="2016-03-31"/>
    <s v="VAC NO RETIREMENT   "/>
    <n v="7718.4"/>
  </r>
  <r>
    <x v="59"/>
    <s v="2016-03-31"/>
    <s v="SICKPAYOFF          "/>
    <n v="11437.94"/>
  </r>
  <r>
    <x v="59"/>
    <s v="2016-03-31"/>
    <s v="SICKPAYOFF          "/>
    <n v="7625.3"/>
  </r>
  <r>
    <x v="60"/>
    <s v="2016-03-31"/>
    <s v="SICKPAYOFF          "/>
    <n v="1767.9"/>
  </r>
  <r>
    <x v="60"/>
    <s v="2016-03-31"/>
    <s v="SICKPAYOFF          "/>
    <n v="2687.04"/>
  </r>
  <r>
    <x v="60"/>
    <s v="2016-03-31"/>
    <s v="SICKPAYOFF          "/>
    <n v="12580.95"/>
  </r>
  <r>
    <x v="60"/>
    <s v="2016-03-31"/>
    <s v="VAC PAYOFF          "/>
    <n v="13995"/>
  </r>
  <r>
    <x v="60"/>
    <s v="2016-03-31"/>
    <s v="VAC NO RETIREMENT   "/>
    <n v="3765.21"/>
  </r>
  <r>
    <x v="61"/>
    <s v="2016-03-31"/>
    <s v="SICKPAYOFF          "/>
    <n v="1076.55"/>
  </r>
  <r>
    <x v="61"/>
    <s v="2016-03-31"/>
    <s v="SICKPAYOFF          "/>
    <n v="2034.69"/>
  </r>
  <r>
    <x v="62"/>
    <s v="2016-03-31"/>
    <s v="SICKPAYOFF          "/>
    <n v="2749.06"/>
  </r>
  <r>
    <x v="62"/>
    <s v="2016-03-31"/>
    <s v="SICKPAYOFF          "/>
    <n v="9606.7999999999993"/>
  </r>
  <r>
    <x v="15"/>
    <s v="2016-03-31"/>
    <s v="SICKPAYOFF          "/>
    <n v="132.43"/>
  </r>
  <r>
    <x v="63"/>
    <s v="2016-03-31"/>
    <s v="SICKPAYOFF          "/>
    <n v="604.66"/>
  </r>
  <r>
    <x v="64"/>
    <s v="2016-03-31"/>
    <s v="SICKPAYOFF          "/>
    <n v="2910.64"/>
  </r>
  <r>
    <x v="64"/>
    <s v="2016-03-31"/>
    <s v="SICKPAYOFF          "/>
    <n v="10852.94"/>
  </r>
  <r>
    <x v="65"/>
    <s v="2016-04-01"/>
    <s v="VAC PAYOFF          "/>
    <n v="1383.75"/>
  </r>
  <r>
    <x v="65"/>
    <s v="2016-04-01"/>
    <s v="VAC PAYOFF          "/>
    <n v="1383.75"/>
  </r>
  <r>
    <x v="66"/>
    <s v="2016-04-01"/>
    <s v="VAC PAYOFF          "/>
    <n v="4370.1899999999996"/>
  </r>
  <r>
    <x v="67"/>
    <s v="2016-04-05"/>
    <s v="VAC PAYOFF          "/>
    <n v="607.37"/>
  </r>
  <r>
    <x v="68"/>
    <s v="2016-04-08"/>
    <s v="VAC PAYOFF          "/>
    <n v="7025.48"/>
  </r>
  <r>
    <x v="69"/>
    <s v="2016-04-08"/>
    <s v="SICKPAYOFF          "/>
    <n v="21791.5"/>
  </r>
  <r>
    <x v="69"/>
    <s v="2016-04-08"/>
    <s v="VAC NO RETIREMENT   "/>
    <n v="1819.16"/>
  </r>
  <r>
    <x v="70"/>
    <s v="2016-04-12"/>
    <s v="VAC PAYOFF          "/>
    <n v="550.88"/>
  </r>
  <r>
    <x v="71"/>
    <s v="2016-04-15"/>
    <s v="VAC PAYOFF          "/>
    <n v="5778.85"/>
  </r>
  <r>
    <x v="71"/>
    <s v="2016-04-15"/>
    <s v="VAC PAYOFF          "/>
    <n v="728.32"/>
  </r>
  <r>
    <x v="72"/>
    <s v="2016-04-15"/>
    <s v="VAC PAYOFF          "/>
    <n v="5646.34"/>
  </r>
  <r>
    <x v="73"/>
    <s v="2016-04-15"/>
    <s v="VAC PAYOFF          "/>
    <n v="295.68"/>
  </r>
  <r>
    <x v="74"/>
    <s v="2016-04-16"/>
    <s v="VAC PAYOFF          "/>
    <n v="6603.42"/>
  </r>
  <r>
    <x v="75"/>
    <s v="2016-04-16"/>
    <s v="SICKPAYOFF          "/>
    <n v="24.59"/>
  </r>
  <r>
    <x v="76"/>
    <s v="2016-04-18"/>
    <s v="SICKPAYOFF          "/>
    <n v="6117.99"/>
  </r>
  <r>
    <x v="77"/>
    <s v="2016-04-22"/>
    <s v="SICKPAYOFF          "/>
    <n v="8984.01"/>
  </r>
  <r>
    <x v="77"/>
    <s v="2016-04-22"/>
    <s v="VAC PAYOFF          "/>
    <n v="2216.7399999999998"/>
  </r>
  <r>
    <x v="77"/>
    <s v="2016-04-22"/>
    <s v="VAC PAYOFF          "/>
    <n v="8892.7199999999993"/>
  </r>
  <r>
    <x v="77"/>
    <s v="2016-04-22"/>
    <s v="VAC NO RETIREMENT   "/>
    <n v="4296"/>
  </r>
  <r>
    <x v="74"/>
    <s v="2016-04-29"/>
    <s v="SICKPAYOFF          "/>
    <n v="6222.85"/>
  </r>
  <r>
    <x v="78"/>
    <s v="2016-04-29"/>
    <s v="SICKPAYOFF          "/>
    <n v="2673.61"/>
  </r>
  <r>
    <x v="78"/>
    <s v="2016-04-29"/>
    <s v="SICKPAYOFF          "/>
    <n v="891.2"/>
  </r>
  <r>
    <x v="78"/>
    <s v="2016-04-29"/>
    <s v="VAC PAYOFF          "/>
    <n v="3278.48"/>
  </r>
  <r>
    <x v="78"/>
    <s v="2016-04-29"/>
    <s v="VAC PAYOFF          "/>
    <n v="1092.83"/>
  </r>
  <r>
    <x v="79"/>
    <s v="2016-04-30"/>
    <s v="SICKPAYOFF          "/>
    <n v="178.2"/>
  </r>
  <r>
    <x v="79"/>
    <s v="2016-04-30"/>
    <s v="SICKPAYOFF          "/>
    <n v="1178.17"/>
  </r>
  <r>
    <x v="79"/>
    <s v="2016-04-30"/>
    <s v="SICKPAYOFF          "/>
    <n v="4254.51"/>
  </r>
  <r>
    <x v="80"/>
    <s v="2016-04-30"/>
    <s v="SICKPAYOFF          "/>
    <n v="2137.25"/>
  </r>
  <r>
    <x v="80"/>
    <s v="2016-04-30"/>
    <s v="SICKPAYOFF          "/>
    <n v="425.76"/>
  </r>
  <r>
    <x v="80"/>
    <s v="2016-04-30"/>
    <s v="SICKPAYOFF          "/>
    <n v="2302.3200000000002"/>
  </r>
  <r>
    <x v="81"/>
    <s v="2016-04-30"/>
    <s v="SICKPAYOFF          "/>
    <n v="1233.08"/>
  </r>
  <r>
    <x v="82"/>
    <s v="2016-04-30"/>
    <s v="SICKPAYOFF          "/>
    <n v="12795.25"/>
  </r>
  <r>
    <x v="83"/>
    <s v="2016-04-30"/>
    <s v="SICKPAYOFF          "/>
    <n v="3916.94"/>
  </r>
  <r>
    <x v="84"/>
    <s v="2016-04-30"/>
    <s v="SICKPAYOFF          "/>
    <n v="2903.67"/>
  </r>
  <r>
    <x v="84"/>
    <s v="2016-04-30"/>
    <s v="SICKPAYOFF          "/>
    <n v="6683.05"/>
  </r>
  <r>
    <x v="84"/>
    <s v="2016-04-30"/>
    <s v="SICKPAYOFF          "/>
    <n v="285.18"/>
  </r>
  <r>
    <x v="84"/>
    <s v="2016-04-30"/>
    <s v="VAC NO RETIREMENT   "/>
    <n v="10056"/>
  </r>
  <r>
    <x v="85"/>
    <s v="2016-04-30"/>
    <s v="SICKPAYOFF          "/>
    <n v="966.6"/>
  </r>
  <r>
    <x v="85"/>
    <s v="2016-04-30"/>
    <s v="SICKPAYOFF          "/>
    <n v="491.23"/>
  </r>
  <r>
    <x v="85"/>
    <s v="2016-04-30"/>
    <s v="SICKPAYOFF          "/>
    <n v="28.87"/>
  </r>
  <r>
    <x v="85"/>
    <s v="2016-04-30"/>
    <s v="VAC NO RETIREMENT   "/>
    <n v="2362.8000000000002"/>
  </r>
  <r>
    <x v="86"/>
    <s v="2016-04-30"/>
    <s v="SICKPAYOFF          "/>
    <n v="4373.46"/>
  </r>
  <r>
    <x v="87"/>
    <s v="2016-04-30"/>
    <s v="SICKPAYOFF          "/>
    <n v="371.92"/>
  </r>
  <r>
    <x v="87"/>
    <s v="2016-04-30"/>
    <s v="SICKPAYOFF          "/>
    <n v="441.13"/>
  </r>
  <r>
    <x v="88"/>
    <s v="2016-04-30"/>
    <s v="SICKPAYOFF          "/>
    <n v="247.8"/>
  </r>
  <r>
    <x v="88"/>
    <s v="2016-04-30"/>
    <s v="SICKPAYOFF          "/>
    <n v="247.8"/>
  </r>
  <r>
    <x v="88"/>
    <s v="2016-04-30"/>
    <s v="SICKPAYOFF          "/>
    <n v="2095.5700000000002"/>
  </r>
  <r>
    <x v="88"/>
    <s v="2016-04-30"/>
    <s v="SICKPAYOFF          "/>
    <n v="1955.38"/>
  </r>
  <r>
    <x v="88"/>
    <s v="2016-04-30"/>
    <s v="SICKPAYOFF          "/>
    <n v="1955.38"/>
  </r>
  <r>
    <x v="88"/>
    <s v="2016-04-30"/>
    <s v="SICKPAYOFF          "/>
    <n v="2095.5700000000002"/>
  </r>
  <r>
    <x v="88"/>
    <s v="2016-04-30"/>
    <s v="VAC NO RETIREMENT   "/>
    <n v="374.34"/>
  </r>
  <r>
    <x v="88"/>
    <s v="2016-04-30"/>
    <s v="VAC NO RETIREMENT   "/>
    <n v="374.34"/>
  </r>
  <r>
    <x v="89"/>
    <s v="2016-04-30"/>
    <s v="SICKPAYOFF          "/>
    <n v="478.28"/>
  </r>
  <r>
    <x v="89"/>
    <s v="2016-04-30"/>
    <s v="SICKPAYOFF          "/>
    <n v="26.09"/>
  </r>
  <r>
    <x v="90"/>
    <s v="2016-04-30"/>
    <s v="SICKPAYOFF          "/>
    <n v="2313.5"/>
  </r>
  <r>
    <x v="90"/>
    <s v="2016-04-30"/>
    <s v="SICKPAYOFF          "/>
    <n v="5628.64"/>
  </r>
  <r>
    <x v="90"/>
    <s v="2016-04-30"/>
    <s v="SICKPAYOFF          "/>
    <n v="675.7"/>
  </r>
  <r>
    <x v="91"/>
    <s v="2016-04-30"/>
    <s v="SICKPAYOFF          "/>
    <n v="860.16"/>
  </r>
  <r>
    <x v="91"/>
    <s v="2016-04-30"/>
    <s v="SICKPAYOFF          "/>
    <n v="4146.79"/>
  </r>
  <r>
    <x v="92"/>
    <s v="2016-04-30"/>
    <s v="SICKPAYOFF          "/>
    <n v="1632.64"/>
  </r>
  <r>
    <x v="93"/>
    <s v="2016-04-30"/>
    <s v="SICKPAYOFF          "/>
    <n v="1983.64"/>
  </r>
  <r>
    <x v="94"/>
    <s v="2016-05-01"/>
    <s v="VAC PAYOFF          "/>
    <n v="586.13"/>
  </r>
  <r>
    <x v="94"/>
    <s v="2016-05-01"/>
    <s v="VAC PAYOFF          "/>
    <n v="1035.28"/>
  </r>
  <r>
    <x v="94"/>
    <s v="2016-05-01"/>
    <s v="VAC PAYOFF          "/>
    <n v="6514.05"/>
  </r>
  <r>
    <x v="94"/>
    <s v="2016-05-01"/>
    <s v="VAC NO RETIREMENT   "/>
    <n v="1812.54"/>
  </r>
  <r>
    <x v="95"/>
    <s v="2016-05-01"/>
    <s v="SICKPAYOFF          "/>
    <n v="409.96"/>
  </r>
  <r>
    <x v="96"/>
    <s v="2016-05-09"/>
    <s v="VAC PAYOFF          "/>
    <n v="1209.3"/>
  </r>
  <r>
    <x v="97"/>
    <s v="2016-05-13"/>
    <s v="SICKPAYOFF          "/>
    <n v="19155.64"/>
  </r>
  <r>
    <x v="97"/>
    <s v="2016-05-13"/>
    <s v="SICKPAYOFF          "/>
    <n v="11798.86"/>
  </r>
  <r>
    <x v="97"/>
    <s v="2016-05-13"/>
    <s v="SICKPAYOFF          "/>
    <n v="1524.69"/>
  </r>
  <r>
    <x v="97"/>
    <s v="2016-05-13"/>
    <s v="VAC NO RETIREMENT   "/>
    <n v="4391.16"/>
  </r>
  <r>
    <x v="98"/>
    <s v="2016-05-13"/>
    <s v="VAC NO RETIREMENT   "/>
    <n v="736.6"/>
  </r>
  <r>
    <x v="99"/>
    <s v="2016-05-15"/>
    <s v="VAC PAYOFF          "/>
    <n v="2554.1999999999998"/>
  </r>
  <r>
    <x v="99"/>
    <s v="2016-05-15"/>
    <s v="VAC PAYOFF          "/>
    <n v="8314.7999999999993"/>
  </r>
  <r>
    <x v="99"/>
    <s v="2016-05-15"/>
    <s v="VAC NO RETIREMENT   "/>
    <n v="3464.5"/>
  </r>
  <r>
    <x v="100"/>
    <s v="2016-05-29"/>
    <s v="SICKPAYOFF          "/>
    <n v="2621.12"/>
  </r>
  <r>
    <x v="100"/>
    <s v="2016-05-29"/>
    <s v="SICKPAYOFF          "/>
    <n v="1233.47"/>
  </r>
  <r>
    <x v="101"/>
    <s v="2016-05-31"/>
    <s v="VAC PAYOFF          "/>
    <n v="5527.08"/>
  </r>
  <r>
    <x v="102"/>
    <s v="2016-05-31"/>
    <s v="SICKPAYOFF          "/>
    <n v="644.62"/>
  </r>
  <r>
    <x v="102"/>
    <s v="2016-05-31"/>
    <s v="SICKPAYOFF          "/>
    <n v="12674.48"/>
  </r>
  <r>
    <x v="102"/>
    <s v="2016-05-31"/>
    <s v="SICKPAYOFF          "/>
    <n v="1483.33"/>
  </r>
  <r>
    <x v="102"/>
    <s v="2016-05-31"/>
    <s v="VAC PAYOFF          "/>
    <n v="15512.31"/>
  </r>
  <r>
    <x v="102"/>
    <s v="2016-05-31"/>
    <s v="VAC NO RETIREMENT   "/>
    <n v="557.12"/>
  </r>
  <r>
    <x v="103"/>
    <s v="2016-05-31"/>
    <s v="SICKPAYOFF          "/>
    <n v="44.41"/>
  </r>
  <r>
    <x v="103"/>
    <s v="2016-05-31"/>
    <s v="SICKPAYOFF          "/>
    <n v="3397.9"/>
  </r>
  <r>
    <x v="103"/>
    <s v="2016-05-31"/>
    <s v="VAC NO RETIREMENT   "/>
    <n v="3331.04"/>
  </r>
  <r>
    <x v="104"/>
    <s v="2016-05-31"/>
    <s v="VAC NO RETIREMENT   "/>
    <n v="133.76"/>
  </r>
  <r>
    <x v="105"/>
    <s v="2016-05-31"/>
    <s v="SICKPAYOFF          "/>
    <n v="1043.52"/>
  </r>
  <r>
    <x v="105"/>
    <s v="2016-05-31"/>
    <s v="VAC NO RETIREMENT   "/>
    <n v="3706.67"/>
  </r>
  <r>
    <x v="106"/>
    <s v="2016-05-31"/>
    <s v="SICKPAYOFF          "/>
    <n v="1063.4100000000001"/>
  </r>
  <r>
    <x v="107"/>
    <s v="2016-05-31"/>
    <s v="SICKPAYOFF          "/>
    <n v="1138.27"/>
  </r>
  <r>
    <x v="108"/>
    <s v="2016-05-31"/>
    <s v="SICKPAYOFF          "/>
    <n v="3798.53"/>
  </r>
  <r>
    <x v="108"/>
    <s v="2016-05-31"/>
    <s v="SICKPAYOFF          "/>
    <n v="1376.1"/>
  </r>
  <r>
    <x v="108"/>
    <s v="2016-05-31"/>
    <s v="VAC NO RETIREMENT   "/>
    <n v="10303.52"/>
  </r>
  <r>
    <x v="108"/>
    <s v="2016-05-31"/>
    <s v="VAC NO RETIREMENT   "/>
    <n v="759.71"/>
  </r>
  <r>
    <x v="109"/>
    <s v="2016-05-31"/>
    <s v="SICKPAYOFF          "/>
    <n v="1006.8"/>
  </r>
  <r>
    <x v="109"/>
    <s v="2016-05-31"/>
    <s v="SICKPAYOFF          "/>
    <n v="520.83000000000004"/>
  </r>
  <r>
    <x v="109"/>
    <s v="2016-05-31"/>
    <s v="SICKPAYOFF          "/>
    <n v="593.17999999999995"/>
  </r>
  <r>
    <x v="109"/>
    <s v="2016-05-31"/>
    <s v="SICKPAYOFF          "/>
    <n v="1341.37"/>
  </r>
  <r>
    <x v="109"/>
    <s v="2016-05-31"/>
    <s v="SICKPAYOFF          "/>
    <n v="2056.3200000000002"/>
  </r>
  <r>
    <x v="109"/>
    <s v="2016-05-31"/>
    <s v="SICKPAYOFF          "/>
    <n v="4047.36"/>
  </r>
  <r>
    <x v="109"/>
    <s v="2016-05-31"/>
    <s v="SICKPAYOFF          "/>
    <n v="3668.75"/>
  </r>
  <r>
    <x v="109"/>
    <s v="2016-05-31"/>
    <s v="SICKPAYOFF          "/>
    <n v="51429.01"/>
  </r>
  <r>
    <x v="109"/>
    <s v="2016-05-31"/>
    <s v="SICKPAYOFF          "/>
    <n v="816.84"/>
  </r>
  <r>
    <x v="109"/>
    <s v="2016-05-31"/>
    <s v="VAC PAYOFF          "/>
    <n v="761.21"/>
  </r>
  <r>
    <x v="109"/>
    <s v="2016-05-31"/>
    <s v="VAC NO RETIREMENT   "/>
    <n v="18411.68"/>
  </r>
  <r>
    <x v="110"/>
    <s v="2016-05-31"/>
    <s v="SICKPAYOFF          "/>
    <n v="831.21"/>
  </r>
  <r>
    <x v="110"/>
    <s v="2016-05-31"/>
    <s v="SICKPAYOFF          "/>
    <n v="3000.48"/>
  </r>
  <r>
    <x v="110"/>
    <s v="2016-05-31"/>
    <s v="SICKPAYOFF          "/>
    <n v="5106.08"/>
  </r>
  <r>
    <x v="110"/>
    <s v="2016-05-31"/>
    <s v="VAC NO RETIREMENT   "/>
    <n v="7948.64"/>
  </r>
  <r>
    <x v="111"/>
    <s v="2016-05-31"/>
    <s v="SICKPAYOFF          "/>
    <n v="434.84"/>
  </r>
  <r>
    <x v="111"/>
    <s v="2016-05-31"/>
    <s v="SICKPAYOFF          "/>
    <n v="2177.34"/>
  </r>
  <r>
    <x v="111"/>
    <s v="2016-05-31"/>
    <s v="SICKPAYOFF          "/>
    <n v="559.03"/>
  </r>
  <r>
    <x v="111"/>
    <s v="2016-05-31"/>
    <s v="SICKPAYOFF          "/>
    <n v="51268.55"/>
  </r>
  <r>
    <x v="111"/>
    <s v="2016-05-31"/>
    <s v="VAC NO RETIREMENT   "/>
    <n v="701.98"/>
  </r>
  <r>
    <x v="111"/>
    <s v="2016-05-31"/>
    <s v="VAC NO RETIREMENT   "/>
    <n v="12033.93"/>
  </r>
  <r>
    <x v="112"/>
    <s v="2016-05-31"/>
    <s v="SICKPAYOFF          "/>
    <n v="539.05999999999995"/>
  </r>
  <r>
    <x v="112"/>
    <s v="2016-05-31"/>
    <s v="SICKPAYOFF          "/>
    <n v="3677.55"/>
  </r>
  <r>
    <x v="112"/>
    <s v="2016-05-31"/>
    <s v="SICKPAYOFF          "/>
    <n v="782.71"/>
  </r>
  <r>
    <x v="112"/>
    <s v="2016-05-31"/>
    <s v="SICKPAYOFF          "/>
    <n v="30991.91"/>
  </r>
  <r>
    <x v="112"/>
    <s v="2016-05-31"/>
    <s v="VAC NO RETIREMENT   "/>
    <n v="7292.77"/>
  </r>
  <r>
    <x v="112"/>
    <s v="2016-05-31"/>
    <s v="VAC NO RETIREMENT   "/>
    <n v="674"/>
  </r>
  <r>
    <x v="113"/>
    <s v="2016-05-31"/>
    <s v="SICKPAYOFF          "/>
    <n v="218.52"/>
  </r>
  <r>
    <x v="113"/>
    <s v="2016-05-31"/>
    <s v="SICKPAYOFF          "/>
    <n v="722.16"/>
  </r>
  <r>
    <x v="113"/>
    <s v="2016-05-31"/>
    <s v="SICKPAYOFF          "/>
    <n v="2825.68"/>
  </r>
  <r>
    <x v="113"/>
    <s v="2016-05-31"/>
    <s v="VAC NO RETIREMENT   "/>
    <n v="4815.3599999999997"/>
  </r>
  <r>
    <x v="114"/>
    <s v="2016-05-31"/>
    <s v="SICKPAYOFF          "/>
    <n v="1071.24"/>
  </r>
  <r>
    <x v="115"/>
    <s v="2016-05-31"/>
    <s v="SICKPAYOFF          "/>
    <n v="714.66"/>
  </r>
  <r>
    <x v="115"/>
    <s v="2016-05-31"/>
    <s v="VAC PAYOFF          "/>
    <n v="3613.36"/>
  </r>
  <r>
    <x v="116"/>
    <s v="2016-05-31"/>
    <s v="SICKPAYOFF          "/>
    <n v="3353.85"/>
  </r>
  <r>
    <x v="116"/>
    <s v="2016-05-31"/>
    <s v="VAC NO RETIREMENT   "/>
    <n v="350.27"/>
  </r>
  <r>
    <x v="116"/>
    <s v="2016-05-31"/>
    <s v="VAC NO RETIREMENT   "/>
    <n v="10114.1"/>
  </r>
  <r>
    <x v="117"/>
    <s v="2016-05-31"/>
    <s v="SICKPAYOFF          "/>
    <n v="297.14"/>
  </r>
  <r>
    <x v="118"/>
    <s v="2016-05-31"/>
    <s v="SICKPAYOFF          "/>
    <n v="5126.63"/>
  </r>
  <r>
    <x v="118"/>
    <s v="2016-05-31"/>
    <s v="SICKPAYOFF          "/>
    <n v="74.44"/>
  </r>
  <r>
    <x v="118"/>
    <s v="2016-05-31"/>
    <s v="VAC NO RETIREMENT   "/>
    <n v="5624.64"/>
  </r>
  <r>
    <x v="119"/>
    <s v="2016-06-01"/>
    <s v="VAC NO RETIREMENT   "/>
    <n v="12661.31"/>
  </r>
  <r>
    <x v="120"/>
    <s v="2016-06-01"/>
    <s v="VAC PAYOFF          "/>
    <n v="12580.9"/>
  </r>
  <r>
    <x v="121"/>
    <s v="2016-06-01"/>
    <s v="SICKPAYOFF          "/>
    <n v="21061.66"/>
  </r>
  <r>
    <x v="122"/>
    <s v="2016-06-01"/>
    <s v="SICKPAYOFF          "/>
    <n v="11137.08"/>
  </r>
  <r>
    <x v="122"/>
    <s v="2016-06-01"/>
    <s v="SICKPAYOFF          "/>
    <n v="193.54"/>
  </r>
  <r>
    <x v="122"/>
    <s v="2016-06-01"/>
    <s v="SICKPAYOFF          "/>
    <n v="-177.72"/>
  </r>
  <r>
    <x v="123"/>
    <s v="2016-06-01"/>
    <s v="SICKPAYOFF          "/>
    <n v="3109.76"/>
  </r>
  <r>
    <x v="124"/>
    <s v="2016-06-01"/>
    <s v="SICKPAYOFF          "/>
    <n v="9752.77"/>
  </r>
  <r>
    <x v="125"/>
    <s v="2016-06-01"/>
    <s v="SICKPAYOFF          "/>
    <n v="4276.88"/>
  </r>
  <r>
    <x v="126"/>
    <s v="2016-06-01"/>
    <s v="SICKPAYOFF          "/>
    <n v="2432.64"/>
  </r>
  <r>
    <x v="127"/>
    <s v="2016-06-01"/>
    <s v="SICKPAYOFF          "/>
    <n v="799.74"/>
  </r>
  <r>
    <x v="128"/>
    <s v="2016-06-01"/>
    <s v="SICKPAYOFF          "/>
    <n v="2021.38"/>
  </r>
  <r>
    <x v="128"/>
    <s v="2016-06-01"/>
    <s v="SICKPAYOFF          "/>
    <n v="3712.36"/>
  </r>
  <r>
    <x v="129"/>
    <s v="2016-06-01"/>
    <s v="SICKPAYOFF          "/>
    <n v="1771.1"/>
  </r>
  <r>
    <x v="130"/>
    <s v="2016-06-01"/>
    <s v="SICKPAYOFF          "/>
    <n v="2664.1"/>
  </r>
  <r>
    <x v="130"/>
    <s v="2016-06-01"/>
    <s v="SICKPAYOFF          "/>
    <n v="20.5"/>
  </r>
  <r>
    <x v="131"/>
    <s v="2016-06-01"/>
    <s v="SICKPAYOFF          "/>
    <n v="3550.67"/>
  </r>
  <r>
    <x v="131"/>
    <s v="2016-06-01"/>
    <s v="SICKPAYOFF          "/>
    <n v="-3260.49"/>
  </r>
  <r>
    <x v="131"/>
    <s v="2016-06-01"/>
    <s v="SICKPAYOFF          "/>
    <n v="12758.03"/>
  </r>
  <r>
    <x v="131"/>
    <s v="2016-06-01"/>
    <s v="SICKPAYOFF          "/>
    <n v="39.9"/>
  </r>
  <r>
    <x v="132"/>
    <s v="2016-06-01"/>
    <s v="SICKPAYOFF          "/>
    <n v="4029.82"/>
  </r>
  <r>
    <x v="132"/>
    <s v="2016-06-01"/>
    <s v="SICKPAYOFF          "/>
    <n v="777.95"/>
  </r>
  <r>
    <x v="133"/>
    <s v="2016-06-01"/>
    <s v="SICKPAYOFF          "/>
    <n v="774.15"/>
  </r>
  <r>
    <x v="133"/>
    <s v="2016-06-01"/>
    <s v="SICKPAYOFF          "/>
    <n v="2843.51"/>
  </r>
  <r>
    <x v="134"/>
    <s v="2016-06-01"/>
    <s v="SICKPAYOFF          "/>
    <n v="778.5"/>
  </r>
  <r>
    <x v="134"/>
    <s v="2016-06-01"/>
    <s v="SICKPAYOFF          "/>
    <n v="2844.31"/>
  </r>
  <r>
    <x v="135"/>
    <s v="2016-06-01"/>
    <s v="SICKPAYOFF          "/>
    <n v="4594.05"/>
  </r>
  <r>
    <x v="135"/>
    <s v="2016-06-01"/>
    <s v="SICKPAYOFF          "/>
    <n v="1531.35"/>
  </r>
  <r>
    <x v="136"/>
    <s v="2016-06-01"/>
    <s v="SICKPAYOFF          "/>
    <n v="1246.72"/>
  </r>
  <r>
    <x v="136"/>
    <s v="2016-06-01"/>
    <s v="SICKPAYOFF          "/>
    <n v="8563.36"/>
  </r>
  <r>
    <x v="137"/>
    <s v="2016-06-01"/>
    <s v="SICKPAYOFF          "/>
    <n v="991.52"/>
  </r>
  <r>
    <x v="138"/>
    <s v="2016-06-01"/>
    <s v="SICKPAYOFF          "/>
    <n v="1183.3499999999999"/>
  </r>
  <r>
    <x v="139"/>
    <s v="2016-06-01"/>
    <s v="SICKPAYOFF          "/>
    <n v="1649.44"/>
  </r>
  <r>
    <x v="140"/>
    <s v="2016-06-01"/>
    <s v="VAC NO RETIREMENT   "/>
    <n v="105.75"/>
  </r>
  <r>
    <x v="141"/>
    <s v="2016-06-01"/>
    <s v="SICKPAYOFF          "/>
    <n v="968.49"/>
  </r>
  <r>
    <x v="142"/>
    <s v="2016-06-01"/>
    <s v="SICKPAYOFF          "/>
    <n v="2522.25"/>
  </r>
  <r>
    <x v="143"/>
    <s v="2016-06-01"/>
    <s v="SICKPAYOFF          "/>
    <n v="276.8"/>
  </r>
  <r>
    <x v="143"/>
    <s v="2016-06-01"/>
    <s v="SICKPAYOFF          "/>
    <n v="1982.76"/>
  </r>
  <r>
    <x v="144"/>
    <s v="2016-06-01"/>
    <s v="SICKPAYOFF          "/>
    <n v="1759.35"/>
  </r>
  <r>
    <x v="144"/>
    <s v="2016-06-01"/>
    <s v="VAC NO RETIREMENT   "/>
    <n v="7786.15"/>
  </r>
  <r>
    <x v="145"/>
    <s v="2016-06-01"/>
    <s v="SICKPAYOFF          "/>
    <n v="14142.39"/>
  </r>
  <r>
    <x v="146"/>
    <s v="2016-06-01"/>
    <s v="SICKPAYOFF          "/>
    <n v="3125.09"/>
  </r>
  <r>
    <x v="146"/>
    <s v="2016-06-01"/>
    <s v="SICKPAYOFF          "/>
    <n v="3033.17"/>
  </r>
  <r>
    <x v="146"/>
    <s v="2016-06-01"/>
    <s v="SICKPAYOFF          "/>
    <n v="3033.17"/>
  </r>
  <r>
    <x v="147"/>
    <s v="2016-06-01"/>
    <s v="SICKPAYOFF          "/>
    <n v="2084.5100000000002"/>
  </r>
  <r>
    <x v="148"/>
    <s v="2016-06-01"/>
    <s v="SICKPAYOFF          "/>
    <n v="12515.46"/>
  </r>
  <r>
    <x v="148"/>
    <s v="2016-06-01"/>
    <s v="SICKPAYOFF          "/>
    <n v="33.24"/>
  </r>
  <r>
    <x v="148"/>
    <s v="2016-06-01"/>
    <s v="SICKPAYOFF          "/>
    <n v="33.24"/>
  </r>
  <r>
    <x v="149"/>
    <s v="2016-06-01"/>
    <s v="SICKPAYOFF          "/>
    <n v="7812.35"/>
  </r>
  <r>
    <x v="150"/>
    <s v="2016-06-01"/>
    <s v="SICKPAYOFF          "/>
    <n v="215.05"/>
  </r>
  <r>
    <x v="150"/>
    <s v="2016-06-01"/>
    <s v="SICKPAYOFF          "/>
    <n v="2409.09"/>
  </r>
  <r>
    <x v="151"/>
    <s v="2016-06-01"/>
    <s v="SICKPAYOFF          "/>
    <n v="2163.83"/>
  </r>
  <r>
    <x v="151"/>
    <s v="2016-06-01"/>
    <s v="SICKPAYOFF          "/>
    <n v="2163.83"/>
  </r>
  <r>
    <x v="152"/>
    <s v="2016-06-01"/>
    <s v="SICKPAYOFF          "/>
    <n v="384.12"/>
  </r>
  <r>
    <x v="153"/>
    <s v="2016-06-01"/>
    <s v="SICKPAYOFF          "/>
    <n v="2529.54"/>
  </r>
  <r>
    <x v="154"/>
    <s v="2016-06-01"/>
    <s v="SICKPAYOFF          "/>
    <n v="917.12"/>
  </r>
  <r>
    <x v="154"/>
    <s v="2016-06-01"/>
    <s v="SICKPAYOFF          "/>
    <n v="842.17"/>
  </r>
  <r>
    <x v="154"/>
    <s v="2016-06-01"/>
    <s v="SICKPAYOFF          "/>
    <n v="-619.71"/>
  </r>
  <r>
    <x v="155"/>
    <s v="2016-06-01"/>
    <s v="SICKPAYOFF          "/>
    <n v="1204.23"/>
  </r>
  <r>
    <x v="155"/>
    <s v="2016-06-01"/>
    <s v="SICKPAYOFF          "/>
    <n v="4304.76"/>
  </r>
  <r>
    <x v="156"/>
    <s v="2016-06-01"/>
    <s v="SICKPAYOFF          "/>
    <n v="6246.21"/>
  </r>
  <r>
    <x v="157"/>
    <s v="2016-06-01"/>
    <s v="SICKPAYOFF          "/>
    <n v="2619.63"/>
  </r>
  <r>
    <x v="158"/>
    <s v="2016-06-01"/>
    <s v="SICKPAYOFF          "/>
    <n v="98.73"/>
  </r>
  <r>
    <x v="159"/>
    <s v="2016-06-01"/>
    <s v="SICKPAYOFF          "/>
    <n v="837.9"/>
  </r>
  <r>
    <x v="159"/>
    <s v="2016-06-01"/>
    <s v="SICKPAYOFF          "/>
    <n v="2857.51"/>
  </r>
  <r>
    <x v="160"/>
    <s v="2016-06-01"/>
    <s v="SICKPAYOFF          "/>
    <n v="6978.91"/>
  </r>
  <r>
    <x v="160"/>
    <s v="2016-06-01"/>
    <s v="SICKPAYOFF          "/>
    <n v="2423.62"/>
  </r>
  <r>
    <x v="45"/>
    <s v="2016-06-01"/>
    <s v="SICKPAYOFF          "/>
    <n v="4238.66"/>
  </r>
  <r>
    <x v="161"/>
    <s v="2016-06-01"/>
    <s v="SICKPAYOFF          "/>
    <n v="37.85"/>
  </r>
  <r>
    <x v="161"/>
    <s v="2016-06-01"/>
    <s v="SICKPAYOFF          "/>
    <n v="11383.91"/>
  </r>
  <r>
    <x v="162"/>
    <s v="2016-06-01"/>
    <s v="VAC PAYOFF          "/>
    <n v="454.76"/>
  </r>
  <r>
    <x v="163"/>
    <s v="2016-06-01"/>
    <s v="SICKPAYOFF          "/>
    <n v="33520.74"/>
  </r>
  <r>
    <x v="163"/>
    <s v="2016-06-01"/>
    <s v="SICKPAYOFF          "/>
    <n v="18022.57"/>
  </r>
  <r>
    <x v="164"/>
    <s v="2016-06-01"/>
    <s v="SICKPAYOFF          "/>
    <n v="273.14999999999998"/>
  </r>
  <r>
    <x v="164"/>
    <s v="2016-06-01"/>
    <s v="SICKPAYOFF          "/>
    <n v="2073.2800000000002"/>
  </r>
  <r>
    <x v="165"/>
    <s v="2016-06-09"/>
    <s v="SICKPAYOFF          "/>
    <n v="639.16"/>
  </r>
  <r>
    <x v="166"/>
    <s v="2016-06-09"/>
    <s v="SICKPAYOFF          "/>
    <n v="186.21"/>
  </r>
  <r>
    <x v="166"/>
    <s v="2016-06-09"/>
    <s v="SICKPAYOFF          "/>
    <n v="31.04"/>
  </r>
  <r>
    <x v="167"/>
    <s v="2016-06-09"/>
    <s v="SICKPAYOFF          "/>
    <n v="11526.73"/>
  </r>
  <r>
    <x v="167"/>
    <s v="2016-06-09"/>
    <s v="SICKPAYOFF          "/>
    <n v="3985.05"/>
  </r>
  <r>
    <x v="168"/>
    <s v="2016-06-09"/>
    <s v="SICKPAYOFF          "/>
    <n v="440.11"/>
  </r>
  <r>
    <x v="169"/>
    <s v="2016-06-09"/>
    <s v="SICKPAYOFF          "/>
    <n v="1687.9"/>
  </r>
  <r>
    <x v="170"/>
    <s v="2016-06-09"/>
    <s v="SICKPAYOFF          "/>
    <n v="2944.34"/>
  </r>
  <r>
    <x v="170"/>
    <s v="2016-06-09"/>
    <s v="SICKPAYOFF          "/>
    <n v="158.65"/>
  </r>
  <r>
    <x v="171"/>
    <s v="2016-06-10"/>
    <s v="SICKPAYOFF          "/>
    <n v="730.36"/>
  </r>
  <r>
    <x v="14"/>
    <s v="2016-06-10"/>
    <s v="SICKPAYOFF          "/>
    <n v="6620.02"/>
  </r>
  <r>
    <x v="14"/>
    <s v="2016-06-10"/>
    <s v="SICKPAYOFF          "/>
    <n v="3134.7"/>
  </r>
  <r>
    <x v="172"/>
    <s v="2016-06-10"/>
    <s v="SICKPAYOFF          "/>
    <n v="11518.66"/>
  </r>
  <r>
    <x v="173"/>
    <s v="2016-06-10"/>
    <s v="SICKPAYOFF          "/>
    <n v="218.54"/>
  </r>
  <r>
    <x v="174"/>
    <s v="2016-06-10"/>
    <s v="SICKPAYOFF          "/>
    <n v="35.24"/>
  </r>
  <r>
    <x v="175"/>
    <s v="2016-06-13"/>
    <s v="SICKPAYOFF          "/>
    <n v="7049.54"/>
  </r>
  <r>
    <x v="176"/>
    <s v="2016-06-13"/>
    <s v="SICKPAYOFF          "/>
    <n v="3124.78"/>
  </r>
  <r>
    <x v="176"/>
    <s v="2016-06-13"/>
    <s v="SICKPAYOFF          "/>
    <n v="5569.81"/>
  </r>
  <r>
    <x v="177"/>
    <s v="2016-06-13"/>
    <s v="SICKPAYOFF          "/>
    <n v="4946.55"/>
  </r>
  <r>
    <x v="178"/>
    <s v="2016-06-13"/>
    <s v="SICKPAYOFF          "/>
    <n v="1935.17"/>
  </r>
  <r>
    <x v="178"/>
    <s v="2016-06-13"/>
    <s v="SICKPAYOFF          "/>
    <n v="774.18"/>
  </r>
  <r>
    <x v="179"/>
    <s v="2016-06-13"/>
    <s v="SICKPAYOFF          "/>
    <n v="1799.63"/>
  </r>
  <r>
    <x v="179"/>
    <s v="2016-06-13"/>
    <s v="SICKPAYOFF          "/>
    <n v="5125.03"/>
  </r>
  <r>
    <x v="180"/>
    <s v="2016-06-13"/>
    <s v="SICKPAYOFF          "/>
    <n v="3938.43"/>
  </r>
  <r>
    <x v="181"/>
    <s v="2016-06-13"/>
    <s v="SICKPAYOFF          "/>
    <n v="2824.75"/>
  </r>
  <r>
    <x v="181"/>
    <s v="2016-06-13"/>
    <s v="SICKPAYOFF          "/>
    <n v="8474.24"/>
  </r>
  <r>
    <x v="182"/>
    <s v="2016-06-13"/>
    <s v="SICKPAYOFF          "/>
    <n v="2478.1999999999998"/>
  </r>
  <r>
    <x v="183"/>
    <s v="2016-06-13"/>
    <s v="SICKPAYOFF          "/>
    <n v="26715.94"/>
  </r>
  <r>
    <x v="183"/>
    <s v="2016-06-13"/>
    <s v="SICKPAYOFF          "/>
    <n v="42024.32"/>
  </r>
  <r>
    <x v="184"/>
    <s v="2016-06-13"/>
    <s v="SICKPAYOFF          "/>
    <n v="9215.58"/>
  </r>
  <r>
    <x v="184"/>
    <s v="2016-06-13"/>
    <s v="SICKPAYOFF          "/>
    <n v="9215.58"/>
  </r>
  <r>
    <x v="185"/>
    <s v="2016-06-13"/>
    <s v="SICKPAYOFF          "/>
    <n v="1077.32"/>
  </r>
  <r>
    <x v="185"/>
    <s v="2016-06-13"/>
    <s v="SICKPAYOFF          "/>
    <n v="1077.32"/>
  </r>
  <r>
    <x v="186"/>
    <s v="2016-06-13"/>
    <s v="SICKPAYOFF          "/>
    <n v="14128.69"/>
  </r>
  <r>
    <x v="186"/>
    <s v="2016-06-13"/>
    <s v="SICKPAYOFF          "/>
    <n v="5225.72"/>
  </r>
  <r>
    <x v="187"/>
    <s v="2016-06-13"/>
    <s v="SICKPAYOFF          "/>
    <n v="13970.3"/>
  </r>
  <r>
    <x v="188"/>
    <s v="2016-06-13"/>
    <s v="SICKPAYOFF          "/>
    <n v="5042.3500000000004"/>
  </r>
  <r>
    <x v="188"/>
    <s v="2016-06-13"/>
    <s v="SICKPAYOFF          "/>
    <n v="1680.78"/>
  </r>
  <r>
    <x v="189"/>
    <s v="2016-06-13"/>
    <s v="SICKPAYOFF          "/>
    <n v="6000.76"/>
  </r>
  <r>
    <x v="189"/>
    <s v="2016-06-13"/>
    <s v="SICKPAYOFF          "/>
    <n v="2571.7600000000002"/>
  </r>
  <r>
    <x v="189"/>
    <s v="2016-06-13"/>
    <s v="SICKPAYOFF          "/>
    <n v="3016.44"/>
  </r>
  <r>
    <x v="189"/>
    <s v="2016-06-13"/>
    <s v="SICKPAYOFF          "/>
    <n v="1292.76"/>
  </r>
  <r>
    <x v="190"/>
    <s v="2016-06-13"/>
    <s v="SICKPAYOFF          "/>
    <n v="159.6"/>
  </r>
  <r>
    <x v="191"/>
    <s v="2016-06-13"/>
    <s v="SICKPAYOFF          "/>
    <n v="3762.77"/>
  </r>
  <r>
    <x v="192"/>
    <s v="2016-06-13"/>
    <s v="SICKPAYOFF          "/>
    <n v="1502.45"/>
  </r>
  <r>
    <x v="193"/>
    <s v="2016-06-13"/>
    <s v="SICKPAYOFF          "/>
    <n v="2367.06"/>
  </r>
  <r>
    <x v="194"/>
    <s v="2016-06-13"/>
    <s v="SICKPAYOFF          "/>
    <n v="64.34"/>
  </r>
  <r>
    <x v="194"/>
    <s v="2016-06-13"/>
    <s v="SICKPAYOFF          "/>
    <n v="863.82"/>
  </r>
  <r>
    <x v="195"/>
    <s v="2016-06-13"/>
    <s v="SICKPAYOFF          "/>
    <n v="9114.65"/>
  </r>
  <r>
    <x v="196"/>
    <s v="2016-06-13"/>
    <s v="SICKPAYOFF          "/>
    <n v="6712.51"/>
  </r>
  <r>
    <x v="196"/>
    <s v="2016-06-13"/>
    <s v="SICKPAYOFF          "/>
    <n v="1678.13"/>
  </r>
  <r>
    <x v="197"/>
    <s v="2016-06-13"/>
    <s v="SICKPAYOFF          "/>
    <n v="3034.69"/>
  </r>
  <r>
    <x v="198"/>
    <s v="2016-06-13"/>
    <s v="SICKPAYOFF          "/>
    <n v="23.26"/>
  </r>
  <r>
    <x v="199"/>
    <s v="2016-06-13"/>
    <s v="SICKPAYOFF          "/>
    <n v="2710.25"/>
  </r>
  <r>
    <x v="199"/>
    <s v="2016-06-13"/>
    <s v="SICKPAYOFF          "/>
    <n v="985.34"/>
  </r>
  <r>
    <x v="200"/>
    <s v="2016-06-13"/>
    <s v="SICKPAYOFF          "/>
    <n v="6814.05"/>
  </r>
  <r>
    <x v="200"/>
    <s v="2016-06-13"/>
    <s v="SICKPAYOFF          "/>
    <n v="6264.3"/>
  </r>
  <r>
    <x v="201"/>
    <s v="2016-06-13"/>
    <s v="SICKPAYOFF          "/>
    <n v="12891.38"/>
  </r>
  <r>
    <x v="201"/>
    <s v="2016-06-13"/>
    <s v="SICKPAYOFF          "/>
    <n v="11314.95"/>
  </r>
  <r>
    <x v="202"/>
    <s v="2016-06-13"/>
    <s v="SICKPAYOFF          "/>
    <n v="1707.85"/>
  </r>
  <r>
    <x v="202"/>
    <s v="2016-06-13"/>
    <s v="SICKPAYOFF          "/>
    <n v="1138.57"/>
  </r>
  <r>
    <x v="203"/>
    <s v="2016-06-13"/>
    <s v="SICKPAYOFF          "/>
    <n v="281.32"/>
  </r>
  <r>
    <x v="204"/>
    <s v="2016-06-13"/>
    <s v="SICKPAYOFF          "/>
    <n v="1517.35"/>
  </r>
  <r>
    <x v="205"/>
    <s v="2016-06-13"/>
    <s v="SICKPAYOFF          "/>
    <n v="623.98"/>
  </r>
  <r>
    <x v="205"/>
    <s v="2016-06-13"/>
    <s v="SICKPAYOFF          "/>
    <n v="3698.16"/>
  </r>
  <r>
    <x v="206"/>
    <s v="2016-06-13"/>
    <s v="SICKPAYOFF          "/>
    <n v="129.03"/>
  </r>
  <r>
    <x v="207"/>
    <s v="2016-06-13"/>
    <s v="SICKPAYOFF          "/>
    <n v="572.9"/>
  </r>
  <r>
    <x v="207"/>
    <s v="2016-06-13"/>
    <s v="SICKPAYOFF          "/>
    <n v="572.9"/>
  </r>
  <r>
    <x v="207"/>
    <s v="2016-06-13"/>
    <s v="SICKPAYOFF          "/>
    <n v="3703.37"/>
  </r>
  <r>
    <x v="207"/>
    <s v="2016-06-13"/>
    <s v="SICKPAYOFF          "/>
    <n v="3703.37"/>
  </r>
  <r>
    <x v="208"/>
    <s v="2016-06-13"/>
    <s v="SICKPAYOFF          "/>
    <n v="3461.98"/>
  </r>
  <r>
    <x v="208"/>
    <s v="2016-06-13"/>
    <s v="SICKPAYOFF          "/>
    <n v="3461.98"/>
  </r>
  <r>
    <x v="208"/>
    <s v="2016-06-13"/>
    <s v="SICKPAYOFF          "/>
    <n v="4328.63"/>
  </r>
  <r>
    <x v="208"/>
    <s v="2016-06-13"/>
    <s v="SICKPAYOFF          "/>
    <n v="4328.63"/>
  </r>
  <r>
    <x v="209"/>
    <s v="2016-06-13"/>
    <s v="SICKPAYOFF          "/>
    <n v="3176.59"/>
  </r>
  <r>
    <x v="209"/>
    <s v="2016-06-13"/>
    <s v="SICKPAYOFF          "/>
    <n v="18101.28"/>
  </r>
  <r>
    <x v="210"/>
    <s v="2016-06-13"/>
    <s v="SICKPAYOFF          "/>
    <n v="204.69"/>
  </r>
  <r>
    <x v="210"/>
    <s v="2016-06-13"/>
    <s v="SICKPAYOFF          "/>
    <n v="1283.05"/>
  </r>
  <r>
    <x v="37"/>
    <s v="2016-06-13"/>
    <s v="SICKPAYOFF          "/>
    <n v="319.81"/>
  </r>
  <r>
    <x v="211"/>
    <s v="2016-06-13"/>
    <s v="SICKPAYOFF          "/>
    <n v="2074.5100000000002"/>
  </r>
  <r>
    <x v="212"/>
    <s v="2016-06-13"/>
    <s v="SICKPAYOFF          "/>
    <n v="628.42999999999995"/>
  </r>
  <r>
    <x v="212"/>
    <s v="2016-06-13"/>
    <s v="SICKPAYOFF          "/>
    <n v="2848.35"/>
  </r>
  <r>
    <x v="213"/>
    <s v="2016-06-13"/>
    <s v="SICKPAYOFF          "/>
    <n v="4762.51"/>
  </r>
  <r>
    <x v="213"/>
    <s v="2016-06-13"/>
    <s v="SICKPAYOFF          "/>
    <n v="1037.4000000000001"/>
  </r>
  <r>
    <x v="214"/>
    <s v="2016-06-13"/>
    <s v="SICKPAYOFF          "/>
    <n v="28080.720000000001"/>
  </r>
  <r>
    <x v="215"/>
    <s v="2016-06-13"/>
    <s v="SICKPAYOFF          "/>
    <n v="7859.15"/>
  </r>
  <r>
    <x v="216"/>
    <s v="2016-06-13"/>
    <s v="SICKPAYOFF          "/>
    <n v="4824.72"/>
  </r>
  <r>
    <x v="216"/>
    <s v="2016-06-13"/>
    <s v="SICKPAYOFF          "/>
    <n v="4970.92"/>
  </r>
  <r>
    <x v="216"/>
    <s v="2016-06-13"/>
    <s v="SICKPAYOFF          "/>
    <n v="4824.72"/>
  </r>
  <r>
    <x v="216"/>
    <s v="2016-06-13"/>
    <s v="SICKPAYOFF          "/>
    <n v="2724.65"/>
  </r>
  <r>
    <x v="216"/>
    <s v="2016-06-13"/>
    <s v="SICKPAYOFF          "/>
    <n v="2807.21"/>
  </r>
  <r>
    <x v="216"/>
    <s v="2016-06-13"/>
    <s v="SICKPAYOFF          "/>
    <n v="2724.65"/>
  </r>
  <r>
    <x v="217"/>
    <s v="2016-06-13"/>
    <s v="SICKPAYOFF          "/>
    <n v="2482"/>
  </r>
  <r>
    <x v="217"/>
    <s v="2016-06-13"/>
    <s v="SICKPAYOFF          "/>
    <n v="2473.8000000000002"/>
  </r>
  <r>
    <x v="218"/>
    <s v="2016-06-13"/>
    <s v="SICKPAYOFF          "/>
    <n v="2709.63"/>
  </r>
  <r>
    <x v="218"/>
    <s v="2016-06-13"/>
    <s v="SICKPAYOFF          "/>
    <n v="3386.54"/>
  </r>
  <r>
    <x v="219"/>
    <s v="2016-06-13"/>
    <s v="SICKPAYOFF          "/>
    <n v="7328.26"/>
  </r>
  <r>
    <x v="220"/>
    <s v="2016-06-13"/>
    <s v="SICKPAYOFF          "/>
    <n v="2961.99"/>
  </r>
  <r>
    <x v="220"/>
    <s v="2016-06-13"/>
    <s v="SICKPAYOFF          "/>
    <n v="2961.99"/>
  </r>
  <r>
    <x v="221"/>
    <s v="2016-06-13"/>
    <s v="SICKPAYOFF          "/>
    <n v="43037.72"/>
  </r>
  <r>
    <x v="221"/>
    <s v="2016-06-13"/>
    <s v="SICKPAYOFF          "/>
    <n v="13042.21"/>
  </r>
  <r>
    <x v="222"/>
    <s v="2016-06-13"/>
    <s v="SICKPAYOFF          "/>
    <n v="4804.4399999999996"/>
  </r>
  <r>
    <x v="223"/>
    <s v="2016-06-13"/>
    <s v="SICKPAYOFF          "/>
    <n v="1601.48"/>
  </r>
  <r>
    <x v="224"/>
    <s v="2016-06-13"/>
    <s v="SICKPAYOFF          "/>
    <n v="8945.64"/>
  </r>
  <r>
    <x v="225"/>
    <s v="2016-06-13"/>
    <s v="SICKPAYOFF          "/>
    <n v="5628.67"/>
  </r>
  <r>
    <x v="226"/>
    <s v="2016-06-13"/>
    <s v="SICKPAYOFF          "/>
    <n v="5570.06"/>
  </r>
  <r>
    <x v="227"/>
    <s v="2016-06-13"/>
    <s v="SICKPAYOFF          "/>
    <n v="1668.44"/>
  </r>
  <r>
    <x v="227"/>
    <s v="2016-06-13"/>
    <s v="SICKPAYOFF          "/>
    <n v="325.66000000000003"/>
  </r>
  <r>
    <x v="228"/>
    <s v="2016-06-13"/>
    <s v="SICKPAYOFF          "/>
    <n v="3186.43"/>
  </r>
  <r>
    <x v="229"/>
    <s v="2016-06-13"/>
    <s v="SICKPAYOFF          "/>
    <n v="2154.6"/>
  </r>
  <r>
    <x v="229"/>
    <s v="2016-06-13"/>
    <s v="SICKPAYOFF          "/>
    <n v="5568.47"/>
  </r>
  <r>
    <x v="230"/>
    <s v="2016-06-13"/>
    <s v="SICKPAYOFF          "/>
    <n v="5202.13"/>
  </r>
  <r>
    <x v="230"/>
    <s v="2016-06-13"/>
    <s v="SICKPAYOFF          "/>
    <n v="1157.0999999999999"/>
  </r>
  <r>
    <x v="231"/>
    <s v="2016-06-15"/>
    <s v="VAC PAYOFF          "/>
    <n v="1181.44"/>
  </r>
  <r>
    <x v="232"/>
    <s v="2016-06-15"/>
    <s v="SICKPAYOFF          "/>
    <n v="2261.3000000000002"/>
  </r>
  <r>
    <x v="233"/>
    <s v="2016-06-15"/>
    <s v="SICKPAYOFF          "/>
    <n v="6926.02"/>
  </r>
  <r>
    <x v="234"/>
    <s v="2016-06-16"/>
    <s v="SICKPAYOFF          "/>
    <n v="589.78"/>
  </r>
  <r>
    <x v="234"/>
    <s v="2016-06-16"/>
    <s v="SICKPAYOFF          "/>
    <n v="589.78"/>
  </r>
  <r>
    <x v="234"/>
    <s v="2016-06-16"/>
    <s v="SICKPAYOFF          "/>
    <n v="1009.66"/>
  </r>
  <r>
    <x v="234"/>
    <s v="2016-06-16"/>
    <s v="SICKPAYOFF          "/>
    <n v="1009.66"/>
  </r>
  <r>
    <x v="235"/>
    <s v="2016-06-16"/>
    <s v="SICKPAYOFF          "/>
    <n v="56.38"/>
  </r>
  <r>
    <x v="235"/>
    <s v="2016-06-16"/>
    <s v="SICKPAYOFF          "/>
    <n v="4580.55"/>
  </r>
  <r>
    <x v="236"/>
    <s v="2016-06-16"/>
    <s v="VAC PAYOFF          "/>
    <n v="23623.02"/>
  </r>
  <r>
    <x v="236"/>
    <s v="2016-06-16"/>
    <s v="VAC NO RETIREMENT   "/>
    <n v="3070.99"/>
  </r>
  <r>
    <x v="237"/>
    <s v="2016-06-20"/>
    <s v="SICKPAYOFF          "/>
    <n v="1373.24"/>
  </r>
  <r>
    <x v="237"/>
    <s v="2016-06-20"/>
    <s v="SICKPAYOFF          "/>
    <n v="1373.24"/>
  </r>
  <r>
    <x v="237"/>
    <s v="2016-06-20"/>
    <s v="VAC PAYOFF          "/>
    <n v="1930.25"/>
  </r>
  <r>
    <x v="237"/>
    <s v="2016-06-20"/>
    <s v="VAC PAYOFF          "/>
    <n v="1930.25"/>
  </r>
  <r>
    <x v="238"/>
    <s v="2016-06-21"/>
    <s v="SICKPAYOFF          "/>
    <n v="9243.75"/>
  </r>
  <r>
    <x v="238"/>
    <s v="2016-06-21"/>
    <s v="VAC PAYOFF          "/>
    <n v="12112.5"/>
  </r>
  <r>
    <x v="238"/>
    <s v="2016-06-21"/>
    <s v="VAC PAYOFF          "/>
    <n v="1275"/>
  </r>
  <r>
    <x v="239"/>
    <s v="2016-06-21"/>
    <s v="VAC PAYOFF          "/>
    <n v="93.31"/>
  </r>
  <r>
    <x v="240"/>
    <s v="2016-06-30"/>
    <s v="SICKPAYOFF          "/>
    <n v="2212.71"/>
  </r>
  <r>
    <x v="240"/>
    <s v="2016-06-30"/>
    <s v="SICKPAYOFF          "/>
    <n v="1450.25"/>
  </r>
  <r>
    <x v="240"/>
    <s v="2016-06-30"/>
    <s v="SICKPAYOFF          "/>
    <n v="7655.77"/>
  </r>
  <r>
    <x v="241"/>
    <s v="2016-06-30"/>
    <s v="SICKPAYOFF          "/>
    <n v="205.97"/>
  </r>
  <r>
    <x v="241"/>
    <s v="2016-06-30"/>
    <s v="SICKPAYOFF          "/>
    <n v="1750.9"/>
  </r>
  <r>
    <x v="241"/>
    <s v="2016-06-30"/>
    <s v="SICKPAYOFF          "/>
    <n v="3512.6"/>
  </r>
  <r>
    <x v="242"/>
    <s v="2016-06-30"/>
    <s v="VAC PAYOFF          "/>
    <n v="3641.91"/>
  </r>
  <r>
    <x v="243"/>
    <s v="2016-06-30"/>
    <s v="SICKPAYOFF          "/>
    <n v="3453.2"/>
  </r>
  <r>
    <x v="244"/>
    <s v="2016-06-30"/>
    <s v="SICKPAYOFF          "/>
    <n v="6899.71"/>
  </r>
  <r>
    <x v="244"/>
    <s v="2016-06-30"/>
    <s v="VAC PAYOFF          "/>
    <n v="10542.05"/>
  </r>
  <r>
    <x v="245"/>
    <s v="2016-06-30"/>
    <s v="VAC PAYOFF          "/>
    <n v="4876.22"/>
  </r>
  <r>
    <x v="246"/>
    <s v="2016-06-30"/>
    <s v="SICKPAYOFF          "/>
    <n v="867"/>
  </r>
  <r>
    <x v="246"/>
    <s v="2016-06-30"/>
    <s v="SICKPAYOFF          "/>
    <n v="1691.76"/>
  </r>
  <r>
    <x v="246"/>
    <s v="2016-06-30"/>
    <s v="SICKPAYOFF          "/>
    <n v="20273.18"/>
  </r>
  <r>
    <x v="246"/>
    <s v="2016-06-30"/>
    <s v="VAC PAYOFF          "/>
    <n v="1665.73"/>
  </r>
  <r>
    <x v="246"/>
    <s v="2016-06-30"/>
    <s v="VAC PAYOFF          "/>
    <n v="7934.8"/>
  </r>
  <r>
    <x v="246"/>
    <s v="2016-06-30"/>
    <s v="VAC PAYOFF          "/>
    <n v="2982.72"/>
  </r>
  <r>
    <x v="246"/>
    <s v="2016-06-30"/>
    <s v="VAC NO RETIREMENT   "/>
    <n v="4780"/>
  </r>
  <r>
    <x v="247"/>
    <s v="2016-06-30"/>
    <s v="SICKPAYOFF          "/>
    <n v="3222.83"/>
  </r>
  <r>
    <x v="247"/>
    <s v="2016-06-30"/>
    <s v="SICKPAYOFF          "/>
    <n v="1486.03"/>
  </r>
  <r>
    <x v="247"/>
    <s v="2016-06-30"/>
    <s v="VAC NO RETIREMENT   "/>
    <n v="4836.5200000000004"/>
  </r>
  <r>
    <x v="140"/>
    <s v="2016-06-30"/>
    <s v="SICKPAYOFF          "/>
    <n v="167.44"/>
  </r>
  <r>
    <x v="140"/>
    <s v="2016-06-30"/>
    <s v="VAC NO RETIREMENT   "/>
    <n v="575.75"/>
  </r>
  <r>
    <x v="248"/>
    <s v="2016-06-30"/>
    <s v="VAC PAYOFF          "/>
    <n v="18895.23"/>
  </r>
  <r>
    <x v="249"/>
    <s v="2016-06-30"/>
    <s v="VAC PAYOFF          "/>
    <n v="31.63"/>
  </r>
  <r>
    <x v="249"/>
    <s v="2016-06-30"/>
    <s v="VAC PAYOFF          "/>
    <n v="10.54"/>
  </r>
  <r>
    <x v="250"/>
    <s v="2016-06-30"/>
    <s v="VAC NO RETIREMENT   "/>
    <n v="155.52000000000001"/>
  </r>
  <r>
    <x v="251"/>
    <s v="2016-07-01"/>
    <s v="SICKPAYOFF          "/>
    <n v="128.16"/>
  </r>
  <r>
    <x v="251"/>
    <s v="2016-07-01"/>
    <s v="SICKPAYOFF          "/>
    <n v="176.5"/>
  </r>
  <r>
    <x v="251"/>
    <s v="2016-07-01"/>
    <s v="SICKPAYOFF          "/>
    <n v="2588.96"/>
  </r>
  <r>
    <x v="252"/>
    <s v="2016-07-01"/>
    <s v="SICKPAYOFF          "/>
    <n v="327.36"/>
  </r>
  <r>
    <x v="252"/>
    <s v="2016-07-01"/>
    <s v="SICKPAYOFF          "/>
    <n v="8.1"/>
  </r>
  <r>
    <x v="252"/>
    <s v="2016-07-01"/>
    <s v="SICKPAYOFF          "/>
    <n v="669.6"/>
  </r>
  <r>
    <x v="253"/>
    <s v="2016-07-01"/>
    <s v="SICKPAYOFF          "/>
    <n v="338.39"/>
  </r>
  <r>
    <x v="253"/>
    <s v="2016-07-01"/>
    <s v="SICKPAYOFF          "/>
    <n v="1386.2"/>
  </r>
  <r>
    <x v="254"/>
    <s v="2016-07-01"/>
    <s v="SICKPAYOFF          "/>
    <n v="1202.4000000000001"/>
  </r>
  <r>
    <x v="255"/>
    <s v="2016-07-01"/>
    <s v="VAC PAYOFF          "/>
    <n v="16610.77"/>
  </r>
  <r>
    <x v="256"/>
    <s v="2016-07-01"/>
    <s v="SICKPAYOFF          "/>
    <n v="5219.76"/>
  </r>
  <r>
    <x v="256"/>
    <s v="2016-07-01"/>
    <s v="SICKPAYOFF          "/>
    <n v="5343.56"/>
  </r>
  <r>
    <x v="257"/>
    <s v="2016-07-28"/>
    <s v="VAC PAYOFF          "/>
    <n v="317.44"/>
  </r>
  <r>
    <x v="258"/>
    <s v="2016-07-28"/>
    <s v="VAC PAYOFF          "/>
    <n v="1761.2"/>
  </r>
  <r>
    <x v="257"/>
    <s v="2016-07-31"/>
    <s v="VAC PAYOFF          "/>
    <n v="4781.4399999999996"/>
  </r>
  <r>
    <x v="259"/>
    <s v="2016-07-31"/>
    <s v="VAC PAYOFF          "/>
    <n v="4315.3900000000003"/>
  </r>
  <r>
    <x v="259"/>
    <s v="2016-07-31"/>
    <s v="VAC PAYOFF          "/>
    <n v="7552.48"/>
  </r>
  <r>
    <x v="259"/>
    <s v="2016-07-31"/>
    <s v="VAC PAYOFF          "/>
    <n v="284.10000000000002"/>
  </r>
  <r>
    <x v="259"/>
    <s v="2016-07-31"/>
    <s v="VAC NO RETIREMENT   "/>
    <n v="4348"/>
  </r>
  <r>
    <x v="260"/>
    <s v="2016-08-01"/>
    <s v="VAC PAYOFF          "/>
    <n v="1748.7"/>
  </r>
  <r>
    <x v="261"/>
    <s v="2016-08-05"/>
    <s v="SICKPAYOFF          "/>
    <n v="213.12"/>
  </r>
  <r>
    <x v="261"/>
    <s v="2016-08-05"/>
    <s v="VAC PAYOFF          "/>
    <n v="284.16000000000003"/>
  </r>
  <r>
    <x v="262"/>
    <s v="2016-08-16"/>
    <s v="VAC PAYOFF          "/>
    <n v="812.7"/>
  </r>
  <r>
    <x v="263"/>
    <s v="2016-08-22"/>
    <s v="SICKPAYOFF          "/>
    <n v="1089.5"/>
  </r>
  <r>
    <x v="264"/>
    <s v="2016-08-24"/>
    <s v="VAC PAYOFF          "/>
    <n v="181.6"/>
  </r>
  <r>
    <x v="265"/>
    <s v="2016-08-26"/>
    <s v="VAC PAYOFF          "/>
    <n v="484.13"/>
  </r>
  <r>
    <x v="266"/>
    <s v="2016-08-31"/>
    <s v="SICKPAYOFF          "/>
    <n v="678.1"/>
  </r>
  <r>
    <x v="266"/>
    <s v="2016-08-31"/>
    <s v="SICKPAYOFF          "/>
    <n v="807.68"/>
  </r>
  <r>
    <x v="266"/>
    <s v="2016-08-31"/>
    <s v="SICKPAYOFF          "/>
    <n v="2593.7199999999998"/>
  </r>
  <r>
    <x v="266"/>
    <s v="2016-08-31"/>
    <s v="SICKPAYOFF          "/>
    <n v="23753.439999999999"/>
  </r>
  <r>
    <x v="267"/>
    <s v="2016-08-31"/>
    <s v="SICKPAYOFF          "/>
    <n v="607.37"/>
  </r>
  <r>
    <x v="267"/>
    <s v="2016-08-31"/>
    <s v="SICKPAYOFF          "/>
    <n v="1326.77"/>
  </r>
  <r>
    <x v="267"/>
    <s v="2016-08-31"/>
    <s v="VAC NO RETIREMENT   "/>
    <n v="16225.48"/>
  </r>
  <r>
    <x v="120"/>
    <s v="2016-08-31"/>
    <s v="SICKPAYOFF          "/>
    <n v="17536.72"/>
  </r>
  <r>
    <x v="120"/>
    <s v="2016-08-31"/>
    <s v="VAC PAYOFF          "/>
    <n v="1932.48"/>
  </r>
  <r>
    <x v="268"/>
    <s v="2016-08-31"/>
    <s v="SICKPAYOFF          "/>
    <n v="6565.13"/>
  </r>
  <r>
    <x v="268"/>
    <s v="2016-08-31"/>
    <s v="VAC PAYOFF          "/>
    <n v="8610"/>
  </r>
  <r>
    <x v="268"/>
    <s v="2016-08-31"/>
    <s v="VAC NO RETIREMENT   "/>
    <n v="249.69"/>
  </r>
  <r>
    <x v="269"/>
    <s v="2016-08-31"/>
    <s v="SICKPAYOFF          "/>
    <n v="1539.64"/>
  </r>
  <r>
    <x v="270"/>
    <s v="2016-08-31"/>
    <s v="SICKPAYOFF          "/>
    <n v="3274.7"/>
  </r>
  <r>
    <x v="270"/>
    <s v="2016-08-31"/>
    <s v="SICKPAYOFF          "/>
    <n v="1203.6199999999999"/>
  </r>
  <r>
    <x v="271"/>
    <s v="2016-08-31"/>
    <s v="SICKPAYOFF          "/>
    <n v="2504.15"/>
  </r>
  <r>
    <x v="271"/>
    <s v="2016-08-31"/>
    <s v="SICKPAYOFF          "/>
    <n v="5262.86"/>
  </r>
  <r>
    <x v="272"/>
    <s v="2016-08-31"/>
    <s v="SICKPAYOFF          "/>
    <n v="156.53"/>
  </r>
  <r>
    <x v="272"/>
    <s v="2016-08-31"/>
    <s v="SICKPAYOFF          "/>
    <n v="2565.3200000000002"/>
  </r>
  <r>
    <x v="273"/>
    <s v="2016-08-31"/>
    <s v="SICKPAYOFF          "/>
    <n v="3178.32"/>
  </r>
  <r>
    <x v="273"/>
    <s v="2016-08-31"/>
    <s v="SICKPAYOFF          "/>
    <n v="5684.99"/>
  </r>
  <r>
    <x v="274"/>
    <s v="2016-08-31"/>
    <s v="SICKPAYOFF          "/>
    <n v="2126.71"/>
  </r>
  <r>
    <x v="275"/>
    <s v="2016-08-31"/>
    <s v="SICKPAYOFF          "/>
    <n v="3128.78"/>
  </r>
  <r>
    <x v="276"/>
    <s v="2016-08-31"/>
    <s v="SICKPAYOFF          "/>
    <n v="140.97999999999999"/>
  </r>
  <r>
    <x v="277"/>
    <s v="2016-08-31"/>
    <s v="SICKPAYOFF          "/>
    <n v="1708.44"/>
  </r>
  <r>
    <x v="278"/>
    <s v="2016-08-31"/>
    <s v="SICKPAYOFF          "/>
    <n v="4412.24"/>
  </r>
  <r>
    <x v="279"/>
    <s v="2016-08-31"/>
    <s v="SICKPAYOFF          "/>
    <n v="153.18"/>
  </r>
  <r>
    <x v="280"/>
    <s v="2016-08-31"/>
    <s v="SICKPAYOFF          "/>
    <n v="3798.02"/>
  </r>
  <r>
    <x v="280"/>
    <s v="2016-08-31"/>
    <s v="SICKPAYOFF          "/>
    <n v="949.51"/>
  </r>
  <r>
    <x v="280"/>
    <s v="2016-08-31"/>
    <s v="SICKPAYOFF          "/>
    <n v="1230.93"/>
  </r>
  <r>
    <x v="280"/>
    <s v="2016-08-31"/>
    <s v="SICKPAYOFF          "/>
    <n v="307.73"/>
  </r>
  <r>
    <x v="281"/>
    <s v="2016-08-31"/>
    <s v="SICKPAYOFF          "/>
    <n v="3955.81"/>
  </r>
  <r>
    <x v="281"/>
    <s v="2016-08-31"/>
    <s v="SICKPAYOFF          "/>
    <n v="927.68"/>
  </r>
  <r>
    <x v="282"/>
    <s v="2016-08-31"/>
    <s v="SICKPAYOFF          "/>
    <n v="1879.05"/>
  </r>
  <r>
    <x v="282"/>
    <s v="2016-08-31"/>
    <s v="SICKPAYOFF          "/>
    <n v="939.51"/>
  </r>
  <r>
    <x v="283"/>
    <s v="2016-08-31"/>
    <s v="SICKPAYOFF          "/>
    <n v="1575.29"/>
  </r>
  <r>
    <x v="284"/>
    <s v="2016-08-31"/>
    <s v="SICKPAYOFF          "/>
    <n v="12867.67"/>
  </r>
  <r>
    <x v="285"/>
    <s v="2016-08-31"/>
    <s v="SICKPAYOFF          "/>
    <n v="5765.92"/>
  </r>
  <r>
    <x v="286"/>
    <s v="2016-08-31"/>
    <s v="SICKPAYOFF          "/>
    <n v="4683.8"/>
  </r>
  <r>
    <x v="287"/>
    <s v="2016-08-31"/>
    <s v="SICKPAYOFF          "/>
    <n v="2326.6"/>
  </r>
  <r>
    <x v="288"/>
    <s v="2016-08-31"/>
    <s v="SICKPAYOFF          "/>
    <n v="1153.18"/>
  </r>
  <r>
    <x v="289"/>
    <s v="2016-08-31"/>
    <s v="SICKPAYOFF          "/>
    <n v="1089.4000000000001"/>
  </r>
  <r>
    <x v="289"/>
    <s v="2016-08-31"/>
    <s v="SICKPAYOFF          "/>
    <n v="4575.4799999999996"/>
  </r>
  <r>
    <x v="290"/>
    <s v="2016-08-31"/>
    <s v="SICKPAYOFF          "/>
    <n v="7401.68"/>
  </r>
  <r>
    <x v="291"/>
    <s v="2016-08-31"/>
    <s v="SICKPAYOFF          "/>
    <n v="7938.13"/>
  </r>
  <r>
    <x v="291"/>
    <s v="2016-08-31"/>
    <s v="SICKPAYOFF          "/>
    <n v="4988.9399999999996"/>
  </r>
  <r>
    <x v="292"/>
    <s v="2016-08-31"/>
    <s v="SICKPAYOFF          "/>
    <n v="1314.66"/>
  </r>
  <r>
    <x v="292"/>
    <s v="2016-08-31"/>
    <s v="SICKPAYOFF          "/>
    <n v="776.07"/>
  </r>
  <r>
    <x v="293"/>
    <s v="2016-08-31"/>
    <s v="SICKPAYOFF          "/>
    <n v="2229.33"/>
  </r>
  <r>
    <x v="294"/>
    <s v="2016-08-31"/>
    <s v="SICKPAYOFF          "/>
    <n v="3040.68"/>
  </r>
  <r>
    <x v="294"/>
    <s v="2016-08-31"/>
    <s v="SICKPAYOFF          "/>
    <n v="797.9"/>
  </r>
  <r>
    <x v="295"/>
    <s v="2016-08-31"/>
    <s v="SICKPAYOFF          "/>
    <n v="3064.67"/>
  </r>
  <r>
    <x v="295"/>
    <s v="2016-08-31"/>
    <s v="SICKPAYOFF          "/>
    <n v="766.17"/>
  </r>
  <r>
    <x v="296"/>
    <s v="2016-08-31"/>
    <s v="SICKPAYOFF          "/>
    <n v="1132.95"/>
  </r>
  <r>
    <x v="297"/>
    <s v="2016-08-31"/>
    <s v="SICKPAYOFF          "/>
    <n v="974.22"/>
  </r>
  <r>
    <x v="297"/>
    <s v="2016-08-31"/>
    <s v="SICKPAYOFF          "/>
    <n v="974.22"/>
  </r>
  <r>
    <x v="297"/>
    <s v="2016-08-31"/>
    <s v="SICKPAYOFF          "/>
    <n v="390.87"/>
  </r>
  <r>
    <x v="297"/>
    <s v="2016-08-31"/>
    <s v="SICKPAYOFF          "/>
    <n v="390.87"/>
  </r>
  <r>
    <x v="298"/>
    <s v="2016-08-31"/>
    <s v="SICKPAYOFF          "/>
    <n v="4982.32"/>
  </r>
  <r>
    <x v="298"/>
    <s v="2016-08-31"/>
    <s v="SICKPAYOFF          "/>
    <n v="877.69"/>
  </r>
  <r>
    <x v="299"/>
    <s v="2016-09-01"/>
    <s v="VAC PAYOFF          "/>
    <n v="8700"/>
  </r>
  <r>
    <x v="299"/>
    <s v="2016-09-01"/>
    <s v="VAC NO RETIREMENT   "/>
    <n v="2884.05"/>
  </r>
  <r>
    <x v="300"/>
    <s v="2016-09-15"/>
    <s v="SICKPAYOFF          "/>
    <n v="1611.93"/>
  </r>
  <r>
    <x v="300"/>
    <s v="2016-09-15"/>
    <s v="SICKPAYOFF          "/>
    <n v="805.96"/>
  </r>
  <r>
    <x v="300"/>
    <s v="2016-09-15"/>
    <s v="SICKPAYOFF          "/>
    <n v="805.96"/>
  </r>
  <r>
    <x v="301"/>
    <s v="2016-09-15"/>
    <s v="VAC PAYOFF          "/>
    <n v="10018.629999999999"/>
  </r>
  <r>
    <x v="301"/>
    <s v="2016-09-15"/>
    <s v="VAC PAYOFF          "/>
    <n v="1916.34"/>
  </r>
  <r>
    <x v="301"/>
    <s v="2016-09-15"/>
    <s v="VAC PAYOFF          "/>
    <n v="2511.21"/>
  </r>
  <r>
    <x v="301"/>
    <s v="2016-09-15"/>
    <s v="VAC PAYOFF          "/>
    <n v="2318.4"/>
  </r>
  <r>
    <x v="301"/>
    <s v="2016-09-15"/>
    <s v="VAC NO RETIREMENT   "/>
    <n v="5697.8"/>
  </r>
  <r>
    <x v="302"/>
    <s v="2016-09-15"/>
    <s v="SICKPAYOFF          "/>
    <n v="180.63"/>
  </r>
  <r>
    <x v="302"/>
    <s v="2016-09-15"/>
    <s v="SICKPAYOFF          "/>
    <n v="3243.68"/>
  </r>
  <r>
    <x v="303"/>
    <s v="2016-09-30"/>
    <s v="SICKPAYOFF          "/>
    <n v="686.52"/>
  </r>
  <r>
    <x v="304"/>
    <s v="2016-09-30"/>
    <s v="SICKPAYOFF          "/>
    <n v="1948.47"/>
  </r>
  <r>
    <x v="304"/>
    <s v="2016-09-30"/>
    <s v="SICKPAYOFF          "/>
    <n v="3979.36"/>
  </r>
  <r>
    <x v="305"/>
    <s v="2016-09-30"/>
    <s v="SICKPAYOFF          "/>
    <n v="2871.51"/>
  </r>
  <r>
    <x v="306"/>
    <s v="2016-09-30"/>
    <s v="SICKPAYOFF          "/>
    <n v="1355.48"/>
  </r>
  <r>
    <x v="307"/>
    <s v="2016-09-30"/>
    <s v="VAC PAYOFF          "/>
    <n v="5187.0200000000004"/>
  </r>
  <r>
    <x v="308"/>
    <s v="2016-09-30"/>
    <s v="SICKPAYOFF          "/>
    <n v="5377.12"/>
  </r>
  <r>
    <x v="309"/>
    <s v="2016-09-30"/>
    <s v="VAC PAYOFF          "/>
    <n v="1487.53"/>
  </r>
  <r>
    <x v="310"/>
    <s v="2016-09-30"/>
    <s v="SICKPAYOFF          "/>
    <n v="637.04999999999995"/>
  </r>
  <r>
    <x v="310"/>
    <s v="2016-09-30"/>
    <s v="SICKPAYOFF          "/>
    <n v="955.57"/>
  </r>
  <r>
    <x v="311"/>
    <s v="2016-09-30"/>
    <s v="SICKPAYOFF          "/>
    <n v="4383.75"/>
  </r>
  <r>
    <x v="312"/>
    <s v="2016-09-30"/>
    <s v="SICKPAYOFF          "/>
    <n v="8018.47"/>
  </r>
  <r>
    <x v="313"/>
    <s v="2016-09-30"/>
    <s v="SICKPAYOFF          "/>
    <n v="4837.99"/>
  </r>
  <r>
    <x v="313"/>
    <s v="2016-09-30"/>
    <s v="SICKPAYOFF          "/>
    <n v="2954.8"/>
  </r>
  <r>
    <x v="314"/>
    <s v="2016-09-30"/>
    <s v="SICKPAYOFF          "/>
    <n v="4844.22"/>
  </r>
  <r>
    <x v="314"/>
    <s v="2016-09-30"/>
    <s v="SICKPAYOFF          "/>
    <n v="1300.68"/>
  </r>
  <r>
    <x v="315"/>
    <s v="2016-09-30"/>
    <s v="SICKPAYOFF          "/>
    <n v="2988.3"/>
  </r>
  <r>
    <x v="316"/>
    <s v="2016-09-30"/>
    <s v="SICKPAYOFF          "/>
    <n v="1776.32"/>
  </r>
  <r>
    <x v="317"/>
    <s v="2016-09-30"/>
    <s v="VAC PAYOFF          "/>
    <n v="2158.5"/>
  </r>
  <r>
    <x v="318"/>
    <s v="2016-09-30"/>
    <s v="VAC PAYOFF          "/>
    <n v="768.8"/>
  </r>
  <r>
    <x v="319"/>
    <s v="2016-10-15"/>
    <s v="VAC PAYOFF          "/>
    <n v="8792.2800000000007"/>
  </r>
  <r>
    <x v="319"/>
    <s v="2016-10-15"/>
    <s v="VAC PAYOFF          "/>
    <n v="5721.96"/>
  </r>
  <r>
    <x v="319"/>
    <s v="2016-10-15"/>
    <s v="VAC PAYOFF          "/>
    <n v="4787.3999999999996"/>
  </r>
  <r>
    <x v="319"/>
    <s v="2016-10-15"/>
    <s v="VAC NO RETIREMENT   "/>
    <n v="9160.32"/>
  </r>
  <r>
    <x v="319"/>
    <s v="2016-10-15"/>
    <s v="VAC NO RETIREMENT   "/>
    <n v="5861.52"/>
  </r>
  <r>
    <x v="320"/>
    <s v="2016-10-27"/>
    <s v="VAC PAYOFF          "/>
    <n v="3211"/>
  </r>
  <r>
    <x v="320"/>
    <s v="2016-10-27"/>
    <s v="VAC PAYOFF          "/>
    <n v="1070.33"/>
  </r>
  <r>
    <x v="321"/>
    <s v="2016-10-31"/>
    <s v="SICKPAYOFF          "/>
    <n v="1908.99"/>
  </r>
  <r>
    <x v="322"/>
    <s v="2016-10-31"/>
    <s v="SICKPAYOFF          "/>
    <n v="2711.17"/>
  </r>
  <r>
    <x v="323"/>
    <s v="2016-10-31"/>
    <s v="SICKPAYOFF          "/>
    <n v="6579.18"/>
  </r>
  <r>
    <x v="323"/>
    <s v="2016-10-31"/>
    <s v="VAC PAYOFF          "/>
    <n v="14145.6"/>
  </r>
  <r>
    <x v="324"/>
    <s v="2016-10-31"/>
    <s v="VAC PAYOFF          "/>
    <n v="13153.92"/>
  </r>
  <r>
    <x v="325"/>
    <s v="2016-10-31"/>
    <s v="SICKPAYOFF          "/>
    <n v="1523.08"/>
  </r>
  <r>
    <x v="326"/>
    <s v="2016-10-31"/>
    <s v="SICKPAYOFF          "/>
    <n v="932.01"/>
  </r>
  <r>
    <x v="327"/>
    <s v="2016-10-31"/>
    <s v="SICKPAYOFF          "/>
    <n v="190.81"/>
  </r>
  <r>
    <x v="328"/>
    <s v="2016-10-31"/>
    <s v="SICKPAYOFF          "/>
    <n v="467.9"/>
  </r>
  <r>
    <x v="328"/>
    <s v="2016-10-31"/>
    <s v="SICKPAYOFF          "/>
    <n v="4179.42"/>
  </r>
  <r>
    <x v="328"/>
    <s v="2016-10-31"/>
    <s v="SICKPAYOFF          "/>
    <n v="2437.34"/>
  </r>
  <r>
    <x v="329"/>
    <s v="2016-10-31"/>
    <s v="SICKPAYOFF          "/>
    <n v="2965.36"/>
  </r>
  <r>
    <x v="329"/>
    <s v="2016-10-31"/>
    <s v="SICKPAYOFF          "/>
    <n v="986.72"/>
  </r>
  <r>
    <x v="329"/>
    <s v="2016-10-31"/>
    <s v="SICKPAYOFF          "/>
    <n v="463.71"/>
  </r>
  <r>
    <x v="330"/>
    <s v="2016-10-31"/>
    <s v="SICKPAYOFF          "/>
    <n v="6279.42"/>
  </r>
  <r>
    <x v="330"/>
    <s v="2016-10-31"/>
    <s v="SICKPAYOFF          "/>
    <n v="3182.74"/>
  </r>
  <r>
    <x v="331"/>
    <s v="2016-10-31"/>
    <s v="SICKPAYOFF          "/>
    <n v="323.73"/>
  </r>
  <r>
    <x v="331"/>
    <s v="2016-10-31"/>
    <s v="SICKPAYOFF          "/>
    <n v="107.91"/>
  </r>
  <r>
    <x v="331"/>
    <s v="2016-10-31"/>
    <s v="SICKPAYOFF          "/>
    <n v="517.47"/>
  </r>
  <r>
    <x v="331"/>
    <s v="2016-10-31"/>
    <s v="SICKPAYOFF          "/>
    <n v="172.49"/>
  </r>
  <r>
    <x v="332"/>
    <s v="2016-10-31"/>
    <s v="SICKPAYOFF          "/>
    <n v="645.15"/>
  </r>
  <r>
    <x v="332"/>
    <s v="2016-10-31"/>
    <s v="SICKPAYOFF          "/>
    <n v="2764.52"/>
  </r>
  <r>
    <x v="333"/>
    <s v="2016-10-31"/>
    <s v="SICKPAYOFF          "/>
    <n v="2044.5"/>
  </r>
  <r>
    <x v="333"/>
    <s v="2016-10-31"/>
    <s v="SICKPAYOFF          "/>
    <n v="1073.72"/>
  </r>
  <r>
    <x v="334"/>
    <s v="2016-11-01"/>
    <s v="SICKPAYOFF          "/>
    <n v="549.91"/>
  </r>
  <r>
    <x v="335"/>
    <s v="2016-11-04"/>
    <s v="VAC PAYOFF          "/>
    <n v="563.76"/>
  </r>
  <r>
    <x v="336"/>
    <s v="2016-11-07"/>
    <s v="SICKPAYOFF          "/>
    <n v="2256.63"/>
  </r>
  <r>
    <x v="337"/>
    <s v="2016-11-08"/>
    <s v="VAC PAYOFF          "/>
    <n v="952.64"/>
  </r>
  <r>
    <x v="256"/>
    <s v="2016-11-20"/>
    <s v="SICKPAYOFF          "/>
    <n v="5812.56"/>
  </r>
  <r>
    <x v="338"/>
    <s v="2016-11-22"/>
    <s v="VAC PAYOFF          "/>
    <n v="2759.39"/>
  </r>
  <r>
    <x v="339"/>
    <s v="2016-11-23"/>
    <s v="VAC NO RETIREMENT   "/>
    <n v="0"/>
  </r>
  <r>
    <x v="340"/>
    <s v="2016-11-27"/>
    <s v="VAC PAYOFF          "/>
    <n v="409.2"/>
  </r>
  <r>
    <x v="334"/>
    <s v="2016-11-30"/>
    <s v="VAC NO RETIREMENT   "/>
    <n v="2986.64"/>
  </r>
  <r>
    <x v="341"/>
    <s v="2016-11-30"/>
    <s v="SICKPAYOFF          "/>
    <n v="85.92"/>
  </r>
  <r>
    <x v="341"/>
    <s v="2016-11-30"/>
    <s v="VAC NO RETIREMENT   "/>
    <n v="3415.32"/>
  </r>
  <r>
    <x v="342"/>
    <s v="2016-11-30"/>
    <s v="SICKPAYOFF          "/>
    <n v="2217.7399999999998"/>
  </r>
  <r>
    <x v="343"/>
    <s v="2016-11-30"/>
    <s v="SICKPAYOFF          "/>
    <n v="1758.55"/>
  </r>
  <r>
    <x v="343"/>
    <s v="2016-11-30"/>
    <s v="SICKPAYOFF          "/>
    <n v="4624.29"/>
  </r>
  <r>
    <x v="344"/>
    <s v="2016-11-30"/>
    <s v="SICKPAYOFF          "/>
    <n v="4288.1400000000003"/>
  </r>
  <r>
    <x v="344"/>
    <s v="2016-11-30"/>
    <s v="SICKPAYOFF          "/>
    <n v="1429.38"/>
  </r>
  <r>
    <x v="344"/>
    <s v="2016-11-30"/>
    <s v="VAC PAYOFF          "/>
    <n v="2164.71"/>
  </r>
  <r>
    <x v="344"/>
    <s v="2016-11-30"/>
    <s v="VAC PAYOFF          "/>
    <n v="721.57"/>
  </r>
  <r>
    <x v="345"/>
    <s v="2016-11-30"/>
    <s v="SICKPAYOFF          "/>
    <n v="1029.3"/>
  </r>
  <r>
    <x v="345"/>
    <s v="2016-11-30"/>
    <s v="SICKPAYOFF          "/>
    <n v="686.2"/>
  </r>
  <r>
    <x v="345"/>
    <s v="2016-11-30"/>
    <s v="SICKPAYOFF          "/>
    <n v="2527.79"/>
  </r>
  <r>
    <x v="345"/>
    <s v="2016-11-30"/>
    <s v="SICKPAYOFF          "/>
    <n v="1685.2"/>
  </r>
  <r>
    <x v="346"/>
    <s v="2016-11-30"/>
    <s v="SICKPAYOFF          "/>
    <n v="1247.23"/>
  </r>
  <r>
    <x v="346"/>
    <s v="2016-11-30"/>
    <s v="SICKPAYOFF          "/>
    <n v="4936.6499999999996"/>
  </r>
  <r>
    <x v="347"/>
    <s v="2016-11-30"/>
    <s v="SICKPAYOFF          "/>
    <n v="2630.25"/>
  </r>
  <r>
    <x v="347"/>
    <s v="2016-11-30"/>
    <s v="SICKPAYOFF          "/>
    <n v="1753.5"/>
  </r>
  <r>
    <x v="347"/>
    <s v="2016-11-30"/>
    <s v="SICKPAYOFF          "/>
    <n v="1032.19"/>
  </r>
  <r>
    <x v="347"/>
    <s v="2016-11-30"/>
    <s v="SICKPAYOFF          "/>
    <n v="688.13"/>
  </r>
  <r>
    <x v="348"/>
    <s v="2016-11-30"/>
    <s v="SICKPAYOFF          "/>
    <n v="5031.9399999999996"/>
  </r>
  <r>
    <x v="348"/>
    <s v="2016-11-30"/>
    <s v="SICKPAYOFF          "/>
    <n v="3396.42"/>
  </r>
  <r>
    <x v="349"/>
    <s v="2016-11-30"/>
    <s v="SICKPAYOFF          "/>
    <n v="6890.33"/>
  </r>
  <r>
    <x v="350"/>
    <s v="2016-11-30"/>
    <s v="SICKPAYOFF          "/>
    <n v="3277.94"/>
  </r>
  <r>
    <x v="351"/>
    <s v="2016-11-30"/>
    <s v="SICKPAYOFF          "/>
    <n v="919.22"/>
  </r>
  <r>
    <x v="352"/>
    <s v="2016-11-30"/>
    <s v="SICKPAYOFF          "/>
    <n v="616.55999999999995"/>
  </r>
  <r>
    <x v="353"/>
    <s v="2016-12-01"/>
    <s v="SICKPAYOFF          "/>
    <n v="1178.3800000000001"/>
  </r>
  <r>
    <x v="353"/>
    <s v="2016-12-01"/>
    <s v="SICKPAYOFF          "/>
    <n v="1134.4000000000001"/>
  </r>
  <r>
    <x v="353"/>
    <s v="2016-12-01"/>
    <s v="SICKPAYOFF          "/>
    <n v="23832.92"/>
  </r>
  <r>
    <x v="354"/>
    <s v="2016-12-01"/>
    <s v="VAC NO RETIREMENT   "/>
    <n v="7010.91"/>
  </r>
  <r>
    <x v="355"/>
    <s v="2016-12-01"/>
    <s v="VAC PAYOFF          "/>
    <n v="2506.7399999999998"/>
  </r>
  <r>
    <x v="356"/>
    <s v="2016-12-09"/>
    <s v="SICKPAYOFF          "/>
    <n v="8273.2900000000009"/>
  </r>
  <r>
    <x v="357"/>
    <s v="2016-12-15"/>
    <s v="VAC PAYOFF          "/>
    <n v="8610"/>
  </r>
  <r>
    <x v="357"/>
    <s v="2016-12-15"/>
    <s v="VAC NO RETIREMENT   "/>
    <n v="3444"/>
  </r>
  <r>
    <x v="358"/>
    <s v="2016-12-15"/>
    <s v="VAC PAYOFF          "/>
    <n v="10262.18"/>
  </r>
  <r>
    <x v="353"/>
    <s v="2016-12-15"/>
    <s v="VAC PAYOFF          "/>
    <n v="254.78"/>
  </r>
  <r>
    <x v="353"/>
    <s v="2016-12-15"/>
    <s v="VAC PAYOFF          "/>
    <n v="1589.5"/>
  </r>
  <r>
    <x v="353"/>
    <s v="2016-12-15"/>
    <s v="VAC PAYOFF          "/>
    <n v="4020.81"/>
  </r>
  <r>
    <x v="353"/>
    <s v="2016-12-15"/>
    <s v="VAC NO RETIREMENT   "/>
    <n v="3.32"/>
  </r>
  <r>
    <x v="359"/>
    <s v="2016-12-15"/>
    <s v="VAC PAYOFF          "/>
    <n v="573.07000000000005"/>
  </r>
  <r>
    <x v="359"/>
    <s v="2016-12-15"/>
    <s v="VAC PAYOFF          "/>
    <n v="9593.76"/>
  </r>
  <r>
    <x v="359"/>
    <s v="2016-12-15"/>
    <s v="VAC NO RETIREMENT   "/>
    <n v="2024"/>
  </r>
  <r>
    <x v="360"/>
    <s v="2016-12-15"/>
    <s v="VAC PAYOFF          "/>
    <n v="1525.75"/>
  </r>
  <r>
    <x v="360"/>
    <s v="2016-12-15"/>
    <s v="VAC PAYOFF          "/>
    <n v="-1525.75"/>
  </r>
  <r>
    <x v="252"/>
    <s v="2016-12-16"/>
    <s v="SICKPAYOFF          "/>
    <n v="677.04"/>
  </r>
  <r>
    <x v="252"/>
    <s v="2016-12-16"/>
    <s v="SICKPAYOFF          "/>
    <n v="415.4"/>
  </r>
  <r>
    <x v="252"/>
    <s v="2016-12-16"/>
    <s v="SICKPAYOFF          "/>
    <n v="16.2"/>
  </r>
  <r>
    <x v="252"/>
    <s v="2016-12-16"/>
    <s v="VAC NO RETIREMENT   "/>
    <n v="2213.4"/>
  </r>
  <r>
    <x v="304"/>
    <s v="2016-12-16"/>
    <s v="SICKPAYOFF          "/>
    <n v="3923.35"/>
  </r>
  <r>
    <x v="304"/>
    <s v="2016-12-16"/>
    <s v="SICKPAYOFF          "/>
    <n v="1930.26"/>
  </r>
  <r>
    <x v="304"/>
    <s v="2016-12-16"/>
    <s v="VAC PAYOFF          "/>
    <n v="1203.8399999999999"/>
  </r>
  <r>
    <x v="304"/>
    <s v="2016-12-16"/>
    <s v="VAC NO RETIREMENT   "/>
    <n v="5680.62"/>
  </r>
  <r>
    <x v="31"/>
    <s v="2016-12-16"/>
    <s v="SICKPAYOFF          "/>
    <n v="4002.56"/>
  </r>
  <r>
    <x v="31"/>
    <s v="2016-12-16"/>
    <s v="SICKPAYOFF          "/>
    <n v="10140.450000000001"/>
  </r>
  <r>
    <x v="31"/>
    <s v="2016-12-16"/>
    <s v="VAC PAYOFF          "/>
    <n v="2035.44"/>
  </r>
  <r>
    <x v="31"/>
    <s v="2016-12-16"/>
    <s v="VAC NO RETIREMENT   "/>
    <n v="10855.68"/>
  </r>
  <r>
    <x v="361"/>
    <s v="2016-12-16"/>
    <s v="SICKPAYOFF          "/>
    <n v="4196.8100000000004"/>
  </r>
  <r>
    <x v="361"/>
    <s v="2016-12-16"/>
    <s v="SICKPAYOFF          "/>
    <n v="4196.8100000000004"/>
  </r>
  <r>
    <x v="361"/>
    <s v="2016-12-16"/>
    <s v="VAC PAYOFF          "/>
    <n v="3082.29"/>
  </r>
  <r>
    <x v="362"/>
    <s v="2016-12-16"/>
    <s v="SICKPAYOFF          "/>
    <n v="510.79"/>
  </r>
  <r>
    <x v="362"/>
    <s v="2016-12-16"/>
    <s v="SICKPAYOFF          "/>
    <n v="170.26"/>
  </r>
  <r>
    <x v="362"/>
    <s v="2016-12-16"/>
    <s v="VAC PAYOFF          "/>
    <n v="469.61"/>
  </r>
  <r>
    <x v="362"/>
    <s v="2016-12-16"/>
    <s v="VAC PAYOFF          "/>
    <n v="156.54"/>
  </r>
  <r>
    <x v="353"/>
    <s v="2016-12-16"/>
    <s v="VAC PAYOFF          "/>
    <n v="955.44"/>
  </r>
  <r>
    <x v="363"/>
    <s v="2016-12-16"/>
    <s v="SICKPAYOFF          "/>
    <n v="5698.35"/>
  </r>
  <r>
    <x v="360"/>
    <s v="2016-12-16"/>
    <s v="VAC PAYOFF          "/>
    <n v="1525.75"/>
  </r>
  <r>
    <x v="339"/>
    <s v="2016-12-19"/>
    <s v="VAC NO RETIREMENT   "/>
    <n v="0"/>
  </r>
  <r>
    <x v="339"/>
    <s v="2016-12-20"/>
    <s v="VAC NO RETIREMENT   "/>
    <n v="0"/>
  </r>
  <r>
    <x v="339"/>
    <s v="2016-12-21"/>
    <s v="VAC NO RETIREMENT   "/>
    <n v="0"/>
  </r>
  <r>
    <x v="339"/>
    <s v="2016-12-22"/>
    <s v="VAC NO RETIREMENT   "/>
    <n v="0"/>
  </r>
  <r>
    <x v="339"/>
    <s v="2016-12-23"/>
    <s v="VAC NO RETIREMENT   "/>
    <n v="0"/>
  </r>
  <r>
    <x v="128"/>
    <s v="2016-12-31"/>
    <s v="SICKPAYOFF          "/>
    <n v="4482.4799999999996"/>
  </r>
  <r>
    <x v="128"/>
    <s v="2016-12-31"/>
    <s v="SICKPAYOFF          "/>
    <n v="1999.97"/>
  </r>
  <r>
    <x v="364"/>
    <s v="2016-12-31"/>
    <s v="SICKPAYOFF          "/>
    <n v="3004.04"/>
  </r>
  <r>
    <x v="364"/>
    <s v="2016-12-31"/>
    <s v="SICKPAYOFF          "/>
    <n v="5055.59"/>
  </r>
  <r>
    <x v="364"/>
    <s v="2016-12-31"/>
    <s v="SICKPAYOFF          "/>
    <n v="9215.7900000000009"/>
  </r>
  <r>
    <x v="364"/>
    <s v="2016-12-31"/>
    <s v="SICKPAYOFF          "/>
    <n v="-5505.53"/>
  </r>
  <r>
    <x v="365"/>
    <s v="2016-12-31"/>
    <s v="SICKPAYOFF          "/>
    <n v="1729.8"/>
  </r>
  <r>
    <x v="365"/>
    <s v="2016-12-31"/>
    <s v="SICKPAYOFF          "/>
    <n v="1153.2"/>
  </r>
  <r>
    <x v="365"/>
    <s v="2016-12-31"/>
    <s v="SICKPAYOFF          "/>
    <n v="799.95"/>
  </r>
  <r>
    <x v="365"/>
    <s v="2016-12-31"/>
    <s v="SICKPAYOFF          "/>
    <n v="533.29999999999995"/>
  </r>
  <r>
    <x v="366"/>
    <s v="2016-12-31"/>
    <s v="SICKPAYOFF          "/>
    <n v="144.41"/>
  </r>
  <r>
    <x v="367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s v="2017-01-01"/>
    <s v="VAC PAYOFF          "/>
    <n v="16888.64"/>
  </r>
  <r>
    <x v="0"/>
    <s v="2017-01-01"/>
    <s v="VAC NO RETIREMENT   "/>
    <n v="3985.72"/>
  </r>
  <r>
    <x v="1"/>
    <s v="2017-01-01"/>
    <s v="SICKPAYOFF          "/>
    <n v="3612.19"/>
  </r>
  <r>
    <x v="1"/>
    <s v="2017-01-01"/>
    <s v="SICKPAYOFF          "/>
    <n v="1204.06"/>
  </r>
  <r>
    <x v="1"/>
    <s v="2017-01-01"/>
    <s v="SICKPAYOFF          "/>
    <n v="396.63"/>
  </r>
  <r>
    <x v="1"/>
    <s v="2017-01-01"/>
    <s v="SICKPAYOFF          "/>
    <n v="132.21"/>
  </r>
  <r>
    <x v="2"/>
    <s v="2017-01-04"/>
    <s v="VAC PAYOFF          "/>
    <n v="341.28"/>
  </r>
  <r>
    <x v="3"/>
    <s v="2017-01-18"/>
    <s v="VAC NO RETIREMENT   "/>
    <n v="1171.23"/>
  </r>
  <r>
    <x v="4"/>
    <s v="2017-01-27"/>
    <s v="VAC PAYOFF          "/>
    <n v="2179.0500000000002"/>
  </r>
  <r>
    <x v="5"/>
    <s v="2017-01-27"/>
    <s v="VAC PAYOFF          "/>
    <n v="622.08000000000004"/>
  </r>
  <r>
    <x v="6"/>
    <s v="2017-01-31"/>
    <s v="SICKPAYOFF          "/>
    <n v="1000.78"/>
  </r>
  <r>
    <x v="6"/>
    <s v="2017-01-31"/>
    <s v="SICKPAYOFF          "/>
    <n v="11385.64"/>
  </r>
  <r>
    <x v="6"/>
    <s v="2017-01-31"/>
    <s v="SICKPAYOFF          "/>
    <n v="631.79"/>
  </r>
  <r>
    <x v="7"/>
    <s v="2017-01-31"/>
    <s v="SICKPAYOFF          "/>
    <n v="2798.73"/>
  </r>
  <r>
    <x v="7"/>
    <s v="2017-01-31"/>
    <s v="SICKPAYOFF          "/>
    <n v="4444.04"/>
  </r>
  <r>
    <x v="7"/>
    <s v="2017-01-31"/>
    <s v="SICKPAYOFF          "/>
    <n v="1108.3"/>
  </r>
  <r>
    <x v="8"/>
    <s v="2017-01-31"/>
    <s v="SICKPAYOFF          "/>
    <n v="4671.6499999999996"/>
  </r>
  <r>
    <x v="8"/>
    <s v="2017-01-31"/>
    <s v="SICKPAYOFF          "/>
    <n v="1391.83"/>
  </r>
  <r>
    <x v="8"/>
    <s v="2017-01-31"/>
    <s v="SICKPAYOFF          "/>
    <n v="736.8"/>
  </r>
  <r>
    <x v="9"/>
    <s v="2017-01-31"/>
    <s v="SICKPAYOFF          "/>
    <n v="815.05"/>
  </r>
  <r>
    <x v="9"/>
    <s v="2017-01-31"/>
    <s v="SICKPAYOFF          "/>
    <n v="878.6"/>
  </r>
  <r>
    <x v="10"/>
    <s v="2017-01-31"/>
    <s v="SICKPAYOFF          "/>
    <n v="1479.57"/>
  </r>
  <r>
    <x v="11"/>
    <s v="2017-01-31"/>
    <s v="SICKPAYOFF          "/>
    <n v="588.95000000000005"/>
  </r>
  <r>
    <x v="11"/>
    <s v="2017-01-31"/>
    <s v="SICKPAYOFF          "/>
    <n v="277.16000000000003"/>
  </r>
  <r>
    <x v="12"/>
    <s v="2017-01-31"/>
    <s v="SICKPAYOFF          "/>
    <n v="619.01"/>
  </r>
  <r>
    <x v="12"/>
    <s v="2017-01-31"/>
    <s v="SICKPAYOFF          "/>
    <n v="206.34"/>
  </r>
  <r>
    <x v="13"/>
    <s v="2017-01-31"/>
    <s v="VAC PAYOFF          "/>
    <n v="1915.66"/>
  </r>
  <r>
    <x v="14"/>
    <s v="2017-01-31"/>
    <s v="SICKPAYOFF          "/>
    <n v="981.18"/>
  </r>
  <r>
    <x v="15"/>
    <s v="2017-01-31"/>
    <s v="SICKPAYOFF          "/>
    <n v="27053.85"/>
  </r>
  <r>
    <x v="16"/>
    <s v="2017-02-01"/>
    <s v="VAC NO RETIREMENT   "/>
    <n v="4824.6000000000004"/>
  </r>
  <r>
    <x v="17"/>
    <s v="2017-02-01"/>
    <s v="VAC PAYOFF          "/>
    <n v="703.5"/>
  </r>
  <r>
    <x v="17"/>
    <s v="2017-02-01"/>
    <s v="VAC PAYOFF          "/>
    <n v="5556.08"/>
  </r>
  <r>
    <x v="17"/>
    <s v="2017-02-01"/>
    <s v="VAC PAYOFF          "/>
    <n v="912"/>
  </r>
  <r>
    <x v="17"/>
    <s v="2017-02-01"/>
    <s v="VAC NO RETIREMENT   "/>
    <n v="1989.3"/>
  </r>
  <r>
    <x v="18"/>
    <s v="2017-02-03"/>
    <s v="VAC PAYOFF          "/>
    <n v="405.72"/>
  </r>
  <r>
    <x v="18"/>
    <s v="2017-02-03"/>
    <s v="VAC PAYOFF          "/>
    <n v="135.24"/>
  </r>
  <r>
    <x v="16"/>
    <s v="2017-02-15"/>
    <s v="SICKPAYOFF          "/>
    <n v="453.72"/>
  </r>
  <r>
    <x v="16"/>
    <s v="2017-02-15"/>
    <s v="SICKPAYOFF          "/>
    <n v="2142.4499999999998"/>
  </r>
  <r>
    <x v="16"/>
    <s v="2017-02-15"/>
    <s v="SICKPAYOFF          "/>
    <n v="1014.26"/>
  </r>
  <r>
    <x v="19"/>
    <s v="2017-02-15"/>
    <s v="SICKPAYOFF          "/>
    <n v="559.16999999999996"/>
  </r>
  <r>
    <x v="19"/>
    <s v="2017-02-15"/>
    <s v="SICKPAYOFF          "/>
    <n v="263.14"/>
  </r>
  <r>
    <x v="20"/>
    <s v="2017-02-15"/>
    <s v="VAC PAYOFF          "/>
    <n v="10395"/>
  </r>
  <r>
    <x v="20"/>
    <s v="2017-02-15"/>
    <s v="VAC NO RETIREMENT   "/>
    <n v="2827.44"/>
  </r>
  <r>
    <x v="21"/>
    <s v="2017-02-17"/>
    <s v="SICKPAYOFF          "/>
    <n v="185.33"/>
  </r>
  <r>
    <x v="22"/>
    <s v="2017-02-28"/>
    <s v="SICKPAYOFF          "/>
    <n v="761.73"/>
  </r>
  <r>
    <x v="23"/>
    <s v="2017-02-28"/>
    <s v="VAC NO RETIREMENT   "/>
    <n v="767.04"/>
  </r>
  <r>
    <x v="24"/>
    <s v="2017-02-28"/>
    <s v="SICKPAYOFF          "/>
    <n v="1125.07"/>
  </r>
  <r>
    <x v="24"/>
    <s v="2017-02-28"/>
    <s v="SICKPAYOFF          "/>
    <n v="1592.74"/>
  </r>
  <r>
    <x v="25"/>
    <s v="2017-02-28"/>
    <s v="SICKPAYOFF          "/>
    <n v="4073.28"/>
  </r>
  <r>
    <x v="26"/>
    <s v="2017-02-28"/>
    <s v="SICKPAYOFF          "/>
    <n v="2940.87"/>
  </r>
  <r>
    <x v="27"/>
    <s v="2017-02-28"/>
    <s v="SICKPAYOFF          "/>
    <n v="1109.08"/>
  </r>
  <r>
    <x v="27"/>
    <s v="2017-02-28"/>
    <s v="SICKPAYOFF          "/>
    <n v="6359.05"/>
  </r>
  <r>
    <x v="28"/>
    <s v="2017-02-28"/>
    <s v="SICKPAYOFF          "/>
    <n v="1635.7"/>
  </r>
  <r>
    <x v="28"/>
    <s v="2017-02-28"/>
    <s v="SICKPAYOFF          "/>
    <n v="1099.04"/>
  </r>
  <r>
    <x v="17"/>
    <s v="2017-02-28"/>
    <s v="SICKPAYOFF          "/>
    <n v="1371.04"/>
  </r>
  <r>
    <x v="17"/>
    <s v="2017-02-28"/>
    <s v="SICKPAYOFF          "/>
    <n v="2112.8000000000002"/>
  </r>
  <r>
    <x v="17"/>
    <s v="2017-02-28"/>
    <s v="SICKPAYOFF          "/>
    <n v="15020.96"/>
  </r>
  <r>
    <x v="29"/>
    <s v="2017-02-28"/>
    <s v="SICKPAYOFF          "/>
    <n v="335.72"/>
  </r>
  <r>
    <x v="29"/>
    <s v="2017-02-28"/>
    <s v="SICKPAYOFF          "/>
    <n v="3317.68"/>
  </r>
  <r>
    <x v="30"/>
    <s v="2017-02-28"/>
    <s v="SICKPAYOFF          "/>
    <n v="1201.51"/>
  </r>
  <r>
    <x v="30"/>
    <s v="2017-02-28"/>
    <s v="SICKPAYOFF          "/>
    <n v="1823.83"/>
  </r>
  <r>
    <x v="31"/>
    <s v="2017-02-28"/>
    <s v="VAC PAYOFF          "/>
    <n v="8679.83"/>
  </r>
  <r>
    <x v="32"/>
    <s v="2017-02-28"/>
    <s v="SICKPAYOFF          "/>
    <n v="3552.66"/>
  </r>
  <r>
    <x v="33"/>
    <s v="2017-02-28"/>
    <s v="SICKPAYOFF          "/>
    <n v="460.81"/>
  </r>
  <r>
    <x v="34"/>
    <s v="2017-02-28"/>
    <s v="SICKPAYOFF          "/>
    <n v="748.03"/>
  </r>
  <r>
    <x v="35"/>
    <s v="2017-02-28"/>
    <s v="SICKPAYOFF          "/>
    <n v="647.66"/>
  </r>
  <r>
    <x v="35"/>
    <s v="2017-02-28"/>
    <s v="SICKPAYOFF          "/>
    <n v="217.15"/>
  </r>
  <r>
    <x v="36"/>
    <s v="2017-02-28"/>
    <s v="SICKPAYOFF          "/>
    <n v="4549.42"/>
  </r>
  <r>
    <x v="37"/>
    <s v="2017-02-28"/>
    <s v="SICKPAYOFF          "/>
    <n v="290.14999999999998"/>
  </r>
  <r>
    <x v="37"/>
    <s v="2017-02-28"/>
    <s v="SICKPAYOFF          "/>
    <n v="770.17"/>
  </r>
  <r>
    <x v="38"/>
    <s v="2017-02-28"/>
    <s v="SICKPAYOFF          "/>
    <n v="9216.1299999999992"/>
  </r>
  <r>
    <x v="38"/>
    <s v="2017-02-28"/>
    <s v="SICKPAYOFF          "/>
    <n v="1273.96"/>
  </r>
  <r>
    <x v="39"/>
    <s v="2017-02-28"/>
    <s v="SICKPAYOFF          "/>
    <n v="8053.76"/>
  </r>
  <r>
    <x v="40"/>
    <s v="2017-03-01"/>
    <s v="SICKPAYOFF          "/>
    <n v="278.49"/>
  </r>
  <r>
    <x v="40"/>
    <s v="2017-03-01"/>
    <s v="SICKPAYOFF          "/>
    <n v="1002.72"/>
  </r>
  <r>
    <x v="40"/>
    <s v="2017-03-01"/>
    <s v="SICKPAYOFF          "/>
    <n v="5544.73"/>
  </r>
  <r>
    <x v="40"/>
    <s v="2017-03-01"/>
    <s v="SICKPAYOFF          "/>
    <n v="511.65"/>
  </r>
  <r>
    <x v="41"/>
    <s v="2017-03-08"/>
    <s v="SICKPAYOFF          "/>
    <n v="1665.75"/>
  </r>
  <r>
    <x v="41"/>
    <s v="2017-03-08"/>
    <s v="SICKPAYOFF          "/>
    <n v="643.61"/>
  </r>
  <r>
    <x v="41"/>
    <s v="2017-03-08"/>
    <s v="VAC PAYOFF          "/>
    <n v="3252.48"/>
  </r>
  <r>
    <x v="23"/>
    <s v="2017-03-17"/>
    <s v="SICKPAYOFF          "/>
    <n v="8629.2000000000007"/>
  </r>
  <r>
    <x v="42"/>
    <s v="2017-03-31"/>
    <s v="SICKPAYOFF          "/>
    <n v="3272.26"/>
  </r>
  <r>
    <x v="42"/>
    <s v="2017-03-31"/>
    <s v="SICKPAYOFF          "/>
    <n v="1090.75"/>
  </r>
  <r>
    <x v="43"/>
    <s v="2017-03-31"/>
    <s v="SICKPAYOFF          "/>
    <n v="4589.95"/>
  </r>
  <r>
    <x v="43"/>
    <s v="2017-03-31"/>
    <s v="VAC PAYOFF          "/>
    <n v="1209.06"/>
  </r>
  <r>
    <x v="44"/>
    <s v="2017-03-31"/>
    <s v="VAC PAYOFF          "/>
    <n v="10284.299999999999"/>
  </r>
  <r>
    <x v="44"/>
    <s v="2017-03-31"/>
    <s v="VAC PAYOFF          "/>
    <n v="2190.84"/>
  </r>
  <r>
    <x v="44"/>
    <s v="2017-03-31"/>
    <s v="VAC NO RETIREMENT   "/>
    <n v="847.22"/>
  </r>
  <r>
    <x v="45"/>
    <s v="2017-03-31"/>
    <s v="SICKPAYOFF          "/>
    <n v="686.4"/>
  </r>
  <r>
    <x v="46"/>
    <s v="2017-04-01"/>
    <s v="VAC PAYOFF          "/>
    <n v="7330.4"/>
  </r>
  <r>
    <x v="47"/>
    <s v="2017-04-15"/>
    <s v="SICKPAYOFF          "/>
    <n v="1558.48"/>
  </r>
  <r>
    <x v="48"/>
    <s v="2017-04-18"/>
    <s v="SICKPAYOFF          "/>
    <n v="6793.78"/>
  </r>
  <r>
    <x v="49"/>
    <s v="2017-04-20"/>
    <s v="SICKPAYOFF          "/>
    <n v="18048.78"/>
  </r>
  <r>
    <x v="46"/>
    <s v="2017-04-28"/>
    <s v="SICKPAYOFF          "/>
    <n v="663.41"/>
  </r>
  <r>
    <x v="46"/>
    <s v="2017-04-28"/>
    <s v="SICKPAYOFF          "/>
    <n v="1988.17"/>
  </r>
  <r>
    <x v="46"/>
    <s v="2017-04-28"/>
    <s v="SICKPAYOFF          "/>
    <n v="396.69"/>
  </r>
  <r>
    <x v="46"/>
    <s v="2017-04-28"/>
    <s v="VAC PAYOFF          "/>
    <n v="302.24"/>
  </r>
  <r>
    <x v="50"/>
    <s v="2017-04-30"/>
    <s v="SICKPAYOFF          "/>
    <n v="4256.58"/>
  </r>
  <r>
    <x v="50"/>
    <s v="2017-04-30"/>
    <s v="SICKPAYOFF          "/>
    <n v="1552.39"/>
  </r>
  <r>
    <x v="50"/>
    <s v="2017-04-30"/>
    <s v="SICKPAYOFF          "/>
    <n v="227.23"/>
  </r>
  <r>
    <x v="51"/>
    <s v="2017-04-30"/>
    <s v="SICKPAYOFF          "/>
    <n v="14433.01"/>
  </r>
  <r>
    <x v="52"/>
    <s v="2017-04-30"/>
    <s v="SICKPAYOFF          "/>
    <n v="458.66"/>
  </r>
  <r>
    <x v="53"/>
    <s v="2017-04-30"/>
    <s v="SICKPAYOFF          "/>
    <n v="4639.04"/>
  </r>
  <r>
    <x v="54"/>
    <s v="2017-04-30"/>
    <s v="SICKPAYOFF          "/>
    <n v="5418.42"/>
  </r>
  <r>
    <x v="55"/>
    <s v="2017-04-30"/>
    <s v="SICKPAYOFF          "/>
    <n v="9084.66"/>
  </r>
  <r>
    <x v="56"/>
    <s v="2017-04-30"/>
    <s v="SICKPAYOFF          "/>
    <n v="366.94"/>
  </r>
  <r>
    <x v="56"/>
    <s v="2017-04-30"/>
    <s v="SICKPAYOFF          "/>
    <n v="219.75"/>
  </r>
  <r>
    <x v="57"/>
    <s v="2017-04-30"/>
    <s v="SICKPAYOFF          "/>
    <n v="2732.52"/>
  </r>
  <r>
    <x v="57"/>
    <s v="2017-04-30"/>
    <s v="SICKPAYOFF          "/>
    <n v="2732.52"/>
  </r>
  <r>
    <x v="58"/>
    <s v="2017-04-30"/>
    <s v="SICKPAYOFF          "/>
    <n v="39.53"/>
  </r>
  <r>
    <x v="58"/>
    <s v="2017-04-30"/>
    <s v="SICKPAYOFF          "/>
    <n v="834.48"/>
  </r>
  <r>
    <x v="59"/>
    <s v="2017-04-30"/>
    <s v="SICKPAYOFF          "/>
    <n v="689.42"/>
  </r>
  <r>
    <x v="59"/>
    <s v="2017-04-30"/>
    <s v="SICKPAYOFF          "/>
    <n v="6195.14"/>
  </r>
  <r>
    <x v="59"/>
    <s v="2017-04-30"/>
    <s v="SICKPAYOFF          "/>
    <n v="2333.35"/>
  </r>
  <r>
    <x v="60"/>
    <s v="2017-04-30"/>
    <s v="SICKPAYOFF          "/>
    <n v="4822.8"/>
  </r>
  <r>
    <x v="60"/>
    <s v="2017-04-30"/>
    <s v="SICKPAYOFF          "/>
    <n v="868.1"/>
  </r>
  <r>
    <x v="61"/>
    <s v="2017-04-30"/>
    <s v="SICKPAYOFF          "/>
    <n v="3666.17"/>
  </r>
  <r>
    <x v="61"/>
    <s v="2017-04-30"/>
    <s v="SICKPAYOFF          "/>
    <n v="182.4"/>
  </r>
  <r>
    <x v="62"/>
    <s v="2017-04-30"/>
    <s v="SICKPAYOFF          "/>
    <n v="2264.52"/>
  </r>
  <r>
    <x v="63"/>
    <s v="2017-05-15"/>
    <s v="VAC PAYOFF          "/>
    <n v="160"/>
  </r>
  <r>
    <x v="64"/>
    <s v="2017-05-16"/>
    <s v="SICKPAYOFF          "/>
    <n v="2950.25"/>
  </r>
  <r>
    <x v="65"/>
    <s v="2017-05-18"/>
    <s v="VAC PAYOFF          "/>
    <n v="713"/>
  </r>
  <r>
    <x v="66"/>
    <s v="2017-05-31"/>
    <s v="SICKPAYOFF          "/>
    <n v="375.57"/>
  </r>
  <r>
    <x v="66"/>
    <s v="2017-05-31"/>
    <s v="VAC NO RETIREMENT   "/>
    <n v="1579.32"/>
  </r>
  <r>
    <x v="66"/>
    <s v="2017-05-31"/>
    <s v="VAC NO RETIREMENT   "/>
    <n v="503.38"/>
  </r>
  <r>
    <x v="67"/>
    <s v="2017-05-31"/>
    <s v="SICKPAYOFF          "/>
    <n v="3751.14"/>
  </r>
  <r>
    <x v="68"/>
    <s v="2017-05-31"/>
    <s v="SICKPAYOFF          "/>
    <n v="2187.08"/>
  </r>
  <r>
    <x v="69"/>
    <s v="2017-05-31"/>
    <s v="SICKPAYOFF          "/>
    <n v="3257.63"/>
  </r>
  <r>
    <x v="69"/>
    <s v="2017-05-31"/>
    <s v="SICKPAYOFF          "/>
    <n v="802.21"/>
  </r>
  <r>
    <x v="70"/>
    <s v="2017-05-31"/>
    <s v="SICKPAYOFF          "/>
    <n v="2500.1799999999998"/>
  </r>
  <r>
    <x v="70"/>
    <s v="2017-05-31"/>
    <s v="SICKPAYOFF          "/>
    <n v="3402.77"/>
  </r>
  <r>
    <x v="71"/>
    <s v="2017-05-31"/>
    <s v="SICKPAYOFF          "/>
    <n v="25.46"/>
  </r>
  <r>
    <x v="72"/>
    <s v="2017-05-31"/>
    <s v="SICKPAYOFF          "/>
    <n v="179.24"/>
  </r>
  <r>
    <x v="72"/>
    <s v="2017-05-31"/>
    <s v="VAC PAYOFF          "/>
    <n v="2919.01"/>
  </r>
  <r>
    <x v="73"/>
    <s v="2017-05-31"/>
    <s v="SICKPAYOFF          "/>
    <n v="1089.4100000000001"/>
  </r>
  <r>
    <x v="73"/>
    <s v="2017-05-31"/>
    <s v="VAC PAYOFF          "/>
    <n v="1763.32"/>
  </r>
  <r>
    <x v="73"/>
    <s v="2017-05-31"/>
    <s v="VAC PAYOFF          "/>
    <n v="1489.85"/>
  </r>
  <r>
    <x v="74"/>
    <s v="2017-05-31"/>
    <s v="SICKPAYOFF          "/>
    <n v="2468.88"/>
  </r>
  <r>
    <x v="75"/>
    <s v="2017-05-31"/>
    <s v="SICKPAYOFF          "/>
    <n v="2648.58"/>
  </r>
  <r>
    <x v="75"/>
    <s v="2017-05-31"/>
    <s v="SICKPAYOFF          "/>
    <n v="4142.22"/>
  </r>
  <r>
    <x v="76"/>
    <s v="2017-05-31"/>
    <s v="SICKPAYOFF          "/>
    <n v="2347.71"/>
  </r>
  <r>
    <x v="76"/>
    <s v="2017-05-31"/>
    <s v="SICKPAYOFF          "/>
    <n v="275.89999999999998"/>
  </r>
  <r>
    <x v="77"/>
    <s v="2017-06-01"/>
    <s v="SICKPAYOFF          "/>
    <n v="2283.2600000000002"/>
  </r>
  <r>
    <x v="78"/>
    <s v="2017-06-01"/>
    <s v="SICKPAYOFF          "/>
    <n v="6115.29"/>
  </r>
  <r>
    <x v="78"/>
    <s v="2017-06-01"/>
    <s v="SICKPAYOFF          "/>
    <n v="6115.29"/>
  </r>
  <r>
    <x v="79"/>
    <s v="2017-06-01"/>
    <s v="SICKPAYOFF          "/>
    <n v="2869.3"/>
  </r>
  <r>
    <x v="80"/>
    <s v="2017-06-01"/>
    <s v="SICKPAYOFF          "/>
    <n v="2486.9699999999998"/>
  </r>
  <r>
    <x v="80"/>
    <s v="2017-06-01"/>
    <s v="SICKPAYOFF          "/>
    <n v="1170.3399999999999"/>
  </r>
  <r>
    <x v="81"/>
    <s v="2017-06-01"/>
    <s v="SICKPAYOFF          "/>
    <n v="7838.04"/>
  </r>
  <r>
    <x v="81"/>
    <s v="2017-06-01"/>
    <s v="SICKPAYOFF          "/>
    <n v="5225.3599999999997"/>
  </r>
  <r>
    <x v="81"/>
    <s v="2017-06-01"/>
    <s v="SICKPAYOFF          "/>
    <n v="3075.68"/>
  </r>
  <r>
    <x v="81"/>
    <s v="2017-06-01"/>
    <s v="SICKPAYOFF          "/>
    <n v="2050.4499999999998"/>
  </r>
  <r>
    <x v="82"/>
    <s v="2017-06-01"/>
    <s v="SICKPAYOFF          "/>
    <n v="17.34"/>
  </r>
  <r>
    <x v="83"/>
    <s v="2017-06-01"/>
    <s v="SICKPAYOFF          "/>
    <n v="1149.68"/>
  </r>
  <r>
    <x v="83"/>
    <s v="2017-06-01"/>
    <s v="SICKPAYOFF          "/>
    <n v="766.46"/>
  </r>
  <r>
    <x v="84"/>
    <s v="2017-06-01"/>
    <s v="SICKPAYOFF          "/>
    <n v="1063.1600000000001"/>
  </r>
  <r>
    <x v="85"/>
    <s v="2017-06-01"/>
    <s v="VAC PAYOFF          "/>
    <n v="1385.73"/>
  </r>
  <r>
    <x v="86"/>
    <s v="2017-06-01"/>
    <s v="SICKPAYOFF          "/>
    <n v="32872.74"/>
  </r>
  <r>
    <x v="87"/>
    <s v="2017-06-01"/>
    <s v="SICKPAYOFF          "/>
    <n v="2721.32"/>
  </r>
  <r>
    <x v="88"/>
    <s v="2017-06-01"/>
    <s v="SICKPAYOFF          "/>
    <n v="3766.56"/>
  </r>
  <r>
    <x v="89"/>
    <s v="2017-06-01"/>
    <s v="SICKPAYOFF          "/>
    <n v="323.98"/>
  </r>
  <r>
    <x v="90"/>
    <s v="2017-06-01"/>
    <s v="SICKPAYOFF          "/>
    <n v="944.83"/>
  </r>
  <r>
    <x v="90"/>
    <s v="2017-06-01"/>
    <s v="SICKPAYOFF          "/>
    <n v="81.849999999999994"/>
  </r>
  <r>
    <x v="91"/>
    <s v="2017-06-01"/>
    <s v="SICKPAYOFF          "/>
    <n v="5709.63"/>
  </r>
  <r>
    <x v="91"/>
    <s v="2017-06-01"/>
    <s v="SICKPAYOFF          "/>
    <n v="1217.51"/>
  </r>
  <r>
    <x v="92"/>
    <s v="2017-06-01"/>
    <s v="SICKPAYOFF          "/>
    <n v="14025.28"/>
  </r>
  <r>
    <x v="92"/>
    <s v="2017-06-01"/>
    <s v="SICKPAYOFF          "/>
    <n v="3413.14"/>
  </r>
  <r>
    <x v="93"/>
    <s v="2017-06-01"/>
    <s v="SICKPAYOFF          "/>
    <n v="1266.81"/>
  </r>
  <r>
    <x v="94"/>
    <s v="2017-06-01"/>
    <s v="SICKPAYOFF          "/>
    <n v="348.92"/>
  </r>
  <r>
    <x v="95"/>
    <s v="2017-06-01"/>
    <s v="SICKPAYOFF          "/>
    <n v="2762.55"/>
  </r>
  <r>
    <x v="96"/>
    <s v="2017-06-01"/>
    <s v="SICKPAYOFF          "/>
    <n v="3238.45"/>
  </r>
  <r>
    <x v="96"/>
    <s v="2017-06-01"/>
    <s v="SICKPAYOFF          "/>
    <n v="1356.41"/>
  </r>
  <r>
    <x v="97"/>
    <s v="2017-06-01"/>
    <s v="SICKPAYOFF          "/>
    <n v="1726.84"/>
  </r>
  <r>
    <x v="98"/>
    <s v="2017-06-01"/>
    <s v="SICKPAYOFF          "/>
    <n v="20619.78"/>
  </r>
  <r>
    <x v="98"/>
    <s v="2017-06-01"/>
    <s v="SICKPAYOFF          "/>
    <n v="31230.99"/>
  </r>
  <r>
    <x v="99"/>
    <s v="2017-06-01"/>
    <s v="SICKPAYOFF          "/>
    <n v="9925.83"/>
  </r>
  <r>
    <x v="99"/>
    <s v="2017-06-01"/>
    <s v="SICKPAYOFF          "/>
    <n v="6628.62"/>
  </r>
  <r>
    <x v="100"/>
    <s v="2017-06-02"/>
    <s v="SICKPAYOFF          "/>
    <n v="2130.9499999999998"/>
  </r>
  <r>
    <x v="56"/>
    <s v="2017-06-02"/>
    <s v="SICKPAYOFF          "/>
    <n v="692.24"/>
  </r>
  <r>
    <x v="101"/>
    <s v="2017-06-02"/>
    <s v="SICKPAYOFF          "/>
    <n v="468.36"/>
  </r>
  <r>
    <x v="102"/>
    <s v="2017-06-02"/>
    <s v="SICKPAYOFF          "/>
    <n v="207.66"/>
  </r>
  <r>
    <x v="103"/>
    <s v="2017-06-02"/>
    <s v="SICKPAYOFF          "/>
    <n v="24.44"/>
  </r>
  <r>
    <x v="103"/>
    <s v="2017-06-02"/>
    <s v="SICKPAYOFF          "/>
    <n v="659.92"/>
  </r>
  <r>
    <x v="104"/>
    <s v="2017-06-02"/>
    <s v="SICKPAYOFF          "/>
    <n v="1593.41"/>
  </r>
  <r>
    <x v="105"/>
    <s v="2017-06-02"/>
    <s v="SICKPAYOFF          "/>
    <n v="111.68"/>
  </r>
  <r>
    <x v="106"/>
    <s v="2017-06-05"/>
    <s v="SICKPAYOFF          "/>
    <n v="879.38"/>
  </r>
  <r>
    <x v="107"/>
    <s v="2017-06-05"/>
    <s v="SICKPAYOFF          "/>
    <n v="3209.52"/>
  </r>
  <r>
    <x v="108"/>
    <s v="2017-06-05"/>
    <s v="SICKPAYOFF          "/>
    <n v="3079.23"/>
  </r>
  <r>
    <x v="109"/>
    <s v="2017-06-06"/>
    <s v="SICKPAYOFF          "/>
    <n v="10030.01"/>
  </r>
  <r>
    <x v="109"/>
    <s v="2017-06-06"/>
    <s v="SICKPAYOFF          "/>
    <n v="3343.34"/>
  </r>
  <r>
    <x v="109"/>
    <s v="2017-06-06"/>
    <s v="SICKPAYOFF          "/>
    <n v="272.39"/>
  </r>
  <r>
    <x v="109"/>
    <s v="2017-06-06"/>
    <s v="SICKPAYOFF          "/>
    <n v="90.8"/>
  </r>
  <r>
    <x v="110"/>
    <s v="2017-06-06"/>
    <s v="SICKPAYOFF          "/>
    <n v="8137.63"/>
  </r>
  <r>
    <x v="111"/>
    <s v="2017-06-06"/>
    <s v="SICKPAYOFF          "/>
    <n v="4945.4399999999996"/>
  </r>
  <r>
    <x v="112"/>
    <s v="2017-06-06"/>
    <s v="SICKPAYOFF          "/>
    <n v="274.51"/>
  </r>
  <r>
    <x v="113"/>
    <s v="2017-06-06"/>
    <s v="SICKPAYOFF          "/>
    <n v="2965.93"/>
  </r>
  <r>
    <x v="113"/>
    <s v="2017-06-06"/>
    <s v="SICKPAYOFF          "/>
    <n v="741.48"/>
  </r>
  <r>
    <x v="113"/>
    <s v="2017-06-06"/>
    <s v="SICKPAYOFF          "/>
    <n v="7764.63"/>
  </r>
  <r>
    <x v="113"/>
    <s v="2017-06-06"/>
    <s v="SICKPAYOFF          "/>
    <n v="1941.16"/>
  </r>
  <r>
    <x v="114"/>
    <s v="2017-06-06"/>
    <s v="SICKPAYOFF          "/>
    <n v="2063.2199999999998"/>
  </r>
  <r>
    <x v="115"/>
    <s v="2017-06-06"/>
    <s v="SICKPAYOFF          "/>
    <n v="1115.44"/>
  </r>
  <r>
    <x v="115"/>
    <s v="2017-06-06"/>
    <s v="SICKPAYOFF          "/>
    <n v="557.71"/>
  </r>
  <r>
    <x v="116"/>
    <s v="2017-06-06"/>
    <s v="SICKPAYOFF          "/>
    <n v="2947.91"/>
  </r>
  <r>
    <x v="117"/>
    <s v="2017-06-06"/>
    <s v="SICKPAYOFF          "/>
    <n v="3715.18"/>
  </r>
  <r>
    <x v="117"/>
    <s v="2017-06-06"/>
    <s v="SICKPAYOFF          "/>
    <n v="8459.5499999999993"/>
  </r>
  <r>
    <x v="118"/>
    <s v="2017-06-06"/>
    <s v="SICKPAYOFF          "/>
    <n v="5307.93"/>
  </r>
  <r>
    <x v="119"/>
    <s v="2017-06-06"/>
    <s v="SICKPAYOFF          "/>
    <n v="341.73"/>
  </r>
  <r>
    <x v="119"/>
    <s v="2017-06-06"/>
    <s v="SICKPAYOFF          "/>
    <n v="113.91"/>
  </r>
  <r>
    <x v="120"/>
    <s v="2017-06-06"/>
    <s v="SICKPAYOFF          "/>
    <n v="1759.32"/>
  </r>
  <r>
    <x v="121"/>
    <s v="2017-06-06"/>
    <s v="SICKPAYOFF          "/>
    <n v="18094.28"/>
  </r>
  <r>
    <x v="122"/>
    <s v="2017-06-06"/>
    <s v="SICKPAYOFF          "/>
    <n v="2467.58"/>
  </r>
  <r>
    <x v="122"/>
    <s v="2017-06-06"/>
    <s v="SICKPAYOFF          "/>
    <n v="1645.06"/>
  </r>
  <r>
    <x v="122"/>
    <s v="2017-06-06"/>
    <s v="SICKPAYOFF          "/>
    <n v="5267.21"/>
  </r>
  <r>
    <x v="122"/>
    <s v="2017-06-06"/>
    <s v="SICKPAYOFF          "/>
    <n v="3511.47"/>
  </r>
  <r>
    <x v="123"/>
    <s v="2017-06-06"/>
    <s v="SICKPAYOFF          "/>
    <n v="2299.37"/>
  </r>
  <r>
    <x v="124"/>
    <s v="2017-06-06"/>
    <s v="SICKPAYOFF          "/>
    <n v="1415"/>
  </r>
  <r>
    <x v="125"/>
    <s v="2017-06-06"/>
    <s v="SICKPAYOFF          "/>
    <n v="58.04"/>
  </r>
  <r>
    <x v="125"/>
    <s v="2017-06-06"/>
    <s v="SICKPAYOFF          "/>
    <n v="58.04"/>
  </r>
  <r>
    <x v="126"/>
    <s v="2017-06-06"/>
    <s v="SICKPAYOFF          "/>
    <n v="393.44"/>
  </r>
  <r>
    <x v="127"/>
    <s v="2017-06-06"/>
    <s v="SICKPAYOFF          "/>
    <n v="2817.38"/>
  </r>
  <r>
    <x v="128"/>
    <s v="2017-06-06"/>
    <s v="SICKPAYOFF          "/>
    <n v="841.02"/>
  </r>
  <r>
    <x v="128"/>
    <s v="2017-06-06"/>
    <s v="SICKPAYOFF          "/>
    <n v="841.02"/>
  </r>
  <r>
    <x v="128"/>
    <s v="2017-06-06"/>
    <s v="SICKPAYOFF          "/>
    <n v="412.14"/>
  </r>
  <r>
    <x v="128"/>
    <s v="2017-06-06"/>
    <s v="SICKPAYOFF          "/>
    <n v="412.14"/>
  </r>
  <r>
    <x v="129"/>
    <s v="2017-06-06"/>
    <s v="SICKPAYOFF          "/>
    <n v="736.98"/>
  </r>
  <r>
    <x v="130"/>
    <s v="2017-06-06"/>
    <s v="SICKPAYOFF          "/>
    <n v="6265.64"/>
  </r>
  <r>
    <x v="131"/>
    <s v="2017-06-06"/>
    <s v="SICKPAYOFF          "/>
    <n v="7201.52"/>
  </r>
  <r>
    <x v="132"/>
    <s v="2017-06-06"/>
    <s v="SICKPAYOFF          "/>
    <n v="933.45"/>
  </r>
  <r>
    <x v="132"/>
    <s v="2017-06-06"/>
    <s v="SICKPAYOFF          "/>
    <n v="933.45"/>
  </r>
  <r>
    <x v="133"/>
    <s v="2017-06-06"/>
    <s v="SICKPAYOFF          "/>
    <n v="24283.38"/>
  </r>
  <r>
    <x v="133"/>
    <s v="2017-06-06"/>
    <s v="SICKPAYOFF          "/>
    <n v="4742.01"/>
  </r>
  <r>
    <x v="134"/>
    <s v="2017-06-06"/>
    <s v="SICKPAYOFF          "/>
    <n v="19154.87"/>
  </r>
  <r>
    <x v="134"/>
    <s v="2017-06-06"/>
    <s v="SICKPAYOFF          "/>
    <n v="10156.81"/>
  </r>
  <r>
    <x v="135"/>
    <s v="2017-06-06"/>
    <s v="SICKPAYOFF          "/>
    <n v="4243.76"/>
  </r>
  <r>
    <x v="136"/>
    <s v="2017-06-06"/>
    <s v="SICKPAYOFF          "/>
    <n v="35503.35"/>
  </r>
  <r>
    <x v="136"/>
    <s v="2017-06-06"/>
    <s v="SICKPAYOFF          "/>
    <n v="7834.63"/>
  </r>
  <r>
    <x v="137"/>
    <s v="2017-06-06"/>
    <s v="SICKPAYOFF          "/>
    <n v="51.54"/>
  </r>
  <r>
    <x v="138"/>
    <s v="2017-06-06"/>
    <s v="SICKPAYOFF          "/>
    <n v="101.7"/>
  </r>
  <r>
    <x v="139"/>
    <s v="2017-06-06"/>
    <s v="SICKPAYOFF          "/>
    <n v="2408.9699999999998"/>
  </r>
  <r>
    <x v="140"/>
    <s v="2017-06-07"/>
    <s v="VAC NO RETIREMENT   "/>
    <n v="1920.45"/>
  </r>
  <r>
    <x v="141"/>
    <s v="2017-06-08"/>
    <s v="SICKPAYOFF          "/>
    <n v="19871.3"/>
  </r>
  <r>
    <x v="141"/>
    <s v="2017-06-08"/>
    <s v="SICKPAYOFF          "/>
    <n v="25283.29"/>
  </r>
  <r>
    <x v="142"/>
    <s v="2017-06-20"/>
    <s v="VAC PAYOFF          "/>
    <n v="65"/>
  </r>
  <r>
    <x v="143"/>
    <s v="2017-06-22"/>
    <s v="SICKPAYOFF          "/>
    <n v="1697.85"/>
  </r>
  <r>
    <x v="143"/>
    <s v="2017-06-22"/>
    <s v="VAC PAYOFF          "/>
    <n v="5938.8"/>
  </r>
  <r>
    <x v="144"/>
    <s v="2017-06-28"/>
    <s v="VAC PAYOFF          "/>
    <n v="2415.36"/>
  </r>
  <r>
    <x v="145"/>
    <s v="2017-06-30"/>
    <s v="SICKPAYOFF          "/>
    <n v="1396.17"/>
  </r>
  <r>
    <x v="145"/>
    <s v="2017-06-30"/>
    <s v="SICKPAYOFF          "/>
    <n v="1396.17"/>
  </r>
  <r>
    <x v="145"/>
    <s v="2017-06-30"/>
    <s v="SICKPAYOFF          "/>
    <n v="618.11"/>
  </r>
  <r>
    <x v="145"/>
    <s v="2017-06-30"/>
    <s v="SICKPAYOFF          "/>
    <n v="618.11"/>
  </r>
  <r>
    <x v="146"/>
    <s v="2017-06-30"/>
    <s v="SICKPAYOFF          "/>
    <n v="3999.1"/>
  </r>
  <r>
    <x v="146"/>
    <s v="2017-06-30"/>
    <s v="SICKPAYOFF          "/>
    <n v="1754.09"/>
  </r>
  <r>
    <x v="146"/>
    <s v="2017-06-30"/>
    <s v="SICKPAYOFF          "/>
    <n v="210.25"/>
  </r>
  <r>
    <x v="147"/>
    <s v="2017-06-30"/>
    <s v="SICKPAYOFF          "/>
    <n v="610.4"/>
  </r>
  <r>
    <x v="147"/>
    <s v="2017-06-30"/>
    <s v="SICKPAYOFF          "/>
    <n v="444.72"/>
  </r>
  <r>
    <x v="148"/>
    <s v="2017-06-30"/>
    <s v="SICKPAYOFF          "/>
    <n v="5020.0200000000004"/>
  </r>
  <r>
    <x v="148"/>
    <s v="2017-06-30"/>
    <s v="SICKPAYOFF          "/>
    <n v="130.94"/>
  </r>
  <r>
    <x v="148"/>
    <s v="2017-06-30"/>
    <s v="SICKPAYOFF          "/>
    <n v="139.24"/>
  </r>
  <r>
    <x v="148"/>
    <s v="2017-06-30"/>
    <s v="VAC NO RETIREMENT   "/>
    <n v="6087.15"/>
  </r>
  <r>
    <x v="149"/>
    <s v="2017-06-30"/>
    <s v="SICKPAYOFF          "/>
    <n v="5407.36"/>
  </r>
  <r>
    <x v="149"/>
    <s v="2017-06-30"/>
    <s v="SICKPAYOFF          "/>
    <n v="86.96"/>
  </r>
  <r>
    <x v="150"/>
    <s v="2017-06-30"/>
    <s v="SICKPAYOFF          "/>
    <n v="2525.1"/>
  </r>
  <r>
    <x v="9"/>
    <s v="2017-06-30"/>
    <s v="SICKPAYOFF          "/>
    <n v="2300.62"/>
  </r>
  <r>
    <x v="9"/>
    <s v="2017-06-30"/>
    <s v="SICKPAYOFF          "/>
    <n v="2466.0100000000002"/>
  </r>
  <r>
    <x v="9"/>
    <s v="2017-06-30"/>
    <s v="VAC PAYOFF          "/>
    <n v="3623.48"/>
  </r>
  <r>
    <x v="59"/>
    <s v="2017-06-30"/>
    <s v="SICKPAYOFF          "/>
    <n v="4748.1000000000004"/>
  </r>
  <r>
    <x v="59"/>
    <s v="2017-06-30"/>
    <s v="SICKPAYOFF          "/>
    <n v="1403.47"/>
  </r>
  <r>
    <x v="59"/>
    <s v="2017-06-30"/>
    <s v="SICKPAYOFF          "/>
    <n v="11898.51"/>
  </r>
  <r>
    <x v="59"/>
    <s v="2017-06-30"/>
    <s v="VAC PAYOFF          "/>
    <n v="3610.82"/>
  </r>
  <r>
    <x v="151"/>
    <s v="2017-06-30"/>
    <s v="SICKPAYOFF          "/>
    <n v="14664.11"/>
  </r>
  <r>
    <x v="151"/>
    <s v="2017-06-30"/>
    <s v="VAC NO RETIREMENT   "/>
    <n v="4257.32"/>
  </r>
  <r>
    <x v="152"/>
    <s v="2017-06-30"/>
    <s v="VAC PAYOFF          "/>
    <n v="122.16"/>
  </r>
  <r>
    <x v="152"/>
    <s v="2017-06-30"/>
    <s v="VAC PAYOFF          "/>
    <n v="40.72"/>
  </r>
  <r>
    <x v="152"/>
    <s v="2017-06-30"/>
    <s v="VAC PAYOFF          "/>
    <n v="3069.27"/>
  </r>
  <r>
    <x v="152"/>
    <s v="2017-06-30"/>
    <s v="VAC PAYOFF          "/>
    <n v="1023.09"/>
  </r>
  <r>
    <x v="153"/>
    <s v="2017-06-30"/>
    <s v="VAC PAYOFF          "/>
    <n v="172.54"/>
  </r>
  <r>
    <x v="153"/>
    <s v="2017-06-30"/>
    <s v="VAC PAYOFF          "/>
    <n v="5582.68"/>
  </r>
  <r>
    <x v="153"/>
    <s v="2017-06-30"/>
    <s v="VAC PAYOFF          "/>
    <n v="4294.66"/>
  </r>
  <r>
    <x v="153"/>
    <s v="2017-06-30"/>
    <s v="VAC NO RETIREMENT   "/>
    <n v="754.92"/>
  </r>
  <r>
    <x v="154"/>
    <s v="2017-06-30"/>
    <s v="SICKPAYOFF          "/>
    <n v="17882.77"/>
  </r>
  <r>
    <x v="154"/>
    <s v="2017-06-30"/>
    <s v="VAC PAYOFF          "/>
    <n v="13316.48"/>
  </r>
  <r>
    <x v="155"/>
    <s v="2017-06-30"/>
    <s v="SICKPAYOFF          "/>
    <n v="206.88"/>
  </r>
  <r>
    <x v="156"/>
    <s v="2017-06-30"/>
    <s v="SICKPAYOFF          "/>
    <n v="4867.2"/>
  </r>
  <r>
    <x v="156"/>
    <s v="2017-06-30"/>
    <s v="VAC PAYOFF          "/>
    <n v="3109.43"/>
  </r>
  <r>
    <x v="155"/>
    <s v="2017-07-01"/>
    <s v="VAC PAYOFF          "/>
    <n v="765.6"/>
  </r>
  <r>
    <x v="157"/>
    <s v="2017-07-10"/>
    <s v="VAC PAYOFF          "/>
    <n v="251.24"/>
  </r>
  <r>
    <x v="158"/>
    <s v="2017-07-15"/>
    <s v="VAC PAYOFF          "/>
    <n v="240"/>
  </r>
  <r>
    <x v="159"/>
    <s v="2017-07-31"/>
    <s v="SICKPAYOFF          "/>
    <n v="3769.6"/>
  </r>
  <r>
    <x v="160"/>
    <s v="2017-07-31"/>
    <s v="SICKPAYOFF          "/>
    <n v="26312.25"/>
  </r>
  <r>
    <x v="160"/>
    <s v="2017-07-31"/>
    <s v="VAC PAYOFF          "/>
    <n v="10615"/>
  </r>
  <r>
    <x v="160"/>
    <s v="2017-07-31"/>
    <s v="VAC NO RETIREMENT   "/>
    <n v="1279.1099999999999"/>
  </r>
  <r>
    <x v="161"/>
    <s v="2017-08-03"/>
    <s v="VAC PAYOFF          "/>
    <n v="1130.8800000000001"/>
  </r>
  <r>
    <x v="162"/>
    <s v="2017-08-08"/>
    <s v="VAC PAYOFF          "/>
    <n v="1133.98"/>
  </r>
  <r>
    <x v="163"/>
    <s v="2017-08-11"/>
    <s v="SICKPAYOFF          "/>
    <n v="11684.93"/>
  </r>
  <r>
    <x v="163"/>
    <s v="2017-08-11"/>
    <s v="SICKPAYOFF          "/>
    <n v="3894.98"/>
  </r>
  <r>
    <x v="163"/>
    <s v="2017-08-11"/>
    <s v="SICKPAYOFF          "/>
    <n v="1485.43"/>
  </r>
  <r>
    <x v="163"/>
    <s v="2017-08-11"/>
    <s v="SICKPAYOFF          "/>
    <n v="495.14"/>
  </r>
  <r>
    <x v="164"/>
    <s v="2017-08-11"/>
    <s v="SICKPAYOFF          "/>
    <n v="472.38"/>
  </r>
  <r>
    <x v="164"/>
    <s v="2017-08-11"/>
    <s v="SICKPAYOFF          "/>
    <n v="3118.01"/>
  </r>
  <r>
    <x v="164"/>
    <s v="2017-08-11"/>
    <s v="SICKPAYOFF          "/>
    <n v="1005.47"/>
  </r>
  <r>
    <x v="164"/>
    <s v="2017-08-11"/>
    <s v="VAC NO RETIREMENT   "/>
    <n v="6881.12"/>
  </r>
  <r>
    <x v="165"/>
    <s v="2017-08-15"/>
    <s v="VAC PAYOFF          "/>
    <n v="13361.4"/>
  </r>
  <r>
    <x v="165"/>
    <s v="2017-08-15"/>
    <s v="VAC PAYOFF          "/>
    <n v="1096.32"/>
  </r>
  <r>
    <x v="165"/>
    <s v="2017-08-15"/>
    <s v="VAC NO RETIREMENT   "/>
    <n v="2112.6999999999998"/>
  </r>
  <r>
    <x v="166"/>
    <s v="2017-08-15"/>
    <s v="VAC PAYOFF          "/>
    <n v="19130.46"/>
  </r>
  <r>
    <x v="166"/>
    <s v="2017-08-15"/>
    <s v="VAC NO RETIREMENT   "/>
    <n v="5012.18"/>
  </r>
  <r>
    <x v="167"/>
    <s v="2017-08-15"/>
    <s v="VAC PAYOFF          "/>
    <n v="6514.95"/>
  </r>
  <r>
    <x v="35"/>
    <s v="2017-08-15"/>
    <s v="SICKPAYOFF          "/>
    <n v="223.61"/>
  </r>
  <r>
    <x v="35"/>
    <s v="2017-08-15"/>
    <s v="SICKPAYOFF          "/>
    <n v="578.74"/>
  </r>
  <r>
    <x v="168"/>
    <s v="2017-08-22"/>
    <s v="VAC PAYOFF          "/>
    <n v="640"/>
  </r>
  <r>
    <x v="169"/>
    <s v="2017-08-25"/>
    <s v="SICKPAYOFF          "/>
    <n v="210"/>
  </r>
  <r>
    <x v="170"/>
    <s v="2017-08-31"/>
    <s v="SICKPAYOFF          "/>
    <n v="8060.11"/>
  </r>
  <r>
    <x v="170"/>
    <s v="2017-08-31"/>
    <s v="SICKPAYOFF          "/>
    <n v="2212.56"/>
  </r>
  <r>
    <x v="170"/>
    <s v="2017-08-31"/>
    <s v="SICKPAYOFF          "/>
    <n v="1450.28"/>
  </r>
  <r>
    <x v="170"/>
    <s v="2017-08-31"/>
    <s v="SICKPAYOFF          "/>
    <n v="563.41999999999996"/>
  </r>
  <r>
    <x v="171"/>
    <s v="2017-08-31"/>
    <s v="SICKPAYOFF          "/>
    <n v="686.9"/>
  </r>
  <r>
    <x v="171"/>
    <s v="2017-08-31"/>
    <s v="SICKPAYOFF          "/>
    <n v="3237.93"/>
  </r>
  <r>
    <x v="172"/>
    <s v="2017-08-31"/>
    <s v="SICKPAYOFF          "/>
    <n v="1719.65"/>
  </r>
  <r>
    <x v="172"/>
    <s v="2017-08-31"/>
    <s v="SICKPAYOFF          "/>
    <n v="1719.65"/>
  </r>
  <r>
    <x v="173"/>
    <s v="2017-08-31"/>
    <s v="SICKPAYOFF          "/>
    <n v="2426.38"/>
  </r>
  <r>
    <x v="174"/>
    <s v="2017-08-31"/>
    <s v="SICKPAYOFF          "/>
    <n v="1703.4"/>
  </r>
  <r>
    <x v="174"/>
    <s v="2017-08-31"/>
    <s v="SICKPAYOFF          "/>
    <n v="354.63"/>
  </r>
  <r>
    <x v="175"/>
    <s v="2017-08-31"/>
    <s v="SICKPAYOFF          "/>
    <n v="2766.96"/>
  </r>
  <r>
    <x v="175"/>
    <s v="2017-08-31"/>
    <s v="SICKPAYOFF          "/>
    <n v="158.1"/>
  </r>
  <r>
    <x v="176"/>
    <s v="2017-08-31"/>
    <s v="SICKPAYOFF          "/>
    <n v="2358.33"/>
  </r>
  <r>
    <x v="177"/>
    <s v="2017-08-31"/>
    <s v="SICKPAYOFF          "/>
    <n v="2112.46"/>
  </r>
  <r>
    <x v="177"/>
    <s v="2017-08-31"/>
    <s v="SICKPAYOFF          "/>
    <n v="781.29"/>
  </r>
  <r>
    <x v="178"/>
    <s v="2017-08-31"/>
    <s v="SICKPAYOFF          "/>
    <n v="3032.49"/>
  </r>
  <r>
    <x v="179"/>
    <s v="2017-08-31"/>
    <s v="SICKPAYOFF          "/>
    <n v="2122.4899999999998"/>
  </r>
  <r>
    <x v="180"/>
    <s v="2017-08-31"/>
    <s v="SICKPAYOFF          "/>
    <n v="4002"/>
  </r>
  <r>
    <x v="181"/>
    <s v="2017-08-31"/>
    <s v="SICKPAYOFF          "/>
    <n v="132.37"/>
  </r>
  <r>
    <x v="181"/>
    <s v="2017-08-31"/>
    <s v="SICKPAYOFF          "/>
    <n v="149.6"/>
  </r>
  <r>
    <x v="181"/>
    <s v="2017-08-31"/>
    <s v="SICKPAYOFF          "/>
    <n v="7823.15"/>
  </r>
  <r>
    <x v="181"/>
    <s v="2017-08-31"/>
    <s v="SICKPAYOFF          "/>
    <n v="5734.41"/>
  </r>
  <r>
    <x v="181"/>
    <s v="2017-08-31"/>
    <s v="SICKPAYOFF          "/>
    <n v="1323.99"/>
  </r>
  <r>
    <x v="181"/>
    <s v="2017-08-31"/>
    <s v="VAC NO RETIREMENT   "/>
    <n v="3718.89"/>
  </r>
  <r>
    <x v="182"/>
    <s v="2017-08-31"/>
    <s v="SICKPAYOFF          "/>
    <n v="2901.52"/>
  </r>
  <r>
    <x v="183"/>
    <s v="2017-08-31"/>
    <s v="SICKPAYOFF          "/>
    <n v="2431.33"/>
  </r>
  <r>
    <x v="184"/>
    <s v="2017-08-31"/>
    <s v="SICKPAYOFF          "/>
    <n v="5018.4799999999996"/>
  </r>
  <r>
    <x v="185"/>
    <s v="2017-08-31"/>
    <s v="SICKPAYOFF          "/>
    <n v="3044.64"/>
  </r>
  <r>
    <x v="185"/>
    <s v="2017-08-31"/>
    <s v="SICKPAYOFF          "/>
    <n v="1304.8399999999999"/>
  </r>
  <r>
    <x v="185"/>
    <s v="2017-08-31"/>
    <s v="SICKPAYOFF          "/>
    <n v="6497.67"/>
  </r>
  <r>
    <x v="185"/>
    <s v="2017-08-31"/>
    <s v="SICKPAYOFF          "/>
    <n v="2784.72"/>
  </r>
  <r>
    <x v="186"/>
    <s v="2017-08-31"/>
    <s v="SICKPAYOFF          "/>
    <n v="1248.46"/>
  </r>
  <r>
    <x v="186"/>
    <s v="2017-08-31"/>
    <s v="SICKPAYOFF          "/>
    <n v="1960.03"/>
  </r>
  <r>
    <x v="187"/>
    <s v="2017-08-31"/>
    <s v="VAC PAYOFF          "/>
    <n v="670.8"/>
  </r>
  <r>
    <x v="188"/>
    <s v="2017-08-31"/>
    <s v="SICKPAYOFF          "/>
    <n v="848.27"/>
  </r>
  <r>
    <x v="188"/>
    <s v="2017-08-31"/>
    <s v="SICKPAYOFF          "/>
    <n v="860.94"/>
  </r>
  <r>
    <x v="189"/>
    <s v="2017-08-31"/>
    <s v="SICKPAYOFF          "/>
    <n v="2292.86"/>
  </r>
  <r>
    <x v="190"/>
    <s v="2017-08-31"/>
    <s v="SICKPAYOFF          "/>
    <n v="7840.11"/>
  </r>
  <r>
    <x v="190"/>
    <s v="2017-08-31"/>
    <s v="SICKPAYOFF          "/>
    <n v="6443.68"/>
  </r>
  <r>
    <x v="191"/>
    <s v="2017-08-31"/>
    <s v="SICKPAYOFF          "/>
    <n v="3287.08"/>
  </r>
  <r>
    <x v="191"/>
    <s v="2017-08-31"/>
    <s v="SICKPAYOFF          "/>
    <n v="1095.69"/>
  </r>
  <r>
    <x v="192"/>
    <s v="2017-08-31"/>
    <s v="SICKPAYOFF          "/>
    <n v="13829.13"/>
  </r>
  <r>
    <x v="193"/>
    <s v="2017-08-31"/>
    <s v="SICKPAYOFF          "/>
    <n v="14658.35"/>
  </r>
  <r>
    <x v="193"/>
    <s v="2017-08-31"/>
    <s v="SICKPAYOFF          "/>
    <n v="11605.11"/>
  </r>
  <r>
    <x v="194"/>
    <s v="2017-08-31"/>
    <s v="SICKPAYOFF          "/>
    <n v="2083.4499999999998"/>
  </r>
  <r>
    <x v="194"/>
    <s v="2017-08-31"/>
    <s v="SICKPAYOFF          "/>
    <n v="677.58"/>
  </r>
  <r>
    <x v="195"/>
    <s v="2017-08-31"/>
    <s v="SICKPAYOFF          "/>
    <n v="5172.09"/>
  </r>
  <r>
    <x v="196"/>
    <s v="2017-08-31"/>
    <s v="SICKPAYOFF          "/>
    <n v="1282.6199999999999"/>
  </r>
  <r>
    <x v="197"/>
    <s v="2017-08-31"/>
    <s v="SICKPAYOFF          "/>
    <n v="546.53"/>
  </r>
  <r>
    <x v="198"/>
    <s v="2017-08-31"/>
    <s v="SICKPAYOFF          "/>
    <n v="5221.37"/>
  </r>
  <r>
    <x v="198"/>
    <s v="2017-08-31"/>
    <s v="SICKPAYOFF          "/>
    <n v="824.7"/>
  </r>
  <r>
    <x v="199"/>
    <s v="2017-08-31"/>
    <s v="SICKPAYOFF          "/>
    <n v="1518.75"/>
  </r>
  <r>
    <x v="200"/>
    <s v="2017-08-31"/>
    <s v="SICKPAYOFF          "/>
    <n v="4595.95"/>
  </r>
  <r>
    <x v="200"/>
    <s v="2017-08-31"/>
    <s v="SICKPAYOFF          "/>
    <n v="1248.44"/>
  </r>
  <r>
    <x v="201"/>
    <s v="2017-08-31"/>
    <s v="SICKPAYOFF          "/>
    <n v="2297.6799999999998"/>
  </r>
  <r>
    <x v="201"/>
    <s v="2017-08-31"/>
    <s v="SICKPAYOFF          "/>
    <n v="2297.6799999999998"/>
  </r>
  <r>
    <x v="202"/>
    <s v="2017-08-31"/>
    <s v="SICKPAYOFF          "/>
    <n v="1499.52"/>
  </r>
  <r>
    <x v="203"/>
    <s v="2017-08-31"/>
    <s v="SICKPAYOFF          "/>
    <n v="418.87"/>
  </r>
  <r>
    <x v="203"/>
    <s v="2017-08-31"/>
    <s v="SICKPAYOFF          "/>
    <n v="1115.43"/>
  </r>
  <r>
    <x v="204"/>
    <s v="2017-08-31"/>
    <s v="SICKPAYOFF          "/>
    <n v="10687.92"/>
  </r>
  <r>
    <x v="205"/>
    <s v="2017-08-31"/>
    <s v="SICKPAYOFF          "/>
    <n v="502.2"/>
  </r>
  <r>
    <x v="205"/>
    <s v="2017-08-31"/>
    <s v="SICKPAYOFF          "/>
    <n v="4501.8"/>
  </r>
  <r>
    <x v="205"/>
    <s v="2017-08-31"/>
    <s v="SICKPAYOFF          "/>
    <n v="1185.8399999999999"/>
  </r>
  <r>
    <x v="206"/>
    <s v="2017-08-31"/>
    <s v="SICKPAYOFF          "/>
    <n v="1479.27"/>
  </r>
  <r>
    <x v="207"/>
    <s v="2017-08-31"/>
    <s v="SICKPAYOFF          "/>
    <n v="936.66"/>
  </r>
  <r>
    <x v="207"/>
    <s v="2017-08-31"/>
    <s v="SICKPAYOFF          "/>
    <n v="936.66"/>
  </r>
  <r>
    <x v="208"/>
    <s v="2017-08-31"/>
    <s v="SICKPAYOFF          "/>
    <n v="253.35"/>
  </r>
  <r>
    <x v="209"/>
    <s v="2017-08-31"/>
    <s v="SICKPAYOFF          "/>
    <n v="8294.52"/>
  </r>
  <r>
    <x v="210"/>
    <s v="2017-08-31"/>
    <s v="SICKPAYOFF          "/>
    <n v="1047.0999999999999"/>
  </r>
  <r>
    <x v="210"/>
    <s v="2017-08-31"/>
    <s v="SICKPAYOFF          "/>
    <n v="5066.4799999999996"/>
  </r>
  <r>
    <x v="211"/>
    <s v="2017-08-31"/>
    <s v="SICKPAYOFF          "/>
    <n v="971.29"/>
  </r>
  <r>
    <x v="212"/>
    <s v="2017-08-31"/>
    <s v="SICKPAYOFF          "/>
    <n v="3032.49"/>
  </r>
  <r>
    <x v="212"/>
    <s v="2017-08-31"/>
    <s v="SICKPAYOFF          "/>
    <n v="805.46"/>
  </r>
  <r>
    <x v="213"/>
    <s v="2017-08-31"/>
    <s v="SICKPAYOFF          "/>
    <n v="4224.93"/>
  </r>
  <r>
    <x v="214"/>
    <s v="2017-08-31"/>
    <s v="VAC PAYOFF          "/>
    <n v="7146.24"/>
  </r>
  <r>
    <x v="215"/>
    <s v="2017-08-31"/>
    <s v="SICKPAYOFF          "/>
    <n v="347.24"/>
  </r>
  <r>
    <x v="215"/>
    <s v="2017-08-31"/>
    <s v="SICKPAYOFF          "/>
    <n v="1275.45"/>
  </r>
  <r>
    <x v="216"/>
    <s v="2017-08-31"/>
    <s v="SICKPAYOFF          "/>
    <n v="1828.04"/>
  </r>
  <r>
    <x v="217"/>
    <s v="2017-08-31"/>
    <s v="SICKPAYOFF          "/>
    <n v="1931.66"/>
  </r>
  <r>
    <x v="217"/>
    <s v="2017-08-31"/>
    <s v="SICKPAYOFF          "/>
    <n v="320.88"/>
  </r>
  <r>
    <x v="218"/>
    <s v="2017-08-31"/>
    <s v="SICKPAYOFF          "/>
    <n v="1146.43"/>
  </r>
  <r>
    <x v="218"/>
    <s v="2017-08-31"/>
    <s v="SICKPAYOFF          "/>
    <n v="1146.43"/>
  </r>
  <r>
    <x v="218"/>
    <s v="2017-08-31"/>
    <s v="SICKPAYOFF          "/>
    <n v="422.87"/>
  </r>
  <r>
    <x v="218"/>
    <s v="2017-08-31"/>
    <s v="SICKPAYOFF          "/>
    <n v="422.87"/>
  </r>
  <r>
    <x v="219"/>
    <s v="2017-08-31"/>
    <s v="SICKPAYOFF          "/>
    <n v="6212.91"/>
  </r>
  <r>
    <x v="219"/>
    <s v="2017-08-31"/>
    <s v="SICKPAYOFF          "/>
    <n v="2215.0100000000002"/>
  </r>
  <r>
    <x v="220"/>
    <s v="2017-08-31"/>
    <s v="SICKPAYOFF          "/>
    <n v="1167.92"/>
  </r>
  <r>
    <x v="220"/>
    <s v="2017-08-31"/>
    <s v="SICKPAYOFF          "/>
    <n v="5658.19"/>
  </r>
  <r>
    <x v="221"/>
    <s v="2017-08-31"/>
    <s v="SICKPAYOFF          "/>
    <n v="5207.99"/>
  </r>
  <r>
    <x v="221"/>
    <s v="2017-08-31"/>
    <s v="SICKPAYOFF          "/>
    <n v="38.32"/>
  </r>
  <r>
    <x v="222"/>
    <s v="2017-08-31"/>
    <s v="SICKPAYOFF          "/>
    <n v="886.01"/>
  </r>
  <r>
    <x v="222"/>
    <s v="2017-08-31"/>
    <s v="SICKPAYOFF          "/>
    <n v="5658.19"/>
  </r>
  <r>
    <x v="223"/>
    <s v="2017-09-01"/>
    <s v="VAC PAYOFF          "/>
    <n v="2150.6999999999998"/>
  </r>
  <r>
    <x v="204"/>
    <s v="2017-09-01"/>
    <s v="SICKPAYOFF          "/>
    <n v="3724.01"/>
  </r>
  <r>
    <x v="204"/>
    <s v="2017-09-01"/>
    <s v="SICKPAYOFF          "/>
    <n v="36932.910000000003"/>
  </r>
  <r>
    <x v="224"/>
    <s v="2017-09-15"/>
    <s v="VAC PAYOFF          "/>
    <n v="30582.880000000001"/>
  </r>
  <r>
    <x v="225"/>
    <s v="2017-09-15"/>
    <s v="VAC PAYOFF          "/>
    <n v="2302.0500000000002"/>
  </r>
  <r>
    <x v="226"/>
    <s v="2017-09-15"/>
    <s v="SICKPAYOFF          "/>
    <n v="209.74"/>
  </r>
  <r>
    <x v="227"/>
    <s v="2017-09-15"/>
    <s v="VAC PAYOFF          "/>
    <n v="1105.5"/>
  </r>
  <r>
    <x v="228"/>
    <s v="2017-09-19"/>
    <s v="SICKPAYOFF          "/>
    <n v="617.62"/>
  </r>
  <r>
    <x v="229"/>
    <s v="2017-09-26"/>
    <s v="SICKPAYOFF          "/>
    <n v="234.28"/>
  </r>
  <r>
    <x v="230"/>
    <s v="2017-09-30"/>
    <s v="SICKPAYOFF          "/>
    <n v="5425.65"/>
  </r>
  <r>
    <x v="230"/>
    <s v="2017-09-30"/>
    <s v="SICKPAYOFF          "/>
    <n v="11558.77"/>
  </r>
  <r>
    <x v="231"/>
    <s v="2017-09-30"/>
    <s v="SICKPAYOFF          "/>
    <n v="963"/>
  </r>
  <r>
    <x v="232"/>
    <s v="2017-09-30"/>
    <s v="SICKPAYOFF          "/>
    <n v="2300.92"/>
  </r>
  <r>
    <x v="233"/>
    <s v="2017-09-30"/>
    <s v="SICKPAYOFF          "/>
    <n v="4642.6400000000003"/>
  </r>
  <r>
    <x v="233"/>
    <s v="2017-09-30"/>
    <s v="SICKPAYOFF          "/>
    <n v="1778.53"/>
  </r>
  <r>
    <x v="234"/>
    <s v="2017-09-30"/>
    <s v="SICKPAYOFF          "/>
    <n v="4615.3100000000004"/>
  </r>
  <r>
    <x v="234"/>
    <s v="2017-09-30"/>
    <s v="SICKPAYOFF          "/>
    <n v="3076.87"/>
  </r>
  <r>
    <x v="234"/>
    <s v="2017-09-30"/>
    <s v="SICKPAYOFF          "/>
    <n v="2706.34"/>
  </r>
  <r>
    <x v="234"/>
    <s v="2017-09-30"/>
    <s v="SICKPAYOFF          "/>
    <n v="1804.23"/>
  </r>
  <r>
    <x v="235"/>
    <s v="2017-09-30"/>
    <s v="SICKPAYOFF          "/>
    <n v="533.1"/>
  </r>
  <r>
    <x v="236"/>
    <s v="2017-09-30"/>
    <s v="SICKPAYOFF          "/>
    <n v="1738.14"/>
  </r>
  <r>
    <x v="237"/>
    <s v="2017-09-30"/>
    <s v="SICKPAYOFF          "/>
    <n v="5278.37"/>
  </r>
  <r>
    <x v="238"/>
    <s v="2017-09-30"/>
    <s v="SICKPAYOFF          "/>
    <n v="761.92"/>
  </r>
  <r>
    <x v="238"/>
    <s v="2017-09-30"/>
    <s v="SICKPAYOFF          "/>
    <n v="1142.8800000000001"/>
  </r>
  <r>
    <x v="239"/>
    <s v="2017-09-30"/>
    <s v="SICKPAYOFF          "/>
    <n v="4105.3599999999997"/>
  </r>
  <r>
    <x v="240"/>
    <s v="2017-09-30"/>
    <s v="SICKPAYOFF          "/>
    <n v="5612.36"/>
  </r>
  <r>
    <x v="240"/>
    <s v="2017-09-30"/>
    <s v="SICKPAYOFF          "/>
    <n v="3074.45"/>
  </r>
  <r>
    <x v="241"/>
    <s v="2017-09-30"/>
    <s v="SICKPAYOFF          "/>
    <n v="5454.87"/>
  </r>
  <r>
    <x v="241"/>
    <s v="2017-09-30"/>
    <s v="SICKPAYOFF          "/>
    <n v="1353.5"/>
  </r>
  <r>
    <x v="242"/>
    <s v="2017-09-30"/>
    <s v="SICKPAYOFF          "/>
    <n v="9087.58"/>
  </r>
  <r>
    <x v="242"/>
    <s v="2017-09-30"/>
    <s v="SICKPAYOFF          "/>
    <n v="130.22"/>
  </r>
  <r>
    <x v="243"/>
    <s v="2017-09-30"/>
    <s v="SICKPAYOFF          "/>
    <n v="3506.2"/>
  </r>
  <r>
    <x v="244"/>
    <s v="2017-09-30"/>
    <s v="SICKPAYOFF          "/>
    <n v="2246.37"/>
  </r>
  <r>
    <x v="245"/>
    <s v="2017-10-01"/>
    <s v="VAC PAYOFF          "/>
    <n v="12010.2"/>
  </r>
  <r>
    <x v="245"/>
    <s v="2017-10-01"/>
    <s v="VAC PAYOFF          "/>
    <n v="1649.62"/>
  </r>
  <r>
    <x v="245"/>
    <s v="2017-10-01"/>
    <s v="VAC NO RETIREMENT   "/>
    <n v="7249.4"/>
  </r>
  <r>
    <x v="246"/>
    <s v="2017-10-13"/>
    <s v="VAC PAYOFF          "/>
    <n v="1434.8"/>
  </r>
  <r>
    <x v="247"/>
    <s v="2017-10-30"/>
    <s v="VAC PAYOFF          "/>
    <n v="3381.75"/>
  </r>
  <r>
    <x v="247"/>
    <s v="2017-10-30"/>
    <s v="VAC PAYOFF          "/>
    <n v="218.24"/>
  </r>
  <r>
    <x v="248"/>
    <s v="2017-10-31"/>
    <s v="VAC PAYOFF          "/>
    <n v="4258.9399999999996"/>
  </r>
  <r>
    <x v="249"/>
    <s v="2017-10-31"/>
    <s v="SICKPAYOFF          "/>
    <n v="1071.6600000000001"/>
  </r>
  <r>
    <x v="249"/>
    <s v="2017-10-31"/>
    <s v="SICKPAYOFF          "/>
    <n v="714.44"/>
  </r>
  <r>
    <x v="250"/>
    <s v="2017-10-31"/>
    <s v="SICKPAYOFF          "/>
    <n v="1370.23"/>
  </r>
  <r>
    <x v="250"/>
    <s v="2017-10-31"/>
    <s v="SICKPAYOFF          "/>
    <n v="2200.14"/>
  </r>
  <r>
    <x v="250"/>
    <s v="2017-10-31"/>
    <s v="SICKPAYOFF          "/>
    <n v="13049.85"/>
  </r>
  <r>
    <x v="251"/>
    <s v="2017-10-31"/>
    <s v="VAC PAYOFF          "/>
    <n v="2124.64"/>
  </r>
  <r>
    <x v="252"/>
    <s v="2017-10-31"/>
    <s v="SICKPAYOFF          "/>
    <n v="2994.96"/>
  </r>
  <r>
    <x v="252"/>
    <s v="2017-10-31"/>
    <s v="SICKPAYOFF          "/>
    <n v="6337.39"/>
  </r>
  <r>
    <x v="253"/>
    <s v="2017-10-31"/>
    <s v="VAC NO RETIREMENT   "/>
    <n v="5019.42"/>
  </r>
  <r>
    <x v="254"/>
    <s v="2017-10-31"/>
    <s v="VAC PAYOFF          "/>
    <n v="4497.8999999999996"/>
  </r>
  <r>
    <x v="255"/>
    <s v="2017-10-31"/>
    <s v="SICKPAYOFF          "/>
    <n v="2508.48"/>
  </r>
  <r>
    <x v="255"/>
    <s v="2017-10-31"/>
    <s v="SICKPAYOFF          "/>
    <n v="4763.7"/>
  </r>
  <r>
    <x v="255"/>
    <s v="2017-10-31"/>
    <s v="SICKPAYOFF          "/>
    <n v="481.56"/>
  </r>
  <r>
    <x v="256"/>
    <s v="2017-10-31"/>
    <s v="SICKPAYOFF          "/>
    <n v="3168.58"/>
  </r>
  <r>
    <x v="256"/>
    <s v="2017-10-31"/>
    <s v="SICKPAYOFF          "/>
    <n v="6975.12"/>
  </r>
  <r>
    <x v="257"/>
    <s v="2017-10-31"/>
    <s v="SICKPAYOFF          "/>
    <n v="1036.3"/>
  </r>
  <r>
    <x v="258"/>
    <s v="2017-10-31"/>
    <s v="SICKPAYOFF          "/>
    <n v="2985.62"/>
  </r>
  <r>
    <x v="259"/>
    <s v="2017-10-31"/>
    <s v="SICKPAYOFF          "/>
    <n v="430.07"/>
  </r>
  <r>
    <x v="259"/>
    <s v="2017-10-31"/>
    <s v="SICKPAYOFF          "/>
    <n v="430.07"/>
  </r>
  <r>
    <x v="259"/>
    <s v="2017-10-31"/>
    <s v="SICKPAYOFF          "/>
    <n v="161.5"/>
  </r>
  <r>
    <x v="259"/>
    <s v="2017-10-31"/>
    <s v="SICKPAYOFF          "/>
    <n v="161.5"/>
  </r>
  <r>
    <x v="260"/>
    <s v="2017-10-31"/>
    <s v="SICKPAYOFF          "/>
    <n v="2297.6799999999998"/>
  </r>
  <r>
    <x v="260"/>
    <s v="2017-10-31"/>
    <s v="SICKPAYOFF          "/>
    <n v="1088.6099999999999"/>
  </r>
  <r>
    <x v="261"/>
    <s v="2017-10-31"/>
    <s v="VAC NO RETIREMENT   "/>
    <n v="6195.88"/>
  </r>
  <r>
    <x v="262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52">
  <r>
    <x v="0"/>
    <x v="0"/>
    <s v="01/12/2018"/>
    <s v="SKPOF"/>
    <s v="SICK PAY OFF"/>
    <n v="6292.03"/>
    <s v="N"/>
    <s v="RETR"/>
    <s v="RETIRED"/>
  </r>
  <r>
    <x v="0"/>
    <x v="0"/>
    <s v="01/12/2018"/>
    <s v="SKPOF"/>
    <s v="SICK PAY OFF"/>
    <n v="2097.34"/>
    <s v="N"/>
    <s v="RETR"/>
    <s v="RETIRED"/>
  </r>
  <r>
    <x v="1"/>
    <x v="1"/>
    <s v="01/31/2018"/>
    <s v="SKPOF"/>
    <s v="SICK PAY OFF"/>
    <n v="10462.290000000001"/>
    <s v="Y"/>
    <s v="PSCH2"/>
    <s v="PT SCH BASED 12"/>
  </r>
  <r>
    <x v="1"/>
    <x v="1"/>
    <s v="01/31/2018"/>
    <s v="SKPOF"/>
    <s v="SICK PAY OFF"/>
    <n v="616.97"/>
    <s v="Y"/>
    <s v="PSCH2"/>
    <s v="PT SCH BASED 12"/>
  </r>
  <r>
    <x v="1"/>
    <x v="1"/>
    <s v="01/31/2018"/>
    <s v="SKPOF"/>
    <s v="SICK PAY OFF"/>
    <n v="1042.3599999999999"/>
    <s v="Y"/>
    <s v="PSCH2"/>
    <s v="PT SCH BASED 12"/>
  </r>
  <r>
    <x v="1"/>
    <x v="1"/>
    <s v="01/31/2018"/>
    <s v="SKPOF"/>
    <s v="SICK PAY OFF"/>
    <n v="10462.290000000001"/>
    <s v="Y"/>
    <s v="PSCH2"/>
    <s v="PT SCH BASED 12"/>
  </r>
  <r>
    <x v="1"/>
    <x v="1"/>
    <s v="01/31/2018"/>
    <s v="SKPOF"/>
    <s v="SICK PAY OFF"/>
    <n v="616.97"/>
    <s v="Y"/>
    <s v="PSCH2"/>
    <s v="PT SCH BASED 12"/>
  </r>
  <r>
    <x v="1"/>
    <x v="1"/>
    <s v="01/31/2018"/>
    <s v="SKPOF"/>
    <s v="SICK PAY OFF"/>
    <n v="1042.3599999999999"/>
    <s v="Y"/>
    <s v="PSCH2"/>
    <s v="PT SCH BASED 12"/>
  </r>
  <r>
    <x v="1"/>
    <x v="1"/>
    <s v="01/31/2018"/>
    <s v="SKPOF"/>
    <s v="SICK PAY OFF"/>
    <n v="-10462.290000000001"/>
    <s v="Y"/>
    <s v="PSCH2"/>
    <s v="PT SCH BASED 12"/>
  </r>
  <r>
    <x v="1"/>
    <x v="1"/>
    <s v="01/31/2018"/>
    <s v="SKPOF"/>
    <s v="SICK PAY OFF"/>
    <n v="-616.97"/>
    <s v="Y"/>
    <s v="PSCH2"/>
    <s v="PT SCH BASED 12"/>
  </r>
  <r>
    <x v="1"/>
    <x v="1"/>
    <s v="01/31/2018"/>
    <s v="SKPOF"/>
    <s v="SICK PAY OFF"/>
    <n v="-1042.3599999999999"/>
    <s v="Y"/>
    <s v="PSCH2"/>
    <s v="PT SCH BASED 12"/>
  </r>
  <r>
    <x v="0"/>
    <x v="2"/>
    <s v="01/31/2018"/>
    <s v="SKPOF"/>
    <s v="SICK PAY OFF"/>
    <n v="361.02"/>
    <s v="Y"/>
    <s v="RETR"/>
    <s v="RETIRED"/>
  </r>
  <r>
    <x v="2"/>
    <x v="3"/>
    <s v="01/31/2018"/>
    <s v="SKPOF"/>
    <s v="SICK PAY OFF"/>
    <n v="4136.49"/>
    <s v="Y"/>
    <s v="EDIS2"/>
    <s v="ESP DIST 12"/>
  </r>
  <r>
    <x v="2"/>
    <x v="3"/>
    <s v="01/31/2018"/>
    <s v="SKPOF"/>
    <s v="SICK PAY OFF"/>
    <n v="4136.49"/>
    <s v="Y"/>
    <s v="EDIS2"/>
    <s v="ESP DIST 12"/>
  </r>
  <r>
    <x v="2"/>
    <x v="3"/>
    <s v="01/31/2018"/>
    <s v="SKPOF"/>
    <s v="SICK PAY OFF"/>
    <n v="-4136.49"/>
    <s v="Y"/>
    <s v="EDIS2"/>
    <s v="ESP DIST 12"/>
  </r>
  <r>
    <x v="0"/>
    <x v="4"/>
    <s v="01/31/2018"/>
    <s v="SKPOF"/>
    <s v="SICK PAY OFF"/>
    <n v="97.08"/>
    <s v="N"/>
    <s v="RETRH"/>
    <s v="RETIREE W/INS"/>
  </r>
  <r>
    <x v="0"/>
    <x v="5"/>
    <s v="01/31/2018"/>
    <s v="SKPOF"/>
    <s v="SICK PAY OFF"/>
    <n v="4961.45"/>
    <s v="N"/>
    <s v="RETRH"/>
    <s v="RETIREE W/INS"/>
  </r>
  <r>
    <x v="0"/>
    <x v="5"/>
    <s v="01/31/2018"/>
    <s v="SKPOF"/>
    <s v="SICK PAY OFF"/>
    <n v="803.15"/>
    <s v="N"/>
    <s v="RETRH"/>
    <s v="RETIREE W/INS"/>
  </r>
  <r>
    <x v="0"/>
    <x v="5"/>
    <s v="01/31/2018"/>
    <s v="SKPOF"/>
    <s v="SICK PAY OFF"/>
    <n v="1488.43"/>
    <s v="N"/>
    <s v="RETRH"/>
    <s v="RETIREE W/INS"/>
  </r>
  <r>
    <x v="0"/>
    <x v="5"/>
    <s v="01/31/2018"/>
    <s v="SKPOF"/>
    <s v="SICK PAY OFF"/>
    <n v="4961.45"/>
    <s v="N"/>
    <s v="RETRH"/>
    <s v="RETIREE W/INS"/>
  </r>
  <r>
    <x v="0"/>
    <x v="5"/>
    <s v="01/31/2018"/>
    <s v="SKPOF"/>
    <s v="SICK PAY OFF"/>
    <n v="803.15"/>
    <s v="N"/>
    <s v="RETRH"/>
    <s v="RETIREE W/INS"/>
  </r>
  <r>
    <x v="0"/>
    <x v="5"/>
    <s v="01/31/2018"/>
    <s v="SKPOF"/>
    <s v="SICK PAY OFF"/>
    <n v="1488.43"/>
    <s v="N"/>
    <s v="RETRH"/>
    <s v="RETIREE W/INS"/>
  </r>
  <r>
    <x v="0"/>
    <x v="5"/>
    <s v="01/31/2018"/>
    <s v="SKPOF"/>
    <s v="SICK PAY OFF"/>
    <n v="-4961.45"/>
    <s v="N"/>
    <s v="RETRH"/>
    <s v="RETIREE W/INS"/>
  </r>
  <r>
    <x v="0"/>
    <x v="5"/>
    <s v="01/31/2018"/>
    <s v="SKPOF"/>
    <s v="SICK PAY OFF"/>
    <n v="-803.15"/>
    <s v="N"/>
    <s v="RETRH"/>
    <s v="RETIREE W/INS"/>
  </r>
  <r>
    <x v="0"/>
    <x v="5"/>
    <s v="01/31/2018"/>
    <s v="SKPOF"/>
    <s v="SICK PAY OFF"/>
    <n v="-1488.43"/>
    <s v="N"/>
    <s v="RETRH"/>
    <s v="RETIREE W/INS"/>
  </r>
  <r>
    <x v="3"/>
    <x v="6"/>
    <s v="01/31/2018"/>
    <s v="VACPO"/>
    <s v="VAC PAYOFF"/>
    <n v="7625.64"/>
    <s v="Y"/>
    <s v="PSCH2"/>
    <s v="PT SCH BASED 12"/>
  </r>
  <r>
    <x v="3"/>
    <x v="6"/>
    <s v="01/31/2018"/>
    <s v="VACPO"/>
    <s v="VAC PAYOFF"/>
    <n v="7625.64"/>
    <s v="Y"/>
    <s v="PSCH2"/>
    <s v="PT SCH BASED 12"/>
  </r>
  <r>
    <x v="3"/>
    <x v="6"/>
    <s v="01/31/2018"/>
    <s v="VACPO"/>
    <s v="VAC PAYOFF"/>
    <n v="-7625.64"/>
    <s v="Y"/>
    <s v="PSCH2"/>
    <s v="PT SCH BASED 12"/>
  </r>
  <r>
    <x v="4"/>
    <x v="7"/>
    <s v="01/31/2018"/>
    <s v="SKPOF"/>
    <s v="SICK PAY OFF"/>
    <n v="175.76"/>
    <s v="Y"/>
    <s v="ESP0"/>
    <s v="ESP SCH BASE 10"/>
  </r>
  <r>
    <x v="4"/>
    <x v="7"/>
    <s v="01/31/2018"/>
    <s v="SKPOF"/>
    <s v="SICK PAY OFF"/>
    <n v="853.95"/>
    <s v="Y"/>
    <s v="ESP0"/>
    <s v="ESP SCH BASE 10"/>
  </r>
  <r>
    <x v="5"/>
    <x v="8"/>
    <s v="01/31/2018"/>
    <s v="SKPOF"/>
    <s v="SICK PAY OFF"/>
    <n v="-2104.39"/>
    <s v="Y"/>
    <s v="ESP0"/>
    <s v="ESP SCH BASE 10"/>
  </r>
  <r>
    <x v="5"/>
    <x v="8"/>
    <s v="01/31/2018"/>
    <s v="SKPOF"/>
    <s v="SICK PAY OFF"/>
    <n v="-1165.4000000000001"/>
    <s v="Y"/>
    <s v="ESP0"/>
    <s v="ESP SCH BASE 10"/>
  </r>
  <r>
    <x v="5"/>
    <x v="8"/>
    <s v="01/31/2018"/>
    <s v="SKPOF"/>
    <s v="SICK PAY OFF"/>
    <n v="-2476.48"/>
    <s v="Y"/>
    <s v="ESP0"/>
    <s v="ESP SCH BASE 10"/>
  </r>
  <r>
    <x v="5"/>
    <x v="8"/>
    <s v="01/31/2018"/>
    <s v="SKPOF"/>
    <s v="SICK PAY OFF"/>
    <n v="-990.3"/>
    <s v="Y"/>
    <s v="ESP0"/>
    <s v="ESP SCH BASE 10"/>
  </r>
  <r>
    <x v="5"/>
    <x v="8"/>
    <s v="01/31/2018"/>
    <s v="SKPOF"/>
    <s v="SICK PAY OFF"/>
    <n v="1165.4000000000001"/>
    <s v="Y"/>
    <s v="ESP0"/>
    <s v="ESP SCH BASE 10"/>
  </r>
  <r>
    <x v="5"/>
    <x v="8"/>
    <s v="01/31/2018"/>
    <s v="SKPOF"/>
    <s v="SICK PAY OFF"/>
    <n v="2476.48"/>
    <s v="Y"/>
    <s v="ESP0"/>
    <s v="ESP SCH BASE 10"/>
  </r>
  <r>
    <x v="5"/>
    <x v="8"/>
    <s v="01/31/2018"/>
    <s v="SKPOF"/>
    <s v="SICK PAY OFF"/>
    <n v="990.3"/>
    <s v="Y"/>
    <s v="ESP0"/>
    <s v="ESP SCH BASE 10"/>
  </r>
  <r>
    <x v="5"/>
    <x v="8"/>
    <s v="01/31/2018"/>
    <s v="SKPOF"/>
    <s v="SICK PAY OFF"/>
    <n v="2104.39"/>
    <s v="Y"/>
    <s v="ESP0"/>
    <s v="ESP SCH BASE 10"/>
  </r>
  <r>
    <x v="5"/>
    <x v="8"/>
    <s v="01/31/2018"/>
    <s v="SKPOF"/>
    <s v="SICK PAY OFF"/>
    <n v="2104.39"/>
    <s v="Y"/>
    <s v="ESP0"/>
    <s v="ESP SCH BASE 10"/>
  </r>
  <r>
    <x v="5"/>
    <x v="8"/>
    <s v="01/31/2018"/>
    <s v="SKPOF"/>
    <s v="SICK PAY OFF"/>
    <n v="1165.4000000000001"/>
    <s v="Y"/>
    <s v="ESP0"/>
    <s v="ESP SCH BASE 10"/>
  </r>
  <r>
    <x v="5"/>
    <x v="8"/>
    <s v="01/31/2018"/>
    <s v="SKPOF"/>
    <s v="SICK PAY OFF"/>
    <n v="2476.48"/>
    <s v="Y"/>
    <s v="ESP0"/>
    <s v="ESP SCH BASE 10"/>
  </r>
  <r>
    <x v="5"/>
    <x v="8"/>
    <s v="01/31/2018"/>
    <s v="SKPOF"/>
    <s v="SICK PAY OFF"/>
    <n v="990.3"/>
    <s v="Y"/>
    <s v="ESP0"/>
    <s v="ESP SCH BASE 10"/>
  </r>
  <r>
    <x v="0"/>
    <x v="9"/>
    <s v="01/31/2018"/>
    <s v="SKPOF"/>
    <s v="SICK PAY OFF"/>
    <n v="339.89"/>
    <s v="N"/>
    <s v="RETRH"/>
    <s v="RETIREE W/INS"/>
  </r>
  <r>
    <x v="0"/>
    <x v="9"/>
    <s v="01/31/2018"/>
    <s v="SKPOF"/>
    <s v="SICK PAY OFF"/>
    <n v="1019.66"/>
    <s v="N"/>
    <s v="RETRH"/>
    <s v="RETIREE W/INS"/>
  </r>
  <r>
    <x v="0"/>
    <x v="9"/>
    <s v="01/31/2018"/>
    <s v="SKPOF"/>
    <s v="SICK PAY OFF"/>
    <n v="339.89"/>
    <s v="N"/>
    <s v="RETRH"/>
    <s v="RETIREE W/INS"/>
  </r>
  <r>
    <x v="0"/>
    <x v="9"/>
    <s v="01/31/2018"/>
    <s v="SKPOF"/>
    <s v="SICK PAY OFF"/>
    <n v="1019.66"/>
    <s v="N"/>
    <s v="RETRH"/>
    <s v="RETIREE W/INS"/>
  </r>
  <r>
    <x v="0"/>
    <x v="9"/>
    <s v="01/31/2018"/>
    <s v="SKPOF"/>
    <s v="SICK PAY OFF"/>
    <n v="-339.89"/>
    <s v="N"/>
    <s v="RETRH"/>
    <s v="RETIREE W/INS"/>
  </r>
  <r>
    <x v="0"/>
    <x v="9"/>
    <s v="01/31/2018"/>
    <s v="SKPOF"/>
    <s v="SICK PAY OFF"/>
    <n v="-1019.66"/>
    <s v="N"/>
    <s v="RETRH"/>
    <s v="RETIREE W/INS"/>
  </r>
  <r>
    <x v="0"/>
    <x v="10"/>
    <s v="01/31/2018"/>
    <s v="SKPOF"/>
    <s v="SICK PAY OFF"/>
    <n v="1234.24"/>
    <s v="N"/>
    <s v="RETR"/>
    <s v="RETIRED"/>
  </r>
  <r>
    <x v="0"/>
    <x v="10"/>
    <s v="01/31/2018"/>
    <s v="SKPOF"/>
    <s v="SICK PAY OFF"/>
    <n v="46.35"/>
    <s v="N"/>
    <s v="RETR"/>
    <s v="RETIRED"/>
  </r>
  <r>
    <x v="0"/>
    <x v="11"/>
    <s v="02/15/2018"/>
    <s v="VACNO"/>
    <s v="VAC NO FRS"/>
    <n v="6898.5"/>
    <s v="N"/>
    <s v="RETRH"/>
    <s v="RETIREE W/INS"/>
  </r>
  <r>
    <x v="6"/>
    <x v="12"/>
    <s v="02/15/2018"/>
    <s v="VACPO"/>
    <s v="VAC PAYOFF"/>
    <n v="1207.5"/>
    <s v="N"/>
    <s v="SEP"/>
    <s v="SEPARATED"/>
  </r>
  <r>
    <x v="7"/>
    <x v="13"/>
    <s v="02/15/2018"/>
    <s v="VACPO"/>
    <s v="VAC PAYOFF"/>
    <n v="126"/>
    <s v="Y"/>
    <s v="SUBCU"/>
    <s v="SUB CUSTODIAN"/>
  </r>
  <r>
    <x v="7"/>
    <x v="13"/>
    <s v="02/15/2018"/>
    <s v="VACPO"/>
    <s v="VAC PAYOFF"/>
    <n v="126"/>
    <s v="Y"/>
    <s v="SUBCU"/>
    <s v="SUB CUSTODIAN"/>
  </r>
  <r>
    <x v="0"/>
    <x v="14"/>
    <s v="02/28/2018"/>
    <s v="SKPOF"/>
    <s v="SICK PAY OFF"/>
    <n v="1202.58"/>
    <s v="N"/>
    <s v="RETRH"/>
    <s v="RETIREE W/INS"/>
  </r>
  <r>
    <x v="8"/>
    <x v="15"/>
    <s v="02/28/2018"/>
    <s v="VACPO"/>
    <s v="VAC PAYOFF"/>
    <n v="9190.2900000000009"/>
    <s v="Y"/>
    <s v="EDIS2"/>
    <s v="ESP DIST 12"/>
  </r>
  <r>
    <x v="9"/>
    <x v="16"/>
    <s v="02/28/2018"/>
    <s v="SKPOF"/>
    <s v="SICK PAY OFF"/>
    <n v="1425.43"/>
    <s v="Y"/>
    <s v="ITCGD"/>
    <s v="TCHR OTHER GFDF"/>
  </r>
  <r>
    <x v="9"/>
    <x v="16"/>
    <s v="02/28/2018"/>
    <s v="SKPOF"/>
    <s v="SICK PAY OFF"/>
    <n v="475.14"/>
    <s v="Y"/>
    <s v="ITCGD"/>
    <s v="TCHR OTHER GFDF"/>
  </r>
  <r>
    <x v="9"/>
    <x v="16"/>
    <s v="02/28/2018"/>
    <s v="SKPOF"/>
    <s v="SICK PAY OFF"/>
    <n v="830.29"/>
    <s v="Y"/>
    <s v="ITCGD"/>
    <s v="TCHR OTHER GFDF"/>
  </r>
  <r>
    <x v="9"/>
    <x v="16"/>
    <s v="02/28/2018"/>
    <s v="SKPOF"/>
    <s v="SICK PAY OFF"/>
    <n v="276.76"/>
    <s v="Y"/>
    <s v="ITCGD"/>
    <s v="TCHR OTHER GFDF"/>
  </r>
  <r>
    <x v="0"/>
    <x v="11"/>
    <s v="02/28/2018"/>
    <s v="SKPOF"/>
    <s v="SICK PAY OFF"/>
    <n v="3594.89"/>
    <s v="N"/>
    <s v="RETRH"/>
    <s v="RETIREE W/INS"/>
  </r>
  <r>
    <x v="0"/>
    <x v="11"/>
    <s v="02/28/2018"/>
    <s v="SKPOF"/>
    <s v="SICK PAY OFF"/>
    <n v="695.6"/>
    <s v="N"/>
    <s v="RETRH"/>
    <s v="RETIREE W/INS"/>
  </r>
  <r>
    <x v="0"/>
    <x v="17"/>
    <s v="02/28/2018"/>
    <s v="SKPOF"/>
    <s v="SICK PAY OFF"/>
    <n v="2960.03"/>
    <s v="N"/>
    <s v="RETRH"/>
    <s v="RETIREE W/INS"/>
  </r>
  <r>
    <x v="10"/>
    <x v="18"/>
    <s v="02/28/2018"/>
    <s v="VACPO"/>
    <s v="VAC PAYOFF"/>
    <n v="474.64"/>
    <s v="Y"/>
    <s v="ESP0"/>
    <s v="ESP SCH BASE 10"/>
  </r>
  <r>
    <x v="11"/>
    <x v="19"/>
    <s v="02/28/2018"/>
    <s v="SKPOF"/>
    <s v="SICK PAY OFF"/>
    <n v="1316"/>
    <s v="Y"/>
    <s v="ASCH2"/>
    <s v="SCH BASED AD 12"/>
  </r>
  <r>
    <x v="0"/>
    <x v="20"/>
    <s v="02/28/2018"/>
    <s v="SKPOF"/>
    <s v="SICK PAY OFF"/>
    <n v="5591.07"/>
    <s v="N"/>
    <s v="RETRH"/>
    <s v="RETIREE W/INS"/>
  </r>
  <r>
    <x v="0"/>
    <x v="20"/>
    <s v="02/28/2018"/>
    <s v="SKPOF"/>
    <s v="SICK PAY OFF"/>
    <n v="2823.73"/>
    <s v="N"/>
    <s v="RETRH"/>
    <s v="RETIREE W/INS"/>
  </r>
  <r>
    <x v="12"/>
    <x v="21"/>
    <s v="02/28/2018"/>
    <s v="SKPOF"/>
    <s v="SICK PAY OFF"/>
    <n v="7912.8"/>
    <s v="Y"/>
    <s v="ITCGD"/>
    <s v="TCHR OTHER GFDF"/>
  </r>
  <r>
    <x v="12"/>
    <x v="21"/>
    <s v="02/28/2018"/>
    <s v="SKPOF"/>
    <s v="SICK PAY OFF"/>
    <n v="1148.94"/>
    <s v="Y"/>
    <s v="ITCGD"/>
    <s v="TCHR OTHER GFDF"/>
  </r>
  <r>
    <x v="0"/>
    <x v="22"/>
    <s v="02/28/2018"/>
    <s v="SKPOF"/>
    <s v="SICK PAY OFF"/>
    <n v="233.35"/>
    <s v="N"/>
    <s v="RETRH"/>
    <s v="RETIREE W/INS"/>
  </r>
  <r>
    <x v="0"/>
    <x v="22"/>
    <s v="02/28/2018"/>
    <s v="SKPOF"/>
    <s v="SICK PAY OFF"/>
    <n v="495.87"/>
    <s v="N"/>
    <s v="RETRH"/>
    <s v="RETIREE W/INS"/>
  </r>
  <r>
    <x v="0"/>
    <x v="23"/>
    <s v="02/28/2018"/>
    <s v="SKPOF"/>
    <s v="SICK PAY OFF"/>
    <n v="1771.07"/>
    <s v="Y"/>
    <s v="RETRH"/>
    <s v="RETIREE W/INS"/>
  </r>
  <r>
    <x v="0"/>
    <x v="23"/>
    <s v="02/28/2018"/>
    <s v="SKPOF"/>
    <s v="SICK PAY OFF"/>
    <n v="1682.48"/>
    <s v="Y"/>
    <s v="RETRH"/>
    <s v="RETIREE W/INS"/>
  </r>
  <r>
    <x v="13"/>
    <x v="24"/>
    <s v="02/28/2018"/>
    <s v="SKPOF"/>
    <s v="SICK PAY OFF"/>
    <n v="5780.55"/>
    <s v="Y"/>
    <s v="PSCH2"/>
    <s v="PT SCH BASED 12"/>
  </r>
  <r>
    <x v="0"/>
    <x v="25"/>
    <s v="02/28/2018"/>
    <s v="SKPOF"/>
    <s v="SICK PAY OFF"/>
    <n v="1306.26"/>
    <s v="Y"/>
    <s v="RETRH"/>
    <s v="RETIREE W/INS"/>
  </r>
  <r>
    <x v="0"/>
    <x v="25"/>
    <s v="02/28/2018"/>
    <s v="SKPOF"/>
    <s v="SICK PAY OFF"/>
    <n v="1923.03"/>
    <s v="Y"/>
    <s v="RETRH"/>
    <s v="RETIREE W/INS"/>
  </r>
  <r>
    <x v="14"/>
    <x v="26"/>
    <s v="02/28/2018"/>
    <s v="SKPOF"/>
    <s v="SICK PAY OFF"/>
    <n v="5363.6"/>
    <s v="Y"/>
    <s v="PSCH2"/>
    <s v="PT SCH BASED 12"/>
  </r>
  <r>
    <x v="0"/>
    <x v="27"/>
    <s v="02/28/2018"/>
    <s v="SKPOF"/>
    <s v="SICK PAY OFF"/>
    <n v="10994.21"/>
    <s v="N"/>
    <s v="RETRH"/>
    <s v="RETIREE W/INS"/>
  </r>
  <r>
    <x v="0"/>
    <x v="27"/>
    <s v="02/28/2018"/>
    <s v="SKPOF"/>
    <s v="SICK PAY OFF"/>
    <n v="1309.72"/>
    <s v="N"/>
    <s v="RETRH"/>
    <s v="RETIREE W/INS"/>
  </r>
  <r>
    <x v="15"/>
    <x v="28"/>
    <s v="02/28/2018"/>
    <s v="SKPOF"/>
    <s v="SICK PAY OFF"/>
    <n v="8225.93"/>
    <s v="Y"/>
    <s v="EDEP0"/>
    <s v="EDEP 10 MONTH"/>
  </r>
  <r>
    <x v="0"/>
    <x v="29"/>
    <s v="03/15/2018"/>
    <s v="VACNO"/>
    <s v="VAC NO FRS"/>
    <n v="8921.33"/>
    <s v="N"/>
    <s v="RETRH"/>
    <s v="RETIREE W/INS"/>
  </r>
  <r>
    <x v="0"/>
    <x v="30"/>
    <s v="03/15/2018"/>
    <s v="VACNO"/>
    <s v="VAC NO FRS"/>
    <n v="12328.76"/>
    <s v="N"/>
    <s v="RETRH"/>
    <s v="RETIREE W/INS"/>
  </r>
  <r>
    <x v="0"/>
    <x v="30"/>
    <s v="03/15/2018"/>
    <s v="VACNO"/>
    <s v="VAC NO FRS"/>
    <n v="-12328.76"/>
    <s v="N"/>
    <s v="RETRH"/>
    <s v="RETIREE W/INS"/>
  </r>
  <r>
    <x v="16"/>
    <x v="31"/>
    <s v="03/15/2018"/>
    <s v="VACPO"/>
    <s v="VAC PAYOFF"/>
    <n v="950.25"/>
    <s v="N"/>
    <s v="SEP"/>
    <s v="SEPARATED"/>
  </r>
  <r>
    <x v="17"/>
    <x v="32"/>
    <s v="03/15/2018"/>
    <s v="VACPO"/>
    <s v="VAC PAYOFF"/>
    <n v="4889.28"/>
    <s v="N"/>
    <s v="SEP"/>
    <s v="SEPARATED"/>
  </r>
  <r>
    <x v="0"/>
    <x v="33"/>
    <s v="03/15/2018"/>
    <s v="SKPOF"/>
    <s v="SICK PAY OFF"/>
    <n v="17674.580000000002"/>
    <s v="N"/>
    <s v="RETR"/>
    <s v="RETIRED"/>
  </r>
  <r>
    <x v="0"/>
    <x v="2"/>
    <s v="03/16/2018"/>
    <s v="SKPOF"/>
    <s v="SICK PAY OFF"/>
    <n v="0"/>
    <s v="Y"/>
    <s v="RETR"/>
    <s v="RETIRED"/>
  </r>
  <r>
    <x v="18"/>
    <x v="34"/>
    <s v="03/16/2018"/>
    <s v="VACPO"/>
    <s v="VAC PAYOFF"/>
    <n v="239.66"/>
    <s v="N"/>
    <s v="SEP"/>
    <s v="SEPARATED"/>
  </r>
  <r>
    <x v="0"/>
    <x v="29"/>
    <s v="03/23/2018"/>
    <s v="SKPOF"/>
    <s v="SICK PAY OFF"/>
    <n v="16114.42"/>
    <s v="N"/>
    <s v="RETRH"/>
    <s v="RETIREE W/INS"/>
  </r>
  <r>
    <x v="0"/>
    <x v="2"/>
    <s v="03/23/2018"/>
    <s v="SKPOF"/>
    <s v="SICK PAY OFF"/>
    <n v="25.55"/>
    <s v="Y"/>
    <s v="RETR"/>
    <s v="RETIRED"/>
  </r>
  <r>
    <x v="0"/>
    <x v="30"/>
    <s v="03/23/2018"/>
    <s v="SKPOF"/>
    <s v="SICK PAY OFF"/>
    <n v="7098.41"/>
    <s v="N"/>
    <s v="RETRH"/>
    <s v="RETIREE W/INS"/>
  </r>
  <r>
    <x v="19"/>
    <x v="35"/>
    <s v="03/23/2018"/>
    <s v="VACPO"/>
    <s v="VAC PAYOFF"/>
    <n v="1982.35"/>
    <s v="N"/>
    <s v="SEP"/>
    <s v="SEPARATED"/>
  </r>
  <r>
    <x v="0"/>
    <x v="36"/>
    <s v="03/23/2018"/>
    <s v="SKPOF"/>
    <s v="SICK PAY OFF"/>
    <n v="3172.37"/>
    <s v="N"/>
    <s v="RETRH"/>
    <s v="RETIREE W/INS"/>
  </r>
  <r>
    <x v="20"/>
    <x v="37"/>
    <s v="03/23/2018"/>
    <s v="VACPO"/>
    <s v="VAC PAYOFF"/>
    <n v="21"/>
    <s v="Y"/>
    <s v="ESP0"/>
    <s v="ESP SCH BASE 10"/>
  </r>
  <r>
    <x v="0"/>
    <x v="11"/>
    <s v="04/05/2018"/>
    <s v="SKPOF"/>
    <s v="SICK PAY OFF"/>
    <n v="0"/>
    <s v="N"/>
    <s v="RETRH"/>
    <s v="RETIREE W/INS"/>
  </r>
  <r>
    <x v="0"/>
    <x v="38"/>
    <s v="04/13/2018"/>
    <s v="VACNO"/>
    <s v="VAC NO FRS"/>
    <n v="6640.92"/>
    <s v="Y"/>
    <s v="RETR"/>
    <s v="RETIRED"/>
  </r>
  <r>
    <x v="0"/>
    <x v="2"/>
    <s v="04/13/2018"/>
    <s v="SKPOF"/>
    <s v="SICK PAY OFF"/>
    <n v="25.55"/>
    <s v="Y"/>
    <s v="RETR"/>
    <s v="RETIRED"/>
  </r>
  <r>
    <x v="0"/>
    <x v="39"/>
    <s v="04/13/2018"/>
    <s v="SKPOF"/>
    <s v="SICK PAY OFF"/>
    <n v="4547.88"/>
    <s v="Y"/>
    <s v="RETRH"/>
    <s v="RETIREE W/INS"/>
  </r>
  <r>
    <x v="0"/>
    <x v="40"/>
    <s v="04/13/2018"/>
    <s v="SKPOF"/>
    <s v="SICK PAY OFF"/>
    <n v="490.85"/>
    <s v="N"/>
    <s v="RETRH"/>
    <s v="RETIREE W/INS"/>
  </r>
  <r>
    <x v="0"/>
    <x v="41"/>
    <s v="04/13/2018"/>
    <s v="SKPOF"/>
    <s v="SICK PAY OFF"/>
    <n v="2927.31"/>
    <s v="Y"/>
    <s v="RETRH"/>
    <s v="RETIREE W/INS"/>
  </r>
  <r>
    <x v="21"/>
    <x v="42"/>
    <s v="04/13/2018"/>
    <s v="VACPO"/>
    <s v="VAC PAYOFF"/>
    <n v="168"/>
    <s v="N"/>
    <s v="SEP"/>
    <s v="SEPARATED"/>
  </r>
  <r>
    <x v="22"/>
    <x v="43"/>
    <s v="04/19/2018"/>
    <s v="VACPO"/>
    <s v="VAC PAYOFF"/>
    <n v="12561.6"/>
    <s v="Y"/>
    <s v="PDIS2"/>
    <s v="PT DIST BASE 12"/>
  </r>
  <r>
    <x v="0"/>
    <x v="30"/>
    <s v="04/19/2018"/>
    <s v="VACNO"/>
    <s v="VAC NO FRS"/>
    <n v="9996.2900000000009"/>
    <s v="N"/>
    <s v="RETRH"/>
    <s v="RETIREE W/INS"/>
  </r>
  <r>
    <x v="23"/>
    <x v="44"/>
    <s v="04/19/2018"/>
    <s v="VACPO"/>
    <s v="VAC PAYOFF"/>
    <n v="13874.28"/>
    <s v="Y"/>
    <s v="ADIST"/>
    <s v="DISTRCT BASE 12"/>
  </r>
  <r>
    <x v="23"/>
    <x v="44"/>
    <s v="04/19/2018"/>
    <s v="VACPO"/>
    <s v="VAC PAYOFF"/>
    <n v="4626.24"/>
    <s v="Y"/>
    <s v="ADIST"/>
    <s v="DISTRCT BASE 12"/>
  </r>
  <r>
    <x v="24"/>
    <x v="45"/>
    <s v="04/19/2018"/>
    <s v="VACNO"/>
    <s v="VAC NO FRS"/>
    <n v="2205.16"/>
    <s v="Y"/>
    <s v="ESCH2"/>
    <s v="ESP SCH BASE 12"/>
  </r>
  <r>
    <x v="24"/>
    <x v="45"/>
    <s v="04/19/2018"/>
    <s v="VACPO"/>
    <s v="VAC PAYOFF"/>
    <n v="9505"/>
    <s v="Y"/>
    <s v="ESCH2"/>
    <s v="ESP SCH BASE 12"/>
  </r>
  <r>
    <x v="25"/>
    <x v="46"/>
    <s v="04/19/2018"/>
    <s v="VACPO"/>
    <s v="VAC PAYOFF"/>
    <n v="6843.6"/>
    <s v="Y"/>
    <s v="ESCH2"/>
    <s v="ESP SCH BASE 12"/>
  </r>
  <r>
    <x v="0"/>
    <x v="38"/>
    <s v="04/30/2018"/>
    <s v="SKPOF"/>
    <s v="SICK PAY OFF"/>
    <n v="9035.48"/>
    <s v="Y"/>
    <s v="RETR"/>
    <s v="RETIRED"/>
  </r>
  <r>
    <x v="0"/>
    <x v="38"/>
    <s v="04/30/2018"/>
    <s v="SKPOF"/>
    <s v="SICK PAY OFF"/>
    <n v="3218.04"/>
    <s v="Y"/>
    <s v="RETR"/>
    <s v="RETIRED"/>
  </r>
  <r>
    <x v="0"/>
    <x v="38"/>
    <s v="04/30/2018"/>
    <s v="SKPOF"/>
    <s v="SICK PAY OFF"/>
    <n v="463.6"/>
    <s v="Y"/>
    <s v="RETR"/>
    <s v="RETIRED"/>
  </r>
  <r>
    <x v="26"/>
    <x v="47"/>
    <s v="04/30/2018"/>
    <s v="SKPOF"/>
    <s v="SICK PAY OFF"/>
    <n v="1957.76"/>
    <s v="Y"/>
    <s v="EDIS2"/>
    <s v="ESP DIST 12"/>
  </r>
  <r>
    <x v="27"/>
    <x v="48"/>
    <s v="04/30/2018"/>
    <s v="SKPOF"/>
    <s v="SICK PAY OFF"/>
    <n v="5615.68"/>
    <s v="Y"/>
    <s v="ADIST"/>
    <s v="DISTRCT BASE 12"/>
  </r>
  <r>
    <x v="0"/>
    <x v="2"/>
    <s v="04/30/2018"/>
    <s v="SKPOF"/>
    <s v="SICK PAY OFF"/>
    <n v="25.55"/>
    <s v="Y"/>
    <s v="RETR"/>
    <s v="RETIRED"/>
  </r>
  <r>
    <x v="0"/>
    <x v="2"/>
    <s v="04/30/2018"/>
    <s v="SKPOF"/>
    <s v="SICK PAY OFF"/>
    <n v="-25.55"/>
    <s v="Y"/>
    <s v="RETR"/>
    <s v="RETIRED"/>
  </r>
  <r>
    <x v="28"/>
    <x v="49"/>
    <s v="04/30/2018"/>
    <s v="SKPOF"/>
    <s v="SICK PAY OFF"/>
    <n v="3476.42"/>
    <s v="Y"/>
    <s v="ITCHG"/>
    <s v="TCHR OTHER GF"/>
  </r>
  <r>
    <x v="28"/>
    <x v="49"/>
    <s v="04/30/2018"/>
    <s v="SKPOF"/>
    <s v="SICK PAY OFF"/>
    <n v="1158.81"/>
    <s v="Y"/>
    <s v="ITCHG"/>
    <s v="TCHR OTHER GF"/>
  </r>
  <r>
    <x v="29"/>
    <x v="50"/>
    <s v="04/30/2018"/>
    <s v="VACNO"/>
    <s v="VAC NO FRS"/>
    <n v="3394.5"/>
    <s v="Y"/>
    <s v="PDIS2"/>
    <s v="PT DIST BASE 12"/>
  </r>
  <r>
    <x v="29"/>
    <x v="50"/>
    <s v="04/30/2018"/>
    <s v="VACPO"/>
    <s v="VAC PAYOFF"/>
    <n v="10950"/>
    <s v="Y"/>
    <s v="PDIS2"/>
    <s v="PT DIST BASE 12"/>
  </r>
  <r>
    <x v="30"/>
    <x v="51"/>
    <s v="04/30/2018"/>
    <s v="SKPOF"/>
    <s v="SICK PAY OFF"/>
    <n v="9940.67"/>
    <s v="Y"/>
    <s v="ASCH2"/>
    <s v="SCH BASED AD 12"/>
  </r>
  <r>
    <x v="0"/>
    <x v="52"/>
    <s v="04/30/2018"/>
    <s v="SKPOF"/>
    <s v="SICK PAY OFF"/>
    <n v="667.92"/>
    <s v="N"/>
    <s v="RETRH"/>
    <s v="RETIREE W/INS"/>
  </r>
  <r>
    <x v="0"/>
    <x v="53"/>
    <s v="04/30/2018"/>
    <s v="SKPOF"/>
    <s v="SICK PAY OFF"/>
    <n v="5693.36"/>
    <s v="N"/>
    <s v="RETR"/>
    <s v="RETIRED"/>
  </r>
  <r>
    <x v="31"/>
    <x v="54"/>
    <s v="04/30/2018"/>
    <s v="SKPOF"/>
    <s v="SICK PAY OFF"/>
    <n v="3734.63"/>
    <s v="Y"/>
    <s v="ITCGD"/>
    <s v="TCHR OTHER GFDF"/>
  </r>
  <r>
    <x v="31"/>
    <x v="54"/>
    <s v="04/30/2018"/>
    <s v="SKPOF"/>
    <s v="SICK PAY OFF"/>
    <n v="884.13"/>
    <s v="Y"/>
    <s v="ITCGD"/>
    <s v="TCHR OTHER GFDF"/>
  </r>
  <r>
    <x v="32"/>
    <x v="55"/>
    <s v="04/30/2018"/>
    <s v="SKPOF"/>
    <s v="SICK PAY OFF"/>
    <n v="4339.2"/>
    <s v="Y"/>
    <s v="PSCH0"/>
    <s v="PT SCH BASED 10"/>
  </r>
  <r>
    <x v="32"/>
    <x v="55"/>
    <s v="04/30/2018"/>
    <s v="SKPOF"/>
    <s v="SICK PAY OFF"/>
    <n v="167.28"/>
    <s v="Y"/>
    <s v="PSCH0"/>
    <s v="PT SCH BASED 10"/>
  </r>
  <r>
    <x v="33"/>
    <x v="56"/>
    <s v="04/30/2018"/>
    <s v="SKPOF"/>
    <s v="SICK PAY OFF"/>
    <n v="1190.75"/>
    <s v="Y"/>
    <s v="PSCH2"/>
    <s v="PT SCH BASED 12"/>
  </r>
  <r>
    <x v="34"/>
    <x v="57"/>
    <s v="04/30/2018"/>
    <s v="VACPO"/>
    <s v="VAC PAYOFF"/>
    <n v="2342.98"/>
    <s v="Y"/>
    <s v="ESCH2"/>
    <s v="ESP SCH BASE 12"/>
  </r>
  <r>
    <x v="35"/>
    <x v="58"/>
    <s v="04/30/2018"/>
    <s v="SKPOF"/>
    <s v="SICK PAY OFF"/>
    <n v="2485.1999999999998"/>
    <s v="Y"/>
    <s v="PSCH2"/>
    <s v="PT SCH BASED 12"/>
  </r>
  <r>
    <x v="36"/>
    <x v="59"/>
    <s v="04/30/2018"/>
    <s v="SKPOF"/>
    <s v="SICK PAY OFF"/>
    <n v="185.9"/>
    <s v="Y"/>
    <s v="ESP0"/>
    <s v="ESP SCH BASE 10"/>
  </r>
  <r>
    <x v="36"/>
    <x v="59"/>
    <s v="04/30/2018"/>
    <s v="SKPOF"/>
    <s v="SICK PAY OFF"/>
    <n v="584.92999999999995"/>
    <s v="Y"/>
    <s v="ESP0"/>
    <s v="ESP SCH BASE 10"/>
  </r>
  <r>
    <x v="37"/>
    <x v="60"/>
    <s v="04/30/2018"/>
    <s v="VACPO"/>
    <s v="VAC PAYOFF"/>
    <n v="720.32"/>
    <s v="N"/>
    <s v="SEP"/>
    <s v="SEPARATED"/>
  </r>
  <r>
    <x v="38"/>
    <x v="61"/>
    <s v="04/30/2018"/>
    <s v="VACPO"/>
    <s v="VAC PAYOFF"/>
    <n v="1260"/>
    <s v="N"/>
    <s v="SEP"/>
    <s v="SEPARATED"/>
  </r>
  <r>
    <x v="39"/>
    <x v="62"/>
    <s v="04/30/2018"/>
    <s v="VACPO"/>
    <s v="VAC PAYOFF"/>
    <n v="210"/>
    <s v="N"/>
    <s v="SEP"/>
    <s v="SEPARATED"/>
  </r>
  <r>
    <x v="0"/>
    <x v="63"/>
    <s v="05/15/2018"/>
    <s v="VACNO"/>
    <s v="VAC NO FRS"/>
    <n v="11451.46"/>
    <s v="N"/>
    <s v="RETRH"/>
    <s v="RETIREE W/INS"/>
  </r>
  <r>
    <x v="0"/>
    <x v="2"/>
    <s v="05/15/2018"/>
    <s v="SKPOF"/>
    <s v="SICK PAY OFF"/>
    <n v="25.55"/>
    <s v="Y"/>
    <s v="RETR"/>
    <s v="RETIRED"/>
  </r>
  <r>
    <x v="0"/>
    <x v="64"/>
    <s v="05/15/2018"/>
    <s v="SKPOF"/>
    <s v="SICK PAY OFF"/>
    <n v="8489.7099999999991"/>
    <s v="N"/>
    <s v="RETR"/>
    <s v="RETIRED"/>
  </r>
  <r>
    <x v="0"/>
    <x v="65"/>
    <s v="05/15/2018"/>
    <s v="VACPO"/>
    <s v="VAC PAYOFF"/>
    <n v="1678.78"/>
    <s v="N"/>
    <s v="RETR"/>
    <s v="RETIRED"/>
  </r>
  <r>
    <x v="0"/>
    <x v="66"/>
    <s v="05/15/2018"/>
    <s v="SKPOF"/>
    <s v="SICK PAY OFF"/>
    <n v="2573.8200000000002"/>
    <s v="N"/>
    <s v="RETRH"/>
    <s v="RETIREE W/INS"/>
  </r>
  <r>
    <x v="0"/>
    <x v="66"/>
    <s v="05/15/2018"/>
    <s v="SKPOF"/>
    <s v="SICK PAY OFF"/>
    <n v="292.66000000000003"/>
    <s v="N"/>
    <s v="RETRH"/>
    <s v="RETIREE W/INS"/>
  </r>
  <r>
    <x v="0"/>
    <x v="63"/>
    <s v="05/31/2018"/>
    <s v="SKPOF"/>
    <s v="SICK PAY OFF"/>
    <n v="1260.0899999999999"/>
    <s v="N"/>
    <s v="RETRH"/>
    <s v="RETIREE W/INS"/>
  </r>
  <r>
    <x v="0"/>
    <x v="63"/>
    <s v="05/31/2018"/>
    <s v="SKPOF"/>
    <s v="SICK PAY OFF"/>
    <n v="3832.43"/>
    <s v="N"/>
    <s v="RETRH"/>
    <s v="RETIREE W/INS"/>
  </r>
  <r>
    <x v="40"/>
    <x v="67"/>
    <s v="05/31/2018"/>
    <s v="SKPOF"/>
    <s v="SICK PAY OFF"/>
    <n v="4971.45"/>
    <s v="Y"/>
    <s v="EDIS2"/>
    <s v="ESP DIST 12"/>
  </r>
  <r>
    <x v="41"/>
    <x v="68"/>
    <s v="05/31/2018"/>
    <s v="SKPOF"/>
    <s v="SICK PAY OFF"/>
    <n v="32.92"/>
    <s v="Y"/>
    <s v="PDIS2"/>
    <s v="PT DIST BASE 12"/>
  </r>
  <r>
    <x v="41"/>
    <x v="68"/>
    <s v="05/31/2018"/>
    <s v="SKPOF"/>
    <s v="SICK PAY OFF"/>
    <n v="665.02"/>
    <s v="Y"/>
    <s v="PDIS2"/>
    <s v="PT DIST BASE 12"/>
  </r>
  <r>
    <x v="41"/>
    <x v="68"/>
    <s v="05/31/2018"/>
    <s v="SKPOF"/>
    <s v="SICK PAY OFF"/>
    <n v="856.46"/>
    <s v="Y"/>
    <s v="PDIS2"/>
    <s v="PT DIST BASE 12"/>
  </r>
  <r>
    <x v="42"/>
    <x v="69"/>
    <s v="05/31/2018"/>
    <s v="SKPOF"/>
    <s v="SICK PAY OFF"/>
    <n v="2823.59"/>
    <s v="Y"/>
    <s v="ESCH2"/>
    <s v="ESP SCH BASE 12"/>
  </r>
  <r>
    <x v="0"/>
    <x v="70"/>
    <s v="05/31/2018"/>
    <s v="SKPOF"/>
    <s v="SICK PAY OFF"/>
    <n v="26578.79"/>
    <s v="N"/>
    <s v="RETR"/>
    <s v="RETIRED"/>
  </r>
  <r>
    <x v="0"/>
    <x v="70"/>
    <s v="05/31/2018"/>
    <s v="SKPOF"/>
    <s v="SICK PAY OFF"/>
    <n v="11339.02"/>
    <s v="N"/>
    <s v="RETR"/>
    <s v="RETIRED"/>
  </r>
  <r>
    <x v="0"/>
    <x v="71"/>
    <s v="05/31/2018"/>
    <s v="SKPOF"/>
    <s v="SICK PAY OFF"/>
    <n v="5143.6899999999996"/>
    <s v="N"/>
    <s v="RETR"/>
    <s v="RETIRED"/>
  </r>
  <r>
    <x v="0"/>
    <x v="71"/>
    <s v="05/31/2018"/>
    <s v="SKPOF"/>
    <s v="SICK PAY OFF"/>
    <n v="857.58"/>
    <s v="N"/>
    <s v="RETR"/>
    <s v="RETIRED"/>
  </r>
  <r>
    <x v="43"/>
    <x v="72"/>
    <s v="05/31/2018"/>
    <s v="SKPOF"/>
    <s v="SICK PAY OFF"/>
    <n v="814.57"/>
    <s v="Y"/>
    <s v="ESP0"/>
    <s v="ESP SCH BASE 10"/>
  </r>
  <r>
    <x v="43"/>
    <x v="72"/>
    <s v="05/31/2018"/>
    <s v="SKPOF"/>
    <s v="SICK PAY OFF"/>
    <n v="3740"/>
    <s v="Y"/>
    <s v="ESP0"/>
    <s v="ESP SCH BASE 10"/>
  </r>
  <r>
    <x v="0"/>
    <x v="73"/>
    <s v="05/31/2018"/>
    <s v="SKPOF"/>
    <s v="SICK PAY OFF"/>
    <n v="2635.96"/>
    <s v="N"/>
    <s v="RETRH"/>
    <s v="RETIREE W/INS"/>
  </r>
  <r>
    <x v="0"/>
    <x v="73"/>
    <s v="05/31/2018"/>
    <s v="SKPOF"/>
    <s v="SICK PAY OFF"/>
    <n v="2837.86"/>
    <s v="N"/>
    <s v="RETRH"/>
    <s v="RETIREE W/INS"/>
  </r>
  <r>
    <x v="44"/>
    <x v="74"/>
    <s v="05/31/2018"/>
    <s v="SKPOF"/>
    <s v="SICK PAY OFF"/>
    <n v="379.63"/>
    <s v="N"/>
    <s v="SEP"/>
    <s v="SEPARATED"/>
  </r>
  <r>
    <x v="45"/>
    <x v="75"/>
    <s v="05/31/2018"/>
    <s v="SKPOF"/>
    <s v="SICK PAY OFF"/>
    <n v="2592.02"/>
    <s v="Y"/>
    <s v="PSCH2"/>
    <s v="PT SCH BASED 12"/>
  </r>
  <r>
    <x v="46"/>
    <x v="76"/>
    <s v="05/31/2018"/>
    <s v="SKPOF"/>
    <s v="SICK PAY OFF"/>
    <n v="4257"/>
    <s v="Y"/>
    <s v="ICLGD"/>
    <s v="TCHR CLASS GFDF"/>
  </r>
  <r>
    <x v="46"/>
    <x v="76"/>
    <s v="05/31/2018"/>
    <s v="SKPOF"/>
    <s v="SICK PAY OFF"/>
    <n v="2739.36"/>
    <s v="Y"/>
    <s v="ICLGD"/>
    <s v="TCHR CLASS GFDF"/>
  </r>
  <r>
    <x v="0"/>
    <x v="65"/>
    <s v="05/31/2018"/>
    <s v="SKPOF"/>
    <s v="SICK PAY OFF"/>
    <n v="2109.56"/>
    <s v="N"/>
    <s v="RETR"/>
    <s v="RETIRED"/>
  </r>
  <r>
    <x v="40"/>
    <x v="67"/>
    <s v="06/14/2018"/>
    <s v="SKPOF"/>
    <s v="SICK PAY OFF"/>
    <n v="4971.45"/>
    <s v="Y"/>
    <s v="EDIS2"/>
    <s v="ESP DIST 12"/>
  </r>
  <r>
    <x v="40"/>
    <x v="67"/>
    <s v="06/14/2018"/>
    <s v="SKPOF"/>
    <s v="SICK PAY OFF"/>
    <n v="-4971.45"/>
    <s v="Y"/>
    <s v="EDIS2"/>
    <s v="ESP DIST 12"/>
  </r>
  <r>
    <x v="41"/>
    <x v="68"/>
    <s v="06/14/2018"/>
    <s v="SKPOF"/>
    <s v="SICK PAY OFF"/>
    <n v="32.92"/>
    <s v="Y"/>
    <s v="PDIS2"/>
    <s v="PT DIST BASE 12"/>
  </r>
  <r>
    <x v="41"/>
    <x v="68"/>
    <s v="06/14/2018"/>
    <s v="SKPOF"/>
    <s v="SICK PAY OFF"/>
    <n v="665.02"/>
    <s v="Y"/>
    <s v="PDIS2"/>
    <s v="PT DIST BASE 12"/>
  </r>
  <r>
    <x v="41"/>
    <x v="68"/>
    <s v="06/14/2018"/>
    <s v="SKPOF"/>
    <s v="SICK PAY OFF"/>
    <n v="856.46"/>
    <s v="Y"/>
    <s v="PDIS2"/>
    <s v="PT DIST BASE 12"/>
  </r>
  <r>
    <x v="41"/>
    <x v="68"/>
    <s v="06/14/2018"/>
    <s v="SKPOF"/>
    <s v="SICK PAY OFF"/>
    <n v="-32.92"/>
    <s v="Y"/>
    <s v="PDIS2"/>
    <s v="PT DIST BASE 12"/>
  </r>
  <r>
    <x v="41"/>
    <x v="68"/>
    <s v="06/14/2018"/>
    <s v="SKPOF"/>
    <s v="SICK PAY OFF"/>
    <n v="-665.02"/>
    <s v="Y"/>
    <s v="PDIS2"/>
    <s v="PT DIST BASE 12"/>
  </r>
  <r>
    <x v="41"/>
    <x v="68"/>
    <s v="06/14/2018"/>
    <s v="SKPOF"/>
    <s v="SICK PAY OFF"/>
    <n v="-856.46"/>
    <s v="Y"/>
    <s v="PDIS2"/>
    <s v="PT DIST BASE 12"/>
  </r>
  <r>
    <x v="42"/>
    <x v="69"/>
    <s v="06/14/2018"/>
    <s v="SKPOF"/>
    <s v="SICK PAY OFF"/>
    <n v="2823.59"/>
    <s v="Y"/>
    <s v="ESCH2"/>
    <s v="ESP SCH BASE 12"/>
  </r>
  <r>
    <x v="42"/>
    <x v="69"/>
    <s v="06/14/2018"/>
    <s v="SKPOF"/>
    <s v="SICK PAY OFF"/>
    <n v="-2823.59"/>
    <s v="Y"/>
    <s v="ESCH2"/>
    <s v="ESP SCH BASE 12"/>
  </r>
  <r>
    <x v="43"/>
    <x v="72"/>
    <s v="06/14/2018"/>
    <s v="SKPOF"/>
    <s v="SICK PAY OFF"/>
    <n v="814.57"/>
    <s v="Y"/>
    <s v="ESP0"/>
    <s v="ESP SCH BASE 10"/>
  </r>
  <r>
    <x v="43"/>
    <x v="72"/>
    <s v="06/14/2018"/>
    <s v="SKPOF"/>
    <s v="SICK PAY OFF"/>
    <n v="3740"/>
    <s v="Y"/>
    <s v="ESP0"/>
    <s v="ESP SCH BASE 10"/>
  </r>
  <r>
    <x v="43"/>
    <x v="72"/>
    <s v="06/14/2018"/>
    <s v="SKPOF"/>
    <s v="SICK PAY OFF"/>
    <n v="-814.57"/>
    <s v="Y"/>
    <s v="ESP0"/>
    <s v="ESP SCH BASE 10"/>
  </r>
  <r>
    <x v="43"/>
    <x v="72"/>
    <s v="06/14/2018"/>
    <s v="SKPOF"/>
    <s v="SICK PAY OFF"/>
    <n v="-3740"/>
    <s v="Y"/>
    <s v="ESP0"/>
    <s v="ESP SCH BASE 10"/>
  </r>
  <r>
    <x v="0"/>
    <x v="73"/>
    <s v="06/14/2018"/>
    <s v="SKPOF"/>
    <s v="SICK PAY OFF"/>
    <n v="2635.96"/>
    <s v="N"/>
    <s v="RETRH"/>
    <s v="RETIREE W/INS"/>
  </r>
  <r>
    <x v="0"/>
    <x v="73"/>
    <s v="06/14/2018"/>
    <s v="SKPOF"/>
    <s v="SICK PAY OFF"/>
    <n v="2837.86"/>
    <s v="N"/>
    <s v="RETRH"/>
    <s v="RETIREE W/INS"/>
  </r>
  <r>
    <x v="0"/>
    <x v="73"/>
    <s v="06/14/2018"/>
    <s v="SKPOF"/>
    <s v="SICK PAY OFF"/>
    <n v="-2635.96"/>
    <s v="N"/>
    <s v="RETRH"/>
    <s v="RETIREE W/INS"/>
  </r>
  <r>
    <x v="0"/>
    <x v="73"/>
    <s v="06/14/2018"/>
    <s v="SKPOF"/>
    <s v="SICK PAY OFF"/>
    <n v="-2837.86"/>
    <s v="N"/>
    <s v="RETRH"/>
    <s v="RETIREE W/INS"/>
  </r>
  <r>
    <x v="0"/>
    <x v="77"/>
    <s v="06/14/2018"/>
    <s v="VACNO"/>
    <s v="VAC NO FRS"/>
    <n v="3140.75"/>
    <s v="N"/>
    <s v="RETRH"/>
    <s v="RETIREE W/INS"/>
  </r>
  <r>
    <x v="0"/>
    <x v="77"/>
    <s v="06/14/2018"/>
    <s v="VACNO"/>
    <s v="VAC NO FRS"/>
    <n v="-3140.75"/>
    <s v="N"/>
    <s v="RETRH"/>
    <s v="RETIREE W/INS"/>
  </r>
  <r>
    <x v="0"/>
    <x v="77"/>
    <s v="06/14/2018"/>
    <s v="VACNO"/>
    <s v="VAC NO FRS"/>
    <n v="3140.75"/>
    <s v="N"/>
    <s v="RETRH"/>
    <s v="RETIREE W/INS"/>
  </r>
  <r>
    <x v="0"/>
    <x v="78"/>
    <s v="06/14/2018"/>
    <s v="SKPOF"/>
    <s v="SICK PAY OFF"/>
    <n v="18.05"/>
    <s v="N"/>
    <s v="RETRH"/>
    <s v="RETIREE W/INS"/>
  </r>
  <r>
    <x v="0"/>
    <x v="78"/>
    <s v="06/14/2018"/>
    <s v="SKPOF"/>
    <s v="SICK PAY OFF"/>
    <n v="-18.05"/>
    <s v="N"/>
    <s v="RETRH"/>
    <s v="RETIREE W/INS"/>
  </r>
  <r>
    <x v="0"/>
    <x v="78"/>
    <s v="06/14/2018"/>
    <s v="SKPOF"/>
    <s v="SICK PAY OFF"/>
    <n v="18.05"/>
    <s v="N"/>
    <s v="RETRH"/>
    <s v="RETIREE W/INS"/>
  </r>
  <r>
    <x v="47"/>
    <x v="79"/>
    <s v="06/14/2018"/>
    <s v="VACPO"/>
    <s v="VAC PAYOFF"/>
    <n v="818.05"/>
    <s v="N"/>
    <s v="SEP"/>
    <s v="SEPARATED"/>
  </r>
  <r>
    <x v="47"/>
    <x v="79"/>
    <s v="06/14/2018"/>
    <s v="VACPO"/>
    <s v="VAC PAYOFF"/>
    <n v="-818.05"/>
    <s v="N"/>
    <s v="SEP"/>
    <s v="SEPARATED"/>
  </r>
  <r>
    <x v="47"/>
    <x v="79"/>
    <s v="06/14/2018"/>
    <s v="VACPO"/>
    <s v="VAC PAYOFF"/>
    <n v="818.05"/>
    <s v="N"/>
    <s v="SEP"/>
    <s v="SEPARATED"/>
  </r>
  <r>
    <x v="45"/>
    <x v="75"/>
    <s v="06/14/2018"/>
    <s v="SKPOF"/>
    <s v="SICK PAY OFF"/>
    <n v="2592.02"/>
    <s v="Y"/>
    <s v="PSCH2"/>
    <s v="PT SCH BASED 12"/>
  </r>
  <r>
    <x v="45"/>
    <x v="75"/>
    <s v="06/14/2018"/>
    <s v="SKPOF"/>
    <s v="SICK PAY OFF"/>
    <n v="-2592.02"/>
    <s v="Y"/>
    <s v="PSCH2"/>
    <s v="PT SCH BASED 12"/>
  </r>
  <r>
    <x v="46"/>
    <x v="76"/>
    <s v="06/14/2018"/>
    <s v="SKPOF"/>
    <s v="SICK PAY OFF"/>
    <n v="4257"/>
    <s v="Y"/>
    <s v="ICLGD"/>
    <s v="TCHR CLASS GFDF"/>
  </r>
  <r>
    <x v="46"/>
    <x v="76"/>
    <s v="06/14/2018"/>
    <s v="SKPOF"/>
    <s v="SICK PAY OFF"/>
    <n v="2739.36"/>
    <s v="Y"/>
    <s v="ICLGD"/>
    <s v="TCHR CLASS GFDF"/>
  </r>
  <r>
    <x v="46"/>
    <x v="76"/>
    <s v="06/14/2018"/>
    <s v="SKPOF"/>
    <s v="SICK PAY OFF"/>
    <n v="-4257"/>
    <s v="Y"/>
    <s v="ICLGD"/>
    <s v="TCHR CLASS GFDF"/>
  </r>
  <r>
    <x v="46"/>
    <x v="76"/>
    <s v="06/14/2018"/>
    <s v="SKPOF"/>
    <s v="SICK PAY OFF"/>
    <n v="-2739.36"/>
    <s v="Y"/>
    <s v="ICLGD"/>
    <s v="TCHR CLASS GFDF"/>
  </r>
  <r>
    <x v="48"/>
    <x v="80"/>
    <s v="06/14/2018"/>
    <s v="VACPO"/>
    <s v="VAC PAYOFF"/>
    <n v="336"/>
    <s v="Y"/>
    <s v="ESP0"/>
    <s v="ESP SCH BASE 10"/>
  </r>
  <r>
    <x v="48"/>
    <x v="80"/>
    <s v="06/14/2018"/>
    <s v="VACPO"/>
    <s v="VAC PAYOFF"/>
    <n v="336"/>
    <s v="Y"/>
    <s v="ESP0"/>
    <s v="ESP SCH BASE 10"/>
  </r>
  <r>
    <x v="48"/>
    <x v="80"/>
    <s v="06/14/2018"/>
    <s v="VACPO"/>
    <s v="VAC PAYOFF"/>
    <n v="-336"/>
    <s v="Y"/>
    <s v="ESP0"/>
    <s v="ESP SCH BASE 10"/>
  </r>
  <r>
    <x v="49"/>
    <x v="81"/>
    <s v="06/28/2018"/>
    <s v="SKPOF"/>
    <s v="SICK PAY OFF"/>
    <n v="459"/>
    <s v="Y"/>
    <s v="PDIS2"/>
    <s v="PT DIST BASE 12"/>
  </r>
  <r>
    <x v="49"/>
    <x v="81"/>
    <s v="06/28/2018"/>
    <s v="SKPOF"/>
    <s v="SICK PAY OFF"/>
    <n v="697.5"/>
    <s v="Y"/>
    <s v="PDIS2"/>
    <s v="PT DIST BASE 12"/>
  </r>
  <r>
    <x v="0"/>
    <x v="82"/>
    <s v="06/28/2018"/>
    <s v="SKPOF"/>
    <s v="SICK PAY OFF"/>
    <n v="7567.61"/>
    <s v="N"/>
    <s v="RETR"/>
    <s v="RETIRED"/>
  </r>
  <r>
    <x v="50"/>
    <x v="83"/>
    <s v="06/28/2018"/>
    <s v="VACPO"/>
    <s v="VAC PAYOFF"/>
    <n v="1532.04"/>
    <s v="Y"/>
    <s v="EDIS2"/>
    <s v="ESP DIST 12"/>
  </r>
  <r>
    <x v="0"/>
    <x v="84"/>
    <s v="06/28/2018"/>
    <s v="SKPOF"/>
    <s v="SICK PAY OFF"/>
    <n v="91.98"/>
    <s v="Y"/>
    <s v="RETRH"/>
    <s v="RETIREE W/INS"/>
  </r>
  <r>
    <x v="0"/>
    <x v="84"/>
    <s v="06/28/2018"/>
    <s v="SKPOF"/>
    <s v="SICK PAY OFF"/>
    <n v="5748.75"/>
    <s v="Y"/>
    <s v="RETRH"/>
    <s v="RETIREE W/INS"/>
  </r>
  <r>
    <x v="0"/>
    <x v="85"/>
    <s v="06/28/2018"/>
    <s v="SKPOF"/>
    <s v="SICK PAY OFF"/>
    <n v="6722.57"/>
    <s v="N"/>
    <s v="RETR"/>
    <s v="RETIRED"/>
  </r>
  <r>
    <x v="0"/>
    <x v="85"/>
    <s v="06/28/2018"/>
    <s v="SKPOF"/>
    <s v="SICK PAY OFF"/>
    <n v="685.2"/>
    <s v="N"/>
    <s v="RETR"/>
    <s v="RETIRED"/>
  </r>
  <r>
    <x v="0"/>
    <x v="86"/>
    <s v="06/28/2018"/>
    <s v="SKPOF"/>
    <s v="SICK PAY OFF"/>
    <n v="2139.8200000000002"/>
    <s v="N"/>
    <s v="RETRH"/>
    <s v="RETIREE W/INS"/>
  </r>
  <r>
    <x v="0"/>
    <x v="87"/>
    <s v="06/28/2018"/>
    <s v="SKPOF"/>
    <s v="SICK PAY OFF"/>
    <n v="7013.01"/>
    <s v="N"/>
    <s v="RETRH"/>
    <s v="RETIREE W/INS"/>
  </r>
  <r>
    <x v="51"/>
    <x v="88"/>
    <s v="06/28/2018"/>
    <s v="SKPOF"/>
    <s v="SICK PAY OFF"/>
    <n v="1643.76"/>
    <s v="Y"/>
    <s v="PDIS2"/>
    <s v="PT DIST BASE 12"/>
  </r>
  <r>
    <x v="0"/>
    <x v="89"/>
    <s v="06/28/2018"/>
    <s v="SKPOF"/>
    <s v="SICK PAY OFF"/>
    <n v="2445.5100000000002"/>
    <s v="N"/>
    <s v="RETRH"/>
    <s v="RETIREE W/INS"/>
  </r>
  <r>
    <x v="0"/>
    <x v="90"/>
    <s v="06/28/2018"/>
    <s v="SKPOF"/>
    <s v="SICK PAY OFF"/>
    <n v="15204.84"/>
    <s v="N"/>
    <s v="RETR"/>
    <s v="RETIRED"/>
  </r>
  <r>
    <x v="0"/>
    <x v="91"/>
    <s v="06/28/2018"/>
    <s v="SKPOF"/>
    <s v="SICK PAY OFF"/>
    <n v="5802.34"/>
    <s v="N"/>
    <s v="RETR"/>
    <s v="RETIRED"/>
  </r>
  <r>
    <x v="0"/>
    <x v="92"/>
    <s v="06/28/2018"/>
    <s v="SKPOF"/>
    <s v="SICK PAY OFF"/>
    <n v="6481.36"/>
    <s v="N"/>
    <s v="RETRH"/>
    <s v="RETIREE W/INS"/>
  </r>
  <r>
    <x v="0"/>
    <x v="92"/>
    <s v="06/28/2018"/>
    <s v="SKPOF"/>
    <s v="SICK PAY OFF"/>
    <n v="5067.95"/>
    <s v="N"/>
    <s v="RETRH"/>
    <s v="RETIREE W/INS"/>
  </r>
  <r>
    <x v="0"/>
    <x v="93"/>
    <s v="06/28/2018"/>
    <s v="SKPOF"/>
    <s v="SICK PAY OFF"/>
    <n v="32.049999999999997"/>
    <s v="N"/>
    <s v="RETRH"/>
    <s v="RETIREE W/INS"/>
  </r>
  <r>
    <x v="0"/>
    <x v="94"/>
    <s v="06/28/2018"/>
    <s v="SKPOF"/>
    <s v="SICK PAY OFF"/>
    <n v="3134.41"/>
    <s v="N"/>
    <s v="RETR"/>
    <s v="RETIRED"/>
  </r>
  <r>
    <x v="0"/>
    <x v="94"/>
    <s v="06/28/2018"/>
    <s v="SKPOF"/>
    <s v="SICK PAY OFF"/>
    <n v="1441.98"/>
    <s v="N"/>
    <s v="RETR"/>
    <s v="RETIRED"/>
  </r>
  <r>
    <x v="0"/>
    <x v="95"/>
    <s v="06/28/2018"/>
    <s v="SKPOF"/>
    <s v="SICK PAY OFF"/>
    <n v="187.8"/>
    <s v="N"/>
    <s v="RETRH"/>
    <s v="RETIREE W/INS"/>
  </r>
  <r>
    <x v="0"/>
    <x v="96"/>
    <s v="06/28/2018"/>
    <s v="SKPOF"/>
    <s v="SICK PAY OFF"/>
    <n v="152.22999999999999"/>
    <s v="N"/>
    <s v="RETRH"/>
    <s v="RETIREE W/INS"/>
  </r>
  <r>
    <x v="0"/>
    <x v="97"/>
    <s v="06/28/2018"/>
    <s v="SKPOF"/>
    <s v="SICK PAY OFF"/>
    <n v="33427.050000000003"/>
    <s v="N"/>
    <s v="RETR"/>
    <s v="RETIRED"/>
  </r>
  <r>
    <x v="0"/>
    <x v="98"/>
    <s v="06/28/2018"/>
    <s v="SKPOF"/>
    <s v="SICK PAY OFF"/>
    <n v="10814.82"/>
    <s v="N"/>
    <s v="RETRH"/>
    <s v="RETIREE W/INS"/>
  </r>
  <r>
    <x v="0"/>
    <x v="98"/>
    <s v="06/28/2018"/>
    <s v="SKPOF"/>
    <s v="SICK PAY OFF"/>
    <n v="6534.98"/>
    <s v="N"/>
    <s v="RETRH"/>
    <s v="RETIREE W/INS"/>
  </r>
  <r>
    <x v="0"/>
    <x v="99"/>
    <s v="06/28/2018"/>
    <s v="SKPOF"/>
    <s v="SICK PAY OFF"/>
    <n v="30271.59"/>
    <s v="N"/>
    <s v="RETRH"/>
    <s v="RETIREE W/INS"/>
  </r>
  <r>
    <x v="0"/>
    <x v="20"/>
    <s v="06/28/2018"/>
    <s v="SKPOF"/>
    <s v="SICK PAY OFF"/>
    <n v="17073.41"/>
    <s v="N"/>
    <s v="RETRH"/>
    <s v="RETIREE W/INS"/>
  </r>
  <r>
    <x v="0"/>
    <x v="20"/>
    <s v="06/28/2018"/>
    <s v="SKPOF"/>
    <s v="SICK PAY OFF"/>
    <n v="32695.25"/>
    <s v="N"/>
    <s v="RETRH"/>
    <s v="RETIREE W/INS"/>
  </r>
  <r>
    <x v="0"/>
    <x v="100"/>
    <s v="06/28/2018"/>
    <s v="SKPOF"/>
    <s v="SICK PAY OFF"/>
    <n v="11775.29"/>
    <s v="N"/>
    <s v="RETR"/>
    <s v="RETIRED"/>
  </r>
  <r>
    <x v="0"/>
    <x v="100"/>
    <s v="06/28/2018"/>
    <s v="SKPOF"/>
    <s v="SICK PAY OFF"/>
    <n v="17564.12"/>
    <s v="N"/>
    <s v="RETR"/>
    <s v="RETIRED"/>
  </r>
  <r>
    <x v="0"/>
    <x v="101"/>
    <s v="06/28/2018"/>
    <s v="SKPOF"/>
    <s v="SICK PAY OFF"/>
    <n v="1213.1199999999999"/>
    <s v="N"/>
    <s v="RETR"/>
    <s v="RETIRED"/>
  </r>
  <r>
    <x v="52"/>
    <x v="102"/>
    <s v="06/28/2018"/>
    <s v="SKPOF"/>
    <s v="SICK PAY OFF"/>
    <n v="446.53"/>
    <s v="Y"/>
    <s v="ITCHG"/>
    <s v="TCHR OTHER GF"/>
  </r>
  <r>
    <x v="52"/>
    <x v="102"/>
    <s v="06/28/2018"/>
    <s v="SKPOF"/>
    <s v="SICK PAY OFF"/>
    <n v="486.27"/>
    <s v="Y"/>
    <s v="ITCHG"/>
    <s v="TCHR OTHER GF"/>
  </r>
  <r>
    <x v="0"/>
    <x v="103"/>
    <s v="06/28/2018"/>
    <s v="SKPOF"/>
    <s v="SICK PAY OFF"/>
    <n v="3079.14"/>
    <s v="N"/>
    <s v="RETRH"/>
    <s v="RETIREE W/INS"/>
  </r>
  <r>
    <x v="0"/>
    <x v="103"/>
    <s v="06/28/2018"/>
    <s v="SKPOF"/>
    <s v="SICK PAY OFF"/>
    <n v="9237.43"/>
    <s v="N"/>
    <s v="RETRH"/>
    <s v="RETIREE W/INS"/>
  </r>
  <r>
    <x v="0"/>
    <x v="103"/>
    <s v="06/28/2018"/>
    <s v="SKPOF"/>
    <s v="SICK PAY OFF"/>
    <n v="5504.02"/>
    <s v="N"/>
    <s v="RETRH"/>
    <s v="RETIREE W/INS"/>
  </r>
  <r>
    <x v="0"/>
    <x v="103"/>
    <s v="06/28/2018"/>
    <s v="SKPOF"/>
    <s v="SICK PAY OFF"/>
    <n v="16512.07"/>
    <s v="N"/>
    <s v="RETRH"/>
    <s v="RETIREE W/INS"/>
  </r>
  <r>
    <x v="0"/>
    <x v="73"/>
    <s v="06/28/2018"/>
    <s v="SKPOF"/>
    <s v="SICK PAY OFF"/>
    <n v="2864.16"/>
    <s v="N"/>
    <s v="RETRH"/>
    <s v="RETIREE W/INS"/>
  </r>
  <r>
    <x v="0"/>
    <x v="73"/>
    <s v="06/28/2018"/>
    <s v="SKPOF"/>
    <s v="SICK PAY OFF"/>
    <n v="2590.5100000000002"/>
    <s v="N"/>
    <s v="RETRH"/>
    <s v="RETIREE W/INS"/>
  </r>
  <r>
    <x v="0"/>
    <x v="9"/>
    <s v="06/28/2018"/>
    <s v="SKPOF"/>
    <s v="SICK PAY OFF"/>
    <n v="280.98"/>
    <s v="N"/>
    <s v="RETRH"/>
    <s v="RETIREE W/INS"/>
  </r>
  <r>
    <x v="0"/>
    <x v="9"/>
    <s v="06/28/2018"/>
    <s v="SKPOF"/>
    <s v="SICK PAY OFF"/>
    <n v="842.95"/>
    <s v="N"/>
    <s v="RETRH"/>
    <s v="RETIREE W/INS"/>
  </r>
  <r>
    <x v="53"/>
    <x v="104"/>
    <s v="06/28/2018"/>
    <s v="VACPO"/>
    <s v="VAC PAYOFF"/>
    <n v="4453.16"/>
    <s v="Y"/>
    <s v="SEP"/>
    <s v="SEPARATED"/>
  </r>
  <r>
    <x v="53"/>
    <x v="104"/>
    <s v="06/28/2018"/>
    <s v="VACPO"/>
    <s v="VAC PAYOFF"/>
    <n v="-4453.16"/>
    <s v="Y"/>
    <s v="SEP"/>
    <s v="SEPARATED"/>
  </r>
  <r>
    <x v="53"/>
    <x v="104"/>
    <s v="06/28/2018"/>
    <s v="VACPO"/>
    <s v="VAC PAYOFF"/>
    <n v="4453.16"/>
    <s v="Y"/>
    <s v="SEP"/>
    <s v="SEPARATED"/>
  </r>
  <r>
    <x v="0"/>
    <x v="77"/>
    <s v="06/28/2018"/>
    <s v="SKPOF"/>
    <s v="SICK PAY OFF"/>
    <n v="42439.41"/>
    <s v="N"/>
    <s v="RETRH"/>
    <s v="RETIREE W/INS"/>
  </r>
  <r>
    <x v="0"/>
    <x v="53"/>
    <s v="06/28/2018"/>
    <s v="SKPOF"/>
    <s v="SICK PAY OFF"/>
    <n v="16751.8"/>
    <s v="N"/>
    <s v="RETR"/>
    <s v="RETIRED"/>
  </r>
  <r>
    <x v="0"/>
    <x v="105"/>
    <s v="06/28/2018"/>
    <s v="SKPOF"/>
    <s v="SICK PAY OFF"/>
    <n v="8463.81"/>
    <s v="N"/>
    <s v="RETRH"/>
    <s v="RETIREE W/INS"/>
  </r>
  <r>
    <x v="0"/>
    <x v="106"/>
    <s v="06/28/2018"/>
    <s v="SKPOF"/>
    <s v="SICK PAY OFF"/>
    <n v="1383.38"/>
    <s v="N"/>
    <s v="RETRH"/>
    <s v="RETIREE W/INS"/>
  </r>
  <r>
    <x v="0"/>
    <x v="107"/>
    <s v="06/28/2018"/>
    <s v="SKPOF"/>
    <s v="SICK PAY OFF"/>
    <n v="37936.660000000003"/>
    <s v="N"/>
    <s v="RETRH"/>
    <s v="RETIREE W/INS"/>
  </r>
  <r>
    <x v="0"/>
    <x v="107"/>
    <s v="06/28/2018"/>
    <s v="SKPOF"/>
    <s v="SICK PAY OFF"/>
    <n v="13603.43"/>
    <s v="N"/>
    <s v="RETRH"/>
    <s v="RETIREE W/INS"/>
  </r>
  <r>
    <x v="0"/>
    <x v="108"/>
    <s v="06/28/2018"/>
    <s v="SKPOF"/>
    <s v="SICK PAY OFF"/>
    <n v="2277.89"/>
    <s v="N"/>
    <s v="RETR"/>
    <s v="RETIRED"/>
  </r>
  <r>
    <x v="0"/>
    <x v="109"/>
    <s v="06/28/2018"/>
    <s v="SKPOF"/>
    <s v="SICK PAY OFF"/>
    <n v="21503.87"/>
    <s v="N"/>
    <s v="RETRH"/>
    <s v="RETIREE W/INS"/>
  </r>
  <r>
    <x v="0"/>
    <x v="110"/>
    <s v="06/28/2018"/>
    <s v="SKPOF"/>
    <s v="SICK PAY OFF"/>
    <n v="250.31"/>
    <s v="N"/>
    <s v="RETRH"/>
    <s v="RETIREE W/INS"/>
  </r>
  <r>
    <x v="0"/>
    <x v="110"/>
    <s v="06/28/2018"/>
    <s v="SKPOF"/>
    <s v="SICK PAY OFF"/>
    <n v="41.73"/>
    <s v="N"/>
    <s v="RETRH"/>
    <s v="RETIREE W/INS"/>
  </r>
  <r>
    <x v="54"/>
    <x v="111"/>
    <s v="06/28/2018"/>
    <s v="SKPOF"/>
    <s v="SICK PAY OFF"/>
    <n v="34"/>
    <s v="Y"/>
    <s v="ESP0"/>
    <s v="ESP SCH BASE 10"/>
  </r>
  <r>
    <x v="54"/>
    <x v="111"/>
    <s v="06/28/2018"/>
    <s v="SKPOF"/>
    <s v="SICK PAY OFF"/>
    <n v="962.68"/>
    <s v="Y"/>
    <s v="ESP0"/>
    <s v="ESP SCH BASE 10"/>
  </r>
  <r>
    <x v="0"/>
    <x v="112"/>
    <s v="06/28/2018"/>
    <s v="SKPOF"/>
    <s v="SICK PAY OFF"/>
    <n v="2217.5300000000002"/>
    <s v="N"/>
    <s v="RETRH"/>
    <s v="RETIREE W/INS"/>
  </r>
  <r>
    <x v="0"/>
    <x v="113"/>
    <s v="06/28/2018"/>
    <s v="SKPOF"/>
    <s v="SICK PAY OFF"/>
    <n v="9494.4500000000007"/>
    <s v="N"/>
    <s v="RETRH"/>
    <s v="RETIREE W/INS"/>
  </r>
  <r>
    <x v="0"/>
    <x v="114"/>
    <s v="06/28/2018"/>
    <s v="SKPOF"/>
    <s v="SICK PAY OFF"/>
    <n v="1730.78"/>
    <s v="N"/>
    <s v="RETR"/>
    <s v="RETIRED"/>
  </r>
  <r>
    <x v="0"/>
    <x v="115"/>
    <s v="06/28/2018"/>
    <s v="VACNO"/>
    <s v="VAC NO FRS"/>
    <n v="2869.75"/>
    <s v="N"/>
    <s v="RETR"/>
    <s v="RETIRED"/>
  </r>
  <r>
    <x v="0"/>
    <x v="116"/>
    <s v="06/28/2018"/>
    <s v="SKPOF"/>
    <s v="SICK PAY OFF"/>
    <n v="2510.9"/>
    <s v="N"/>
    <s v="RETRH"/>
    <s v="RETIREE W/INS"/>
  </r>
  <r>
    <x v="0"/>
    <x v="117"/>
    <s v="06/28/2018"/>
    <s v="SKPOF"/>
    <s v="SICK PAY OFF"/>
    <n v="4623.84"/>
    <s v="N"/>
    <s v="RETR"/>
    <s v="RETIRED"/>
  </r>
  <r>
    <x v="0"/>
    <x v="117"/>
    <s v="06/28/2018"/>
    <s v="SKPOF"/>
    <s v="SICK PAY OFF"/>
    <n v="1008.05"/>
    <s v="N"/>
    <s v="RETR"/>
    <s v="RETIRED"/>
  </r>
  <r>
    <x v="0"/>
    <x v="118"/>
    <s v="06/28/2018"/>
    <s v="SKPOF"/>
    <s v="SICK PAY OFF"/>
    <n v="672.88"/>
    <s v="N"/>
    <s v="RETR"/>
    <s v="RETIRED"/>
  </r>
  <r>
    <x v="0"/>
    <x v="118"/>
    <s v="06/28/2018"/>
    <s v="SKPOF"/>
    <s v="SICK PAY OFF"/>
    <n v="4371.2299999999996"/>
    <s v="N"/>
    <s v="RETR"/>
    <s v="RETIRED"/>
  </r>
  <r>
    <x v="0"/>
    <x v="119"/>
    <s v="06/28/2018"/>
    <s v="SKPOF"/>
    <s v="SICK PAY OFF"/>
    <n v="2818.28"/>
    <s v="N"/>
    <s v="RETR"/>
    <s v="RETIRED"/>
  </r>
  <r>
    <x v="0"/>
    <x v="119"/>
    <s v="06/28/2018"/>
    <s v="SKPOF"/>
    <s v="SICK PAY OFF"/>
    <n v="11337.62"/>
    <s v="N"/>
    <s v="RETR"/>
    <s v="RETIRED"/>
  </r>
  <r>
    <x v="55"/>
    <x v="120"/>
    <s v="06/28/2018"/>
    <s v="VACNO"/>
    <s v="VAC NO FRS"/>
    <n v="2737.44"/>
    <s v="Y"/>
    <s v="ESCH2"/>
    <s v="ESP SCH BASE 12"/>
  </r>
  <r>
    <x v="0"/>
    <x v="121"/>
    <s v="06/28/2018"/>
    <s v="SKPOF"/>
    <s v="SICK PAY OFF"/>
    <n v="30496.67"/>
    <s v="N"/>
    <s v="RETR"/>
    <s v="RETIRED"/>
  </r>
  <r>
    <x v="0"/>
    <x v="121"/>
    <s v="06/28/2018"/>
    <s v="SKPOF"/>
    <s v="SICK PAY OFF"/>
    <n v="14109.19"/>
    <s v="N"/>
    <s v="RETR"/>
    <s v="RETIRED"/>
  </r>
  <r>
    <x v="56"/>
    <x v="122"/>
    <s v="06/28/2018"/>
    <s v="VACPO"/>
    <s v="VAC PAYOFF"/>
    <n v="1401.12"/>
    <s v="N"/>
    <s v="SEP"/>
    <s v="SEPARATED"/>
  </r>
  <r>
    <x v="0"/>
    <x v="123"/>
    <s v="06/28/2018"/>
    <s v="SKPOF"/>
    <s v="SICK PAY OFF"/>
    <n v="95.1"/>
    <s v="N"/>
    <s v="RETR"/>
    <s v="RETIRED"/>
  </r>
  <r>
    <x v="0"/>
    <x v="124"/>
    <s v="07/12/2018"/>
    <s v="VACNO"/>
    <s v="VAC NO FRS"/>
    <n v="8365.5"/>
    <s v="N"/>
    <s v="RETR"/>
    <s v="RETIRED"/>
  </r>
  <r>
    <x v="0"/>
    <x v="124"/>
    <s v="07/12/2018"/>
    <s v="SKPOF"/>
    <s v="SICK PAY OFF"/>
    <n v="16305.6"/>
    <s v="N"/>
    <s v="RETR"/>
    <s v="RETIRED"/>
  </r>
  <r>
    <x v="0"/>
    <x v="124"/>
    <s v="07/12/2018"/>
    <s v="SKPOF"/>
    <s v="SICK PAY OFF"/>
    <n v="3637.44"/>
    <s v="N"/>
    <s v="RETR"/>
    <s v="RETIRED"/>
  </r>
  <r>
    <x v="0"/>
    <x v="124"/>
    <s v="07/12/2018"/>
    <s v="SKPOF"/>
    <s v="SICK PAY OFF"/>
    <n v="5617.92"/>
    <s v="N"/>
    <s v="RETR"/>
    <s v="RETIRED"/>
  </r>
  <r>
    <x v="0"/>
    <x v="125"/>
    <s v="07/12/2018"/>
    <s v="VACPO"/>
    <s v="VAC PAYOFF"/>
    <n v="10251.48"/>
    <s v="N"/>
    <s v="RETRH"/>
    <s v="RETIREE W/INS"/>
  </r>
  <r>
    <x v="0"/>
    <x v="125"/>
    <s v="07/12/2018"/>
    <s v="VACPO"/>
    <s v="VAC PAYOFF"/>
    <n v="10251.48"/>
    <s v="N"/>
    <s v="RETRH"/>
    <s v="RETIREE W/INS"/>
  </r>
  <r>
    <x v="0"/>
    <x v="125"/>
    <s v="07/12/2018"/>
    <s v="SKPOF"/>
    <s v="SICK PAY OFF"/>
    <n v="9328.84"/>
    <s v="N"/>
    <s v="RETRH"/>
    <s v="RETIREE W/INS"/>
  </r>
  <r>
    <x v="0"/>
    <x v="125"/>
    <s v="07/12/2018"/>
    <s v="SKPOF"/>
    <s v="SICK PAY OFF"/>
    <n v="9328.84"/>
    <s v="N"/>
    <s v="RETRH"/>
    <s v="RETIREE W/INS"/>
  </r>
  <r>
    <x v="0"/>
    <x v="125"/>
    <s v="07/12/2018"/>
    <s v="VACNO"/>
    <s v="VAC NO FRS"/>
    <n v="3280.47"/>
    <s v="N"/>
    <s v="RETRH"/>
    <s v="RETIREE W/INS"/>
  </r>
  <r>
    <x v="0"/>
    <x v="125"/>
    <s v="07/12/2018"/>
    <s v="VACNO"/>
    <s v="VAC NO FRS"/>
    <n v="3280.47"/>
    <s v="N"/>
    <s v="RETRH"/>
    <s v="RETIREE W/INS"/>
  </r>
  <r>
    <x v="57"/>
    <x v="126"/>
    <s v="07/12/2018"/>
    <s v="SKPOF"/>
    <s v="SICK PAY OFF"/>
    <n v="7383.56"/>
    <s v="N"/>
    <s v="SEP"/>
    <s v="SEPARATED"/>
  </r>
  <r>
    <x v="0"/>
    <x v="20"/>
    <s v="07/12/2018"/>
    <s v="SKPOF"/>
    <s v="SICK PAY OFF"/>
    <n v="2811.06"/>
    <s v="N"/>
    <s v="RETRH"/>
    <s v="RETIREE W/INS"/>
  </r>
  <r>
    <x v="0"/>
    <x v="20"/>
    <s v="07/12/2018"/>
    <s v="SKPOF"/>
    <s v="SICK PAY OFF"/>
    <n v="1419.74"/>
    <s v="N"/>
    <s v="RETRH"/>
    <s v="RETIREE W/INS"/>
  </r>
  <r>
    <x v="0"/>
    <x v="127"/>
    <s v="07/12/2018"/>
    <s v="SKPOF"/>
    <s v="SICK PAY OFF"/>
    <n v="23271.45"/>
    <s v="N"/>
    <s v="RETR"/>
    <s v="RETIRED"/>
  </r>
  <r>
    <x v="0"/>
    <x v="128"/>
    <s v="07/12/2018"/>
    <s v="VACPO"/>
    <s v="VAC PAYOFF"/>
    <n v="3482.5"/>
    <s v="N"/>
    <s v="RETRH"/>
    <s v="RETIREE W/INS"/>
  </r>
  <r>
    <x v="0"/>
    <x v="128"/>
    <s v="07/12/2018"/>
    <s v="VACPO"/>
    <s v="VAC PAYOFF"/>
    <n v="3482.5"/>
    <s v="N"/>
    <s v="RETRH"/>
    <s v="RETIREE W/INS"/>
  </r>
  <r>
    <x v="0"/>
    <x v="128"/>
    <s v="07/12/2018"/>
    <s v="SKPOF"/>
    <s v="SICK PAY OFF"/>
    <n v="4997.3900000000003"/>
    <s v="N"/>
    <s v="RETRH"/>
    <s v="RETIREE W/INS"/>
  </r>
  <r>
    <x v="0"/>
    <x v="128"/>
    <s v="07/12/2018"/>
    <s v="SKPOF"/>
    <s v="SICK PAY OFF"/>
    <n v="4997.3900000000003"/>
    <s v="N"/>
    <s v="RETRH"/>
    <s v="RETIREE W/INS"/>
  </r>
  <r>
    <x v="0"/>
    <x v="128"/>
    <s v="07/12/2018"/>
    <s v="VACNO"/>
    <s v="VAC NO FRS"/>
    <n v="715.65"/>
    <s v="N"/>
    <s v="RETRH"/>
    <s v="RETIREE W/INS"/>
  </r>
  <r>
    <x v="0"/>
    <x v="128"/>
    <s v="07/12/2018"/>
    <s v="VACNO"/>
    <s v="VAC NO FRS"/>
    <n v="715.65"/>
    <s v="N"/>
    <s v="RETRH"/>
    <s v="RETIREE W/INS"/>
  </r>
  <r>
    <x v="0"/>
    <x v="129"/>
    <s v="07/12/2018"/>
    <s v="SKPOF"/>
    <s v="SICK PAY OFF"/>
    <n v="18918.04"/>
    <s v="N"/>
    <s v="RETRH"/>
    <s v="RETIREE W/INS"/>
  </r>
  <r>
    <x v="0"/>
    <x v="130"/>
    <s v="07/12/2018"/>
    <s v="SKPOF"/>
    <s v="SICK PAY OFF"/>
    <n v="689.19"/>
    <s v="N"/>
    <s v="RETRH"/>
    <s v="RETIREE W/INS"/>
  </r>
  <r>
    <x v="0"/>
    <x v="130"/>
    <s v="07/12/2018"/>
    <s v="SKPOF"/>
    <s v="SICK PAY OFF"/>
    <n v="8252.9"/>
    <s v="N"/>
    <s v="RETRH"/>
    <s v="RETIREE W/INS"/>
  </r>
  <r>
    <x v="0"/>
    <x v="115"/>
    <s v="07/12/2018"/>
    <s v="SKPOF"/>
    <s v="SICK PAY OFF"/>
    <n v="933.77"/>
    <s v="N"/>
    <s v="RETR"/>
    <s v="RETIRED"/>
  </r>
  <r>
    <x v="0"/>
    <x v="131"/>
    <s v="07/12/2018"/>
    <s v="SKPOF"/>
    <s v="SICK PAY OFF"/>
    <n v="3360.28"/>
    <s v="N"/>
    <s v="RETR"/>
    <s v="RETIRED"/>
  </r>
  <r>
    <x v="0"/>
    <x v="132"/>
    <s v="07/12/2018"/>
    <s v="SKPOF"/>
    <s v="SICK PAY OFF"/>
    <n v="1558.38"/>
    <s v="N"/>
    <s v="RETR"/>
    <s v="RETIRED"/>
  </r>
  <r>
    <x v="0"/>
    <x v="133"/>
    <s v="07/12/2018"/>
    <s v="SKPOF"/>
    <s v="SICK PAY OFF"/>
    <n v="711.15"/>
    <s v="N"/>
    <s v="RETR"/>
    <s v="RETIRED"/>
  </r>
  <r>
    <x v="58"/>
    <x v="134"/>
    <s v="07/12/2018"/>
    <s v="VACPO"/>
    <s v="VAC PAYOFF"/>
    <n v="513.6"/>
    <s v="N"/>
    <s v="SEP"/>
    <s v="SEPARATED"/>
  </r>
  <r>
    <x v="59"/>
    <x v="135"/>
    <s v="07/31/2018"/>
    <s v="VACPO"/>
    <s v="VAC PAYOFF"/>
    <n v="397.65"/>
    <s v="N"/>
    <s v="SEP"/>
    <s v="SEPARATED"/>
  </r>
  <r>
    <x v="59"/>
    <x v="135"/>
    <s v="07/31/2018"/>
    <s v="VACPO"/>
    <s v="VAC PAYOFF"/>
    <n v="397.65"/>
    <s v="N"/>
    <s v="SEP"/>
    <s v="SEPARATED"/>
  </r>
  <r>
    <x v="60"/>
    <x v="136"/>
    <s v="07/31/2018"/>
    <s v="VACPO"/>
    <s v="VAC PAYOFF"/>
    <n v="3871.37"/>
    <s v="Y"/>
    <s v="PDIS2"/>
    <s v="PT DIST BASE 12"/>
  </r>
  <r>
    <x v="60"/>
    <x v="136"/>
    <s v="07/31/2018"/>
    <s v="VACPO"/>
    <s v="VAC PAYOFF"/>
    <n v="1741.04"/>
    <s v="Y"/>
    <s v="PDIS2"/>
    <s v="PT DIST BASE 12"/>
  </r>
  <r>
    <x v="60"/>
    <x v="136"/>
    <s v="07/31/2018"/>
    <s v="VACPO"/>
    <s v="VAC PAYOFF"/>
    <n v="281.58"/>
    <s v="Y"/>
    <s v="PDIS2"/>
    <s v="PT DIST BASE 12"/>
  </r>
  <r>
    <x v="61"/>
    <x v="137"/>
    <s v="07/31/2018"/>
    <s v="SKPOF"/>
    <s v="SICK PAY OFF"/>
    <n v="5090.76"/>
    <s v="Y"/>
    <s v="PDIS2"/>
    <s v="PT DIST BASE 12"/>
  </r>
  <r>
    <x v="61"/>
    <x v="137"/>
    <s v="07/31/2018"/>
    <s v="SKPOF"/>
    <s v="SICK PAY OFF"/>
    <n v="1842.91"/>
    <s v="Y"/>
    <s v="PDIS2"/>
    <s v="PT DIST BASE 12"/>
  </r>
  <r>
    <x v="61"/>
    <x v="137"/>
    <s v="07/31/2018"/>
    <s v="SKPOF"/>
    <s v="SICK PAY OFF"/>
    <n v="216.8"/>
    <s v="Y"/>
    <s v="PDIS2"/>
    <s v="PT DIST BASE 12"/>
  </r>
  <r>
    <x v="62"/>
    <x v="138"/>
    <s v="07/31/2018"/>
    <s v="SKPOF"/>
    <s v="SICK PAY OFF"/>
    <n v="2300.73"/>
    <s v="Y"/>
    <s v="ITCHP"/>
    <s v="TCH OTHER PERFP"/>
  </r>
  <r>
    <x v="63"/>
    <x v="139"/>
    <s v="07/31/2018"/>
    <s v="VACPO"/>
    <s v="VAC PAYOFF"/>
    <n v="5601.85"/>
    <s v="Y"/>
    <s v="ITCPD"/>
    <s v="TCHR OTHER PFDF"/>
  </r>
  <r>
    <x v="64"/>
    <x v="140"/>
    <s v="07/31/2018"/>
    <s v="SKPOF"/>
    <s v="SICK PAY OFF"/>
    <n v="2745.51"/>
    <s v="Y"/>
    <s v="ICLRP"/>
    <s v="TCHR CLASS PERF"/>
  </r>
  <r>
    <x v="0"/>
    <x v="141"/>
    <s v="07/31/2018"/>
    <s v="SKPOF"/>
    <s v="SICK PAY OFF"/>
    <n v="1507.55"/>
    <s v="N"/>
    <s v="RETRH"/>
    <s v="RETIREE W/INS"/>
  </r>
  <r>
    <x v="65"/>
    <x v="142"/>
    <s v="07/31/2018"/>
    <s v="SKPOF"/>
    <s v="SICK PAY OFF"/>
    <n v="2489.87"/>
    <s v="Y"/>
    <s v="ICLPD"/>
    <s v="TCHR CLASS PFDF"/>
  </r>
  <r>
    <x v="66"/>
    <x v="143"/>
    <s v="07/31/2018"/>
    <s v="SKPOF"/>
    <s v="SICK PAY OFF"/>
    <n v="1826.38"/>
    <s v="Y"/>
    <s v="ESP0"/>
    <s v="ESP SCH BASE 10"/>
  </r>
  <r>
    <x v="67"/>
    <x v="144"/>
    <s v="07/31/2018"/>
    <s v="SKPOF"/>
    <s v="SICK PAY OFF"/>
    <n v="1575"/>
    <s v="Y"/>
    <s v="ICLRP"/>
    <s v="TCHR CLASS PERF"/>
  </r>
  <r>
    <x v="68"/>
    <x v="145"/>
    <s v="07/31/2018"/>
    <s v="SKPOF"/>
    <s v="SICK PAY OFF"/>
    <n v="1691.25"/>
    <s v="Y"/>
    <s v="ICLPD"/>
    <s v="TCHR CLASS PFDF"/>
  </r>
  <r>
    <x v="69"/>
    <x v="146"/>
    <s v="07/31/2018"/>
    <s v="SKPOF"/>
    <s v="SICK PAY OFF"/>
    <n v="1571.8"/>
    <s v="Y"/>
    <s v="ICLRP"/>
    <s v="TCHR CLASS PERF"/>
  </r>
  <r>
    <x v="70"/>
    <x v="147"/>
    <s v="07/31/2018"/>
    <s v="SKPOF"/>
    <s v="SICK PAY OFF"/>
    <n v="1482.78"/>
    <s v="Y"/>
    <s v="ESCH2"/>
    <s v="ESP SCH BASE 12"/>
  </r>
  <r>
    <x v="71"/>
    <x v="148"/>
    <s v="07/31/2018"/>
    <s v="VACPO"/>
    <s v="VAC PAYOFF"/>
    <n v="4972.6099999999997"/>
    <s v="N"/>
    <s v="SEP"/>
    <s v="SEPARATED"/>
  </r>
  <r>
    <x v="72"/>
    <x v="149"/>
    <s v="07/31/2018"/>
    <s v="SKPOF"/>
    <s v="SICK PAY OFF"/>
    <n v="2088.98"/>
    <s v="Y"/>
    <s v="ICLRP"/>
    <s v="TCHR CLASS PERF"/>
  </r>
  <r>
    <x v="56"/>
    <x v="122"/>
    <s v="07/31/2018"/>
    <s v="VACPO"/>
    <s v="VAC PAYOFF"/>
    <n v="355.84"/>
    <s v="N"/>
    <s v="SEP"/>
    <s v="SEPARATED"/>
  </r>
  <r>
    <x v="0"/>
    <x v="150"/>
    <s v="08/15/2018"/>
    <s v="VACPO"/>
    <s v="VAC PAYOFF"/>
    <n v="14035"/>
    <s v="N"/>
    <s v="RETR"/>
    <s v="RETIRED"/>
  </r>
  <r>
    <x v="0"/>
    <x v="151"/>
    <s v="08/15/2018"/>
    <s v="SKPOF"/>
    <s v="SICK PAY OFF"/>
    <n v="11101.37"/>
    <s v="N"/>
    <s v="RETR"/>
    <s v="RETIRED"/>
  </r>
  <r>
    <x v="0"/>
    <x v="151"/>
    <s v="08/15/2018"/>
    <s v="SKPOF"/>
    <s v="SICK PAY OFF"/>
    <n v="7459.17"/>
    <s v="N"/>
    <s v="RETR"/>
    <s v="RETIRED"/>
  </r>
  <r>
    <x v="73"/>
    <x v="152"/>
    <s v="08/15/2018"/>
    <s v="VACPO"/>
    <s v="VAC PAYOFF"/>
    <n v="3547.68"/>
    <s v="N"/>
    <s v="SEP"/>
    <s v="SEPARATED"/>
  </r>
  <r>
    <x v="0"/>
    <x v="153"/>
    <s v="08/15/2018"/>
    <s v="SKPOF"/>
    <s v="SICK PAY OFF"/>
    <n v="1785.09"/>
    <s v="N"/>
    <s v="RETR"/>
    <s v="RETIRED"/>
  </r>
  <r>
    <x v="0"/>
    <x v="153"/>
    <s v="08/15/2018"/>
    <s v="SKPOF"/>
    <s v="SICK PAY OFF"/>
    <n v="1785.09"/>
    <s v="N"/>
    <s v="RETR"/>
    <s v="RETIRED"/>
  </r>
  <r>
    <x v="0"/>
    <x v="153"/>
    <s v="08/15/2018"/>
    <s v="SKPOF"/>
    <s v="SICK PAY OFF"/>
    <n v="860.48"/>
    <s v="N"/>
    <s v="RETR"/>
    <s v="RETIRED"/>
  </r>
  <r>
    <x v="0"/>
    <x v="153"/>
    <s v="08/15/2018"/>
    <s v="SKPOF"/>
    <s v="SICK PAY OFF"/>
    <n v="860.48"/>
    <s v="N"/>
    <s v="RETR"/>
    <s v="RETIRED"/>
  </r>
  <r>
    <x v="55"/>
    <x v="120"/>
    <s v="08/15/2018"/>
    <s v="VACPO"/>
    <s v="VAC PAYOFF"/>
    <n v="4524.38"/>
    <s v="Y"/>
    <s v="ESCH2"/>
    <s v="ESP SCH BASE 12"/>
  </r>
  <r>
    <x v="55"/>
    <x v="120"/>
    <s v="08/15/2018"/>
    <s v="VACPO"/>
    <s v="VAC PAYOFF"/>
    <n v="2649.86"/>
    <s v="Y"/>
    <s v="ESCH2"/>
    <s v="ESP SCH BASE 12"/>
  </r>
  <r>
    <x v="55"/>
    <x v="120"/>
    <s v="08/15/2018"/>
    <s v="VACPO"/>
    <s v="VAC PAYOFF"/>
    <n v="3056.81"/>
    <s v="Y"/>
    <s v="ESCH2"/>
    <s v="ESP SCH BASE 12"/>
  </r>
  <r>
    <x v="74"/>
    <x v="154"/>
    <s v="08/15/2018"/>
    <s v="VACPO"/>
    <s v="VAC PAYOFF"/>
    <n v="1872.64"/>
    <s v="N"/>
    <s v="SEP"/>
    <s v="SEPARATED"/>
  </r>
  <r>
    <x v="75"/>
    <x v="155"/>
    <s v="08/24/2018"/>
    <s v="SKPOF"/>
    <s v="SICK PAY OFF"/>
    <n v="4110.88"/>
    <s v="Y"/>
    <s v="ITCHG"/>
    <s v="TCHR OTHER GF"/>
  </r>
  <r>
    <x v="75"/>
    <x v="155"/>
    <s v="08/24/2018"/>
    <s v="SKPOF"/>
    <s v="SICK PAY OFF"/>
    <n v="699.49"/>
    <s v="Y"/>
    <s v="ITCHG"/>
    <s v="TCHR OTHER GF"/>
  </r>
  <r>
    <x v="76"/>
    <x v="156"/>
    <s v="08/24/2018"/>
    <s v="SKPOF"/>
    <s v="SICK PAY OFF"/>
    <n v="3240.68"/>
    <s v="Y"/>
    <s v="ITCGD"/>
    <s v="TCHR OTHER GFDF"/>
  </r>
  <r>
    <x v="0"/>
    <x v="150"/>
    <s v="08/24/2018"/>
    <s v="SKPOF"/>
    <s v="SICK PAY OFF"/>
    <n v="12943.08"/>
    <s v="N"/>
    <s v="RETR"/>
    <s v="RETIRED"/>
  </r>
  <r>
    <x v="0"/>
    <x v="150"/>
    <s v="08/24/2018"/>
    <s v="VACNO"/>
    <s v="VAC NO FRS"/>
    <n v="4482.78"/>
    <s v="N"/>
    <s v="RETR"/>
    <s v="RETIRED"/>
  </r>
  <r>
    <x v="77"/>
    <x v="157"/>
    <s v="08/24/2018"/>
    <s v="SKPOF"/>
    <s v="SICK PAY OFF"/>
    <n v="2172.8000000000002"/>
    <s v="Y"/>
    <s v="EDIS2"/>
    <s v="ESP DIST 12"/>
  </r>
  <r>
    <x v="77"/>
    <x v="157"/>
    <s v="08/24/2018"/>
    <s v="SKPOF"/>
    <s v="SICK PAY OFF"/>
    <n v="161.28"/>
    <s v="Y"/>
    <s v="EDIS2"/>
    <s v="ESP DIST 12"/>
  </r>
  <r>
    <x v="78"/>
    <x v="158"/>
    <s v="08/24/2018"/>
    <s v="SKPOF"/>
    <s v="SICK PAY OFF"/>
    <n v="791.58"/>
    <s v="Y"/>
    <s v="ITCGD"/>
    <s v="TCHR OTHER GFDF"/>
  </r>
  <r>
    <x v="78"/>
    <x v="158"/>
    <s v="08/24/2018"/>
    <s v="SKPOF"/>
    <s v="SICK PAY OFF"/>
    <n v="1847.02"/>
    <s v="Y"/>
    <s v="ITCGD"/>
    <s v="TCHR OTHER GFDF"/>
  </r>
  <r>
    <x v="78"/>
    <x v="158"/>
    <s v="08/24/2018"/>
    <s v="SKPOF"/>
    <s v="SICK PAY OFF"/>
    <n v="238.72"/>
    <s v="Y"/>
    <s v="ITCGD"/>
    <s v="TCHR OTHER GFDF"/>
  </r>
  <r>
    <x v="78"/>
    <x v="158"/>
    <s v="08/24/2018"/>
    <s v="SKPOF"/>
    <s v="SICK PAY OFF"/>
    <n v="557"/>
    <s v="Y"/>
    <s v="ITCGD"/>
    <s v="TCHR OTHER GFDF"/>
  </r>
  <r>
    <x v="79"/>
    <x v="159"/>
    <s v="08/24/2018"/>
    <s v="SKPOF"/>
    <s v="SICK PAY OFF"/>
    <n v="3278.36"/>
    <s v="Y"/>
    <s v="ITCHG"/>
    <s v="TCHR OTHER GF"/>
  </r>
  <r>
    <x v="80"/>
    <x v="160"/>
    <s v="08/24/2018"/>
    <s v="SKPOF"/>
    <s v="SICK PAY OFF"/>
    <n v="1319.3"/>
    <s v="Y"/>
    <s v="ITCHG"/>
    <s v="TCHR OTHER GF"/>
  </r>
  <r>
    <x v="80"/>
    <x v="160"/>
    <s v="08/24/2018"/>
    <s v="SKPOF"/>
    <s v="SICK PAY OFF"/>
    <n v="3957.9"/>
    <s v="Y"/>
    <s v="ITCHG"/>
    <s v="TCHR OTHER GF"/>
  </r>
  <r>
    <x v="81"/>
    <x v="161"/>
    <s v="08/24/2018"/>
    <s v="SKPOF"/>
    <s v="SICK PAY OFF"/>
    <n v="7672.23"/>
    <s v="Y"/>
    <s v="ICLGD"/>
    <s v="TCHR CLASS GFDF"/>
  </r>
  <r>
    <x v="81"/>
    <x v="161"/>
    <s v="08/24/2018"/>
    <s v="SKPOF"/>
    <s v="SICK PAY OFF"/>
    <n v="309.45"/>
    <s v="Y"/>
    <s v="ICLGD"/>
    <s v="TCHR CLASS GFDF"/>
  </r>
  <r>
    <x v="82"/>
    <x v="162"/>
    <s v="08/24/2018"/>
    <s v="SKPOF"/>
    <s v="SICK PAY OFF"/>
    <n v="2922.75"/>
    <s v="Y"/>
    <s v="ICLRG"/>
    <s v="TCHR CLASS GF"/>
  </r>
  <r>
    <x v="82"/>
    <x v="162"/>
    <s v="08/24/2018"/>
    <s v="SKPOF"/>
    <s v="SICK PAY OFF"/>
    <n v="132.62"/>
    <s v="Y"/>
    <s v="ICLRG"/>
    <s v="TCHR CLASS GF"/>
  </r>
  <r>
    <x v="83"/>
    <x v="163"/>
    <s v="08/24/2018"/>
    <s v="SKPOF"/>
    <s v="SICK PAY OFF"/>
    <n v="3003.94"/>
    <s v="Y"/>
    <s v="ITCGD"/>
    <s v="TCHR OTHER GFDF"/>
  </r>
  <r>
    <x v="84"/>
    <x v="164"/>
    <s v="08/24/2018"/>
    <s v="SKPOF"/>
    <s v="SICK PAY OFF"/>
    <n v="5810.6"/>
    <s v="Y"/>
    <s v="ICLRG"/>
    <s v="TCHR CLASS GF"/>
  </r>
  <r>
    <x v="85"/>
    <x v="165"/>
    <s v="08/24/2018"/>
    <s v="SKPOF"/>
    <s v="SICK PAY OFF"/>
    <n v="10211.9"/>
    <s v="Y"/>
    <s v="ICLRG"/>
    <s v="TCHR CLASS GF"/>
  </r>
  <r>
    <x v="85"/>
    <x v="165"/>
    <s v="08/24/2018"/>
    <s v="SKPOF"/>
    <s v="SICK PAY OFF"/>
    <n v="4390.8500000000004"/>
    <s v="Y"/>
    <s v="ICLRG"/>
    <s v="TCHR CLASS GF"/>
  </r>
  <r>
    <x v="86"/>
    <x v="166"/>
    <s v="08/24/2018"/>
    <s v="SKPOF"/>
    <s v="SICK PAY OFF"/>
    <n v="834.67"/>
    <s v="Y"/>
    <s v="ICLGD"/>
    <s v="TCHR CLASS GFDF"/>
  </r>
  <r>
    <x v="86"/>
    <x v="166"/>
    <s v="08/24/2018"/>
    <s v="SKPOF"/>
    <s v="SICK PAY OFF"/>
    <n v="863.5"/>
    <s v="Y"/>
    <s v="ICLGD"/>
    <s v="TCHR CLASS GFDF"/>
  </r>
  <r>
    <x v="87"/>
    <x v="167"/>
    <s v="08/24/2018"/>
    <s v="SKPOF"/>
    <s v="SICK PAY OFF"/>
    <n v="3391.41"/>
    <s v="Y"/>
    <s v="ICLGD"/>
    <s v="TCHR CLASS GFDF"/>
  </r>
  <r>
    <x v="88"/>
    <x v="168"/>
    <s v="08/24/2018"/>
    <s v="SKPOF"/>
    <s v="SICK PAY OFF"/>
    <n v="4990.7"/>
    <s v="Y"/>
    <s v="ITCGD"/>
    <s v="TCHR OTHER GFDF"/>
  </r>
  <r>
    <x v="89"/>
    <x v="169"/>
    <s v="08/24/2018"/>
    <s v="SKPOF"/>
    <s v="SICK PAY OFF"/>
    <n v="2121.7399999999998"/>
    <s v="Y"/>
    <s v="ICLRG"/>
    <s v="TCHR CLASS GF"/>
  </r>
  <r>
    <x v="89"/>
    <x v="169"/>
    <s v="08/24/2018"/>
    <s v="SKPOF"/>
    <s v="SICK PAY OFF"/>
    <n v="202.95"/>
    <s v="Y"/>
    <s v="ICLRG"/>
    <s v="TCHR CLASS GF"/>
  </r>
  <r>
    <x v="90"/>
    <x v="170"/>
    <s v="08/24/2018"/>
    <s v="SKPOF"/>
    <s v="SICK PAY OFF"/>
    <n v="5309.74"/>
    <s v="Y"/>
    <s v="ICLRG"/>
    <s v="TCHR CLASS GF"/>
  </r>
  <r>
    <x v="91"/>
    <x v="171"/>
    <s v="08/24/2018"/>
    <s v="SKPOF"/>
    <s v="SICK PAY OFF"/>
    <n v="5520.77"/>
    <s v="Y"/>
    <s v="ICLRG"/>
    <s v="TCHR CLASS GF"/>
  </r>
  <r>
    <x v="91"/>
    <x v="171"/>
    <s v="08/24/2018"/>
    <s v="SKPOF"/>
    <s v="SICK PAY OFF"/>
    <n v="795.72"/>
    <s v="Y"/>
    <s v="ICLRG"/>
    <s v="TCHR CLASS GF"/>
  </r>
  <r>
    <x v="92"/>
    <x v="172"/>
    <s v="08/24/2018"/>
    <s v="SKPOF"/>
    <s v="SICK PAY OFF"/>
    <n v="835.5"/>
    <s v="Y"/>
    <s v="ICLGD"/>
    <s v="TCHR CLASS GFDF"/>
  </r>
  <r>
    <x v="93"/>
    <x v="173"/>
    <s v="08/24/2018"/>
    <s v="SKPOF"/>
    <s v="SICK PAY OFF"/>
    <n v="1568"/>
    <s v="Y"/>
    <s v="ESCH2"/>
    <s v="ESP SCH BASE 12"/>
  </r>
  <r>
    <x v="93"/>
    <x v="173"/>
    <s v="08/24/2018"/>
    <s v="SKPOF"/>
    <s v="SICK PAY OFF"/>
    <n v="4838.3999999999996"/>
    <s v="Y"/>
    <s v="ESCH2"/>
    <s v="ESP SCH BASE 12"/>
  </r>
  <r>
    <x v="94"/>
    <x v="174"/>
    <s v="08/24/2018"/>
    <s v="SKPOF"/>
    <s v="SICK PAY OFF"/>
    <n v="5054.09"/>
    <s v="Y"/>
    <s v="ITCGD"/>
    <s v="TCHR OTHER GFDF"/>
  </r>
  <r>
    <x v="95"/>
    <x v="175"/>
    <s v="08/24/2018"/>
    <s v="SKPOF"/>
    <s v="SICK PAY OFF"/>
    <n v="1758"/>
    <s v="Y"/>
    <s v="ESCH2"/>
    <s v="ESP SCH BASE 12"/>
  </r>
  <r>
    <x v="96"/>
    <x v="176"/>
    <s v="08/24/2018"/>
    <s v="SKPOF"/>
    <s v="SICK PAY OFF"/>
    <n v="4288.5"/>
    <s v="Y"/>
    <s v="ICLGD"/>
    <s v="TCHR CLASS GFDF"/>
  </r>
  <r>
    <x v="97"/>
    <x v="177"/>
    <s v="08/24/2018"/>
    <s v="SKPOF"/>
    <s v="SICK PAY OFF"/>
    <n v="1583.16"/>
    <s v="Y"/>
    <s v="ICLRG"/>
    <s v="TCHR CLASS GF"/>
  </r>
  <r>
    <x v="97"/>
    <x v="177"/>
    <s v="08/24/2018"/>
    <s v="SKPOF"/>
    <s v="SICK PAY OFF"/>
    <n v="442.07"/>
    <s v="Y"/>
    <s v="ICLRG"/>
    <s v="TCHR CLASS GF"/>
  </r>
  <r>
    <x v="98"/>
    <x v="178"/>
    <s v="08/24/2018"/>
    <s v="SKPOF"/>
    <s v="SICK PAY OFF"/>
    <n v="4972.8"/>
    <s v="Y"/>
    <s v="ESCH2"/>
    <s v="ESP SCH BASE 12"/>
  </r>
  <r>
    <x v="98"/>
    <x v="178"/>
    <s v="08/24/2018"/>
    <s v="SKPOF"/>
    <s v="SICK PAY OFF"/>
    <n v="512.27"/>
    <s v="Y"/>
    <s v="ESCH2"/>
    <s v="ESP SCH BASE 12"/>
  </r>
  <r>
    <x v="98"/>
    <x v="178"/>
    <s v="08/24/2018"/>
    <s v="SKPOF"/>
    <s v="SICK PAY OFF"/>
    <n v="1182.72"/>
    <s v="Y"/>
    <s v="ESCH2"/>
    <s v="ESP SCH BASE 12"/>
  </r>
  <r>
    <x v="99"/>
    <x v="179"/>
    <s v="08/24/2018"/>
    <s v="SKPOF"/>
    <s v="SICK PAY OFF"/>
    <n v="1658.02"/>
    <s v="Y"/>
    <s v="ICLRG"/>
    <s v="TCHR CLASS GF"/>
  </r>
  <r>
    <x v="100"/>
    <x v="180"/>
    <s v="08/24/2018"/>
    <s v="SKPOF"/>
    <s v="SICK PAY OFF"/>
    <n v="10351.89"/>
    <s v="Y"/>
    <s v="ASCH2"/>
    <s v="SCH BASED AD 12"/>
  </r>
  <r>
    <x v="101"/>
    <x v="181"/>
    <s v="08/24/2018"/>
    <s v="SKPOF"/>
    <s v="SICK PAY OFF"/>
    <n v="5501.62"/>
    <s v="Y"/>
    <s v="ICLGD"/>
    <s v="TCHR CLASS GFDF"/>
  </r>
  <r>
    <x v="101"/>
    <x v="181"/>
    <s v="08/24/2018"/>
    <s v="SKPOF"/>
    <s v="SICK PAY OFF"/>
    <n v="1066.94"/>
    <s v="Y"/>
    <s v="ICLGD"/>
    <s v="TCHR CLASS GFDF"/>
  </r>
  <r>
    <x v="102"/>
    <x v="182"/>
    <s v="08/24/2018"/>
    <s v="SKPOF"/>
    <s v="SICK PAY OFF"/>
    <n v="4343.54"/>
    <s v="Y"/>
    <s v="ICLGD"/>
    <s v="TCHR CLASS GFDF"/>
  </r>
  <r>
    <x v="102"/>
    <x v="182"/>
    <s v="08/24/2018"/>
    <s v="SKPOF"/>
    <s v="SICK PAY OFF"/>
    <n v="2166.13"/>
    <s v="Y"/>
    <s v="ICLGD"/>
    <s v="TCHR CLASS GFDF"/>
  </r>
  <r>
    <x v="0"/>
    <x v="183"/>
    <s v="08/24/2018"/>
    <s v="SKPOF"/>
    <s v="SICK PAY OFF"/>
    <n v="294.2"/>
    <s v="N"/>
    <s v="RETR"/>
    <s v="RETIRED"/>
  </r>
  <r>
    <x v="0"/>
    <x v="183"/>
    <s v="08/24/2018"/>
    <s v="SKPOF"/>
    <s v="SICK PAY OFF"/>
    <n v="49.05"/>
    <s v="N"/>
    <s v="RETR"/>
    <s v="RETIRED"/>
  </r>
  <r>
    <x v="103"/>
    <x v="184"/>
    <s v="08/24/2018"/>
    <s v="SKPOF"/>
    <s v="SICK PAY OFF"/>
    <n v="1959.48"/>
    <s v="Y"/>
    <s v="ITCHG"/>
    <s v="TCHR OTHER GF"/>
  </r>
  <r>
    <x v="0"/>
    <x v="185"/>
    <s v="08/24/2018"/>
    <s v="SKPOF"/>
    <s v="SICK PAY OFF"/>
    <n v="2702.23"/>
    <s v="N"/>
    <s v="RETR"/>
    <s v="RETIRED"/>
  </r>
  <r>
    <x v="104"/>
    <x v="186"/>
    <s v="08/24/2018"/>
    <s v="SKPOF"/>
    <s v="SICK PAY OFF"/>
    <n v="2227.67"/>
    <s v="Y"/>
    <s v="ICLPD"/>
    <s v="TCHR CLASS PFDF"/>
  </r>
  <r>
    <x v="105"/>
    <x v="187"/>
    <s v="08/24/2018"/>
    <s v="SKPOF"/>
    <s v="SICK PAY OFF"/>
    <n v="3240.68"/>
    <s v="Y"/>
    <s v="ICLRG"/>
    <s v="TCHR CLASS GF"/>
  </r>
  <r>
    <x v="105"/>
    <x v="187"/>
    <s v="08/24/2018"/>
    <s v="SKPOF"/>
    <s v="SICK PAY OFF"/>
    <n v="820.72"/>
    <s v="Y"/>
    <s v="ICLRG"/>
    <s v="TCHR CLASS GF"/>
  </r>
  <r>
    <x v="106"/>
    <x v="188"/>
    <s v="08/24/2018"/>
    <s v="SKPOF"/>
    <s v="SICK PAY OFF"/>
    <n v="1695.69"/>
    <s v="Y"/>
    <s v="ICLGD"/>
    <s v="TCHR CLASS GFDF"/>
  </r>
  <r>
    <x v="106"/>
    <x v="188"/>
    <s v="08/24/2018"/>
    <s v="SKPOF"/>
    <s v="SICK PAY OFF"/>
    <n v="615.54"/>
    <s v="Y"/>
    <s v="ICLGD"/>
    <s v="TCHR CLASS GFDF"/>
  </r>
  <r>
    <x v="107"/>
    <x v="189"/>
    <s v="08/24/2018"/>
    <s v="SKPOF"/>
    <s v="SICK PAY OFF"/>
    <n v="948.96"/>
    <s v="Y"/>
    <s v="ESCH2"/>
    <s v="ESP SCH BASE 12"/>
  </r>
  <r>
    <x v="108"/>
    <x v="190"/>
    <s v="08/24/2018"/>
    <s v="SKPOF"/>
    <s v="SICK PAY OFF"/>
    <n v="5114.83"/>
    <s v="Y"/>
    <s v="ICLGD"/>
    <s v="TCHR CLASS GFDF"/>
  </r>
  <r>
    <x v="109"/>
    <x v="191"/>
    <s v="08/24/2018"/>
    <s v="SKPOF"/>
    <s v="SICK PAY OFF"/>
    <n v="1745.37"/>
    <s v="Y"/>
    <s v="ICLRG"/>
    <s v="TCHR CLASS GF"/>
  </r>
  <r>
    <x v="109"/>
    <x v="191"/>
    <s v="08/24/2018"/>
    <s v="SKPOF"/>
    <s v="SICK PAY OFF"/>
    <n v="353.62"/>
    <s v="Y"/>
    <s v="ICLRG"/>
    <s v="TCHR CLASS GF"/>
  </r>
  <r>
    <x v="110"/>
    <x v="192"/>
    <s v="08/24/2018"/>
    <s v="SKPOF"/>
    <s v="SICK PAY OFF"/>
    <n v="232.63"/>
    <s v="Y"/>
    <s v="ICLRP"/>
    <s v="TCHR CLASS PERF"/>
  </r>
  <r>
    <x v="111"/>
    <x v="193"/>
    <s v="08/24/2018"/>
    <s v="SKPOF"/>
    <s v="SICK PAY OFF"/>
    <n v="928.24"/>
    <s v="Y"/>
    <s v="ICLRG"/>
    <s v="TCHR CLASS GF"/>
  </r>
  <r>
    <x v="111"/>
    <x v="193"/>
    <s v="08/24/2018"/>
    <s v="SKPOF"/>
    <s v="SICK PAY OFF"/>
    <n v="3856.05"/>
    <s v="Y"/>
    <s v="ICLRG"/>
    <s v="TCHR CLASS GF"/>
  </r>
  <r>
    <x v="112"/>
    <x v="194"/>
    <s v="08/24/2018"/>
    <s v="SKPOF"/>
    <s v="SICK PAY OFF"/>
    <n v="2215.84"/>
    <s v="Y"/>
    <s v="ICLRG"/>
    <s v="TCHR CLASS GF"/>
  </r>
  <r>
    <x v="112"/>
    <x v="194"/>
    <s v="08/24/2018"/>
    <s v="SKPOF"/>
    <s v="SICK PAY OFF"/>
    <n v="7121.52"/>
    <s v="Y"/>
    <s v="ICLRG"/>
    <s v="TCHR CLASS GF"/>
  </r>
  <r>
    <x v="113"/>
    <x v="195"/>
    <s v="08/24/2018"/>
    <s v="SKPOF"/>
    <s v="SICK PAY OFF"/>
    <n v="1231.02"/>
    <s v="Y"/>
    <s v="ICLRG"/>
    <s v="TCHR CLASS GF"/>
  </r>
  <r>
    <x v="113"/>
    <x v="195"/>
    <s v="08/24/2018"/>
    <s v="SKPOF"/>
    <s v="SICK PAY OFF"/>
    <n v="6443.28"/>
    <s v="Y"/>
    <s v="ICLRG"/>
    <s v="TCHR CLASS GF"/>
  </r>
  <r>
    <x v="114"/>
    <x v="196"/>
    <s v="08/24/2018"/>
    <s v="SKPOF"/>
    <s v="SICK PAY OFF"/>
    <n v="39.08"/>
    <s v="Y"/>
    <s v="ICLRG"/>
    <s v="TCHR CLASS GF"/>
  </r>
  <r>
    <x v="114"/>
    <x v="196"/>
    <s v="08/24/2018"/>
    <s v="SKPOF"/>
    <s v="SICK PAY OFF"/>
    <n v="5598.84"/>
    <s v="Y"/>
    <s v="ICLRG"/>
    <s v="TCHR CLASS GF"/>
  </r>
  <r>
    <x v="115"/>
    <x v="197"/>
    <s v="08/24/2018"/>
    <s v="SKPOF"/>
    <s v="SICK PAY OFF"/>
    <n v="902.75"/>
    <s v="Y"/>
    <s v="ICLRG"/>
    <s v="TCHR CLASS GF"/>
  </r>
  <r>
    <x v="115"/>
    <x v="197"/>
    <s v="08/24/2018"/>
    <s v="SKPOF"/>
    <s v="SICK PAY OFF"/>
    <n v="7046.16"/>
    <s v="Y"/>
    <s v="ICLRG"/>
    <s v="TCHR CLASS GF"/>
  </r>
  <r>
    <x v="0"/>
    <x v="198"/>
    <s v="08/24/2018"/>
    <s v="SKPOF"/>
    <s v="SICK PAY OFF"/>
    <n v="15972.21"/>
    <s v="N"/>
    <s v="RETR"/>
    <s v="RETIRED"/>
  </r>
  <r>
    <x v="116"/>
    <x v="199"/>
    <s v="08/24/2018"/>
    <s v="VACNO"/>
    <s v="VAC NO FRS"/>
    <n v="1064"/>
    <s v="N"/>
    <s v="SEP"/>
    <s v="SEPARATED"/>
  </r>
  <r>
    <x v="117"/>
    <x v="200"/>
    <s v="09/14/2018"/>
    <s v="VACPO"/>
    <s v="VAC PAYOFF"/>
    <n v="570.29999999999995"/>
    <s v="N"/>
    <s v="SEP"/>
    <s v="SEPARATED"/>
  </r>
  <r>
    <x v="117"/>
    <x v="200"/>
    <s v="09/14/2018"/>
    <s v="VACPO"/>
    <s v="VAC PAYOFF"/>
    <n v="570.29999999999995"/>
    <s v="N"/>
    <s v="SEP"/>
    <s v="SEPARATED"/>
  </r>
  <r>
    <x v="118"/>
    <x v="201"/>
    <s v="09/14/2018"/>
    <s v="VACPO"/>
    <s v="VAC PAYOFF"/>
    <n v="2242.66"/>
    <s v="Y"/>
    <s v="PDIS2"/>
    <s v="PT DIST BASE 12"/>
  </r>
  <r>
    <x v="0"/>
    <x v="202"/>
    <s v="09/14/2018"/>
    <s v="SKPOF"/>
    <s v="SICK PAY OFF"/>
    <n v="7641.16"/>
    <s v="N"/>
    <s v="RETR"/>
    <s v="RETIRED"/>
  </r>
  <r>
    <x v="0"/>
    <x v="203"/>
    <s v="09/14/2018"/>
    <s v="VACNO"/>
    <s v="VAC NO FRS"/>
    <n v="4730.99"/>
    <s v="N"/>
    <s v="RETR"/>
    <s v="RETIRED"/>
  </r>
  <r>
    <x v="0"/>
    <x v="124"/>
    <s v="09/19/2018"/>
    <s v="SKPOF"/>
    <s v="SICK PAY OFF"/>
    <n v="2619.29"/>
    <s v="N"/>
    <s v="RETR"/>
    <s v="RETIRED"/>
  </r>
  <r>
    <x v="0"/>
    <x v="124"/>
    <s v="09/19/2018"/>
    <s v="SKPOF"/>
    <s v="SICK PAY OFF"/>
    <n v="830.88"/>
    <s v="N"/>
    <s v="RETR"/>
    <s v="RETIRED"/>
  </r>
  <r>
    <x v="0"/>
    <x v="124"/>
    <s v="09/19/2018"/>
    <s v="SKPOF"/>
    <s v="SICK PAY OFF"/>
    <n v="678.1"/>
    <s v="N"/>
    <s v="RETR"/>
    <s v="RETIRED"/>
  </r>
  <r>
    <x v="119"/>
    <x v="204"/>
    <s v="09/28/2018"/>
    <s v="VACPO"/>
    <s v="VAC PAYOFF"/>
    <n v="483"/>
    <s v="N"/>
    <s v="SEP"/>
    <s v="SEPARATED"/>
  </r>
  <r>
    <x v="120"/>
    <x v="205"/>
    <s v="09/28/2018"/>
    <s v="SKPOF"/>
    <s v="SICK PAY OFF"/>
    <n v="772.54"/>
    <s v="Y"/>
    <s v="ADIST"/>
    <s v="DISTRCT BASE 12"/>
  </r>
  <r>
    <x v="120"/>
    <x v="205"/>
    <s v="09/28/2018"/>
    <s v="SKPOF"/>
    <s v="SICK PAY OFF"/>
    <n v="3113.6"/>
    <s v="Y"/>
    <s v="ADIST"/>
    <s v="DISTRCT BASE 12"/>
  </r>
  <r>
    <x v="120"/>
    <x v="205"/>
    <s v="09/28/2018"/>
    <s v="SKPOF"/>
    <s v="SICK PAY OFF"/>
    <n v="317.32"/>
    <s v="Y"/>
    <s v="ADIST"/>
    <s v="DISTRCT BASE 12"/>
  </r>
  <r>
    <x v="120"/>
    <x v="205"/>
    <s v="09/28/2018"/>
    <s v="SKPOF"/>
    <s v="SICK PAY OFF"/>
    <n v="4762.4399999999996"/>
    <s v="Y"/>
    <s v="ADIST"/>
    <s v="DISTRCT BASE 12"/>
  </r>
  <r>
    <x v="120"/>
    <x v="205"/>
    <s v="09/28/2018"/>
    <s v="SKPOF"/>
    <s v="SICK PAY OFF"/>
    <n v="-772.54"/>
    <s v="Y"/>
    <s v="ADIST"/>
    <s v="DISTRCT BASE 12"/>
  </r>
  <r>
    <x v="120"/>
    <x v="205"/>
    <s v="09/28/2018"/>
    <s v="SKPOF"/>
    <s v="SICK PAY OFF"/>
    <n v="-3113.6"/>
    <s v="Y"/>
    <s v="ADIST"/>
    <s v="DISTRCT BASE 12"/>
  </r>
  <r>
    <x v="120"/>
    <x v="205"/>
    <s v="09/28/2018"/>
    <s v="SKPOF"/>
    <s v="SICK PAY OFF"/>
    <n v="-317.32"/>
    <s v="Y"/>
    <s v="ADIST"/>
    <s v="DISTRCT BASE 12"/>
  </r>
  <r>
    <x v="120"/>
    <x v="205"/>
    <s v="09/28/2018"/>
    <s v="SKPOF"/>
    <s v="SICK PAY OFF"/>
    <n v="-4762.4399999999996"/>
    <s v="Y"/>
    <s v="ADIST"/>
    <s v="DISTRCT BASE 12"/>
  </r>
  <r>
    <x v="121"/>
    <x v="206"/>
    <s v="09/28/2018"/>
    <s v="SKPOF"/>
    <s v="SICK PAY OFF"/>
    <n v="12258.18"/>
    <s v="Y"/>
    <s v="ICLRG"/>
    <s v="TCHR CLASS GF"/>
  </r>
  <r>
    <x v="121"/>
    <x v="206"/>
    <s v="09/28/2018"/>
    <s v="SKPOF"/>
    <s v="SICK PAY OFF"/>
    <n v="5525.31"/>
    <s v="Y"/>
    <s v="ICLRG"/>
    <s v="TCHR CLASS GF"/>
  </r>
  <r>
    <x v="122"/>
    <x v="207"/>
    <s v="09/28/2018"/>
    <s v="SKPOF"/>
    <s v="SICK PAY OFF"/>
    <n v="1951.04"/>
    <s v="Y"/>
    <s v="PDIS2"/>
    <s v="PT DIST BASE 12"/>
  </r>
  <r>
    <x v="122"/>
    <x v="207"/>
    <s v="09/28/2018"/>
    <s v="SKPOF"/>
    <s v="SICK PAY OFF"/>
    <n v="253.69"/>
    <s v="Y"/>
    <s v="PDIS2"/>
    <s v="PT DIST BASE 12"/>
  </r>
  <r>
    <x v="122"/>
    <x v="207"/>
    <s v="09/28/2018"/>
    <s v="SKPOF"/>
    <s v="SICK PAY OFF"/>
    <n v="3284.74"/>
    <s v="Y"/>
    <s v="PDIS2"/>
    <s v="PT DIST BASE 12"/>
  </r>
  <r>
    <x v="0"/>
    <x v="203"/>
    <s v="09/28/2018"/>
    <s v="VACPO"/>
    <s v="VAC PAYOFF"/>
    <n v="5757.4"/>
    <s v="N"/>
    <s v="RETR"/>
    <s v="RETIRED"/>
  </r>
  <r>
    <x v="0"/>
    <x v="203"/>
    <s v="09/28/2018"/>
    <s v="VACPO"/>
    <s v="VAC PAYOFF"/>
    <n v="2735.91"/>
    <s v="N"/>
    <s v="RETR"/>
    <s v="RETIRED"/>
  </r>
  <r>
    <x v="0"/>
    <x v="203"/>
    <s v="09/28/2018"/>
    <s v="VACPO"/>
    <s v="VAC PAYOFF"/>
    <n v="5778.34"/>
    <s v="N"/>
    <s v="RETR"/>
    <s v="RETIRED"/>
  </r>
  <r>
    <x v="123"/>
    <x v="208"/>
    <s v="09/28/2018"/>
    <s v="SKPOF"/>
    <s v="SICK PAY OFF"/>
    <n v="4596.03"/>
    <s v="Y"/>
    <s v="ICLGD"/>
    <s v="TCHR CLASS GFDF"/>
  </r>
  <r>
    <x v="123"/>
    <x v="208"/>
    <s v="09/28/2018"/>
    <s v="SKPOF"/>
    <s v="SICK PAY OFF"/>
    <n v="8478.52"/>
    <s v="Y"/>
    <s v="ICLGD"/>
    <s v="TCHR CLASS GFDF"/>
  </r>
  <r>
    <x v="124"/>
    <x v="209"/>
    <s v="09/28/2018"/>
    <s v="SKPOF"/>
    <s v="SICK PAY OFF"/>
    <n v="547.29"/>
    <s v="Y"/>
    <s v="ESCH2"/>
    <s v="ESP SCH BASE 12"/>
  </r>
  <r>
    <x v="125"/>
    <x v="210"/>
    <s v="09/28/2018"/>
    <s v="VACPO"/>
    <s v="VAC PAYOFF"/>
    <n v="460.3"/>
    <s v="Y"/>
    <s v="ITCPD"/>
    <s v="TCHR OTHER PFDF"/>
  </r>
  <r>
    <x v="125"/>
    <x v="210"/>
    <s v="09/28/2018"/>
    <s v="VACPO"/>
    <s v="VAC PAYOFF"/>
    <n v="40.03"/>
    <s v="Y"/>
    <s v="ITCPD"/>
    <s v="TCHR OTHER PFDF"/>
  </r>
  <r>
    <x v="126"/>
    <x v="211"/>
    <s v="09/28/2018"/>
    <s v="SKPOF"/>
    <s v="SICK PAY OFF"/>
    <n v="2077.54"/>
    <s v="Y"/>
    <s v="ICLGD"/>
    <s v="TCHR CLASS GFDF"/>
  </r>
  <r>
    <x v="126"/>
    <x v="211"/>
    <s v="09/28/2018"/>
    <s v="SKPOF"/>
    <s v="SICK PAY OFF"/>
    <n v="4261.95"/>
    <s v="Y"/>
    <s v="ICLGD"/>
    <s v="TCHR CLASS GFDF"/>
  </r>
  <r>
    <x v="127"/>
    <x v="212"/>
    <s v="09/28/2018"/>
    <s v="SKPOF"/>
    <s v="SICK PAY OFF"/>
    <n v="2366.7199999999998"/>
    <s v="Y"/>
    <s v="ICLGD"/>
    <s v="TCHR CLASS GFDF"/>
  </r>
  <r>
    <x v="128"/>
    <x v="213"/>
    <s v="09/28/2018"/>
    <s v="SKPOF"/>
    <s v="SICK PAY OFF"/>
    <n v="1050.06"/>
    <s v="Y"/>
    <s v="ESCH2"/>
    <s v="ESP SCH BASE 12"/>
  </r>
  <r>
    <x v="0"/>
    <x v="214"/>
    <s v="09/28/2018"/>
    <s v="SKPOF"/>
    <s v="SICK PAY OFF"/>
    <n v="2278.73"/>
    <s v="N"/>
    <s v="RETR"/>
    <s v="RETIRED"/>
  </r>
  <r>
    <x v="129"/>
    <x v="215"/>
    <s v="09/28/2018"/>
    <s v="SKPOF"/>
    <s v="SICK PAY OFF"/>
    <n v="5209.49"/>
    <s v="Y"/>
    <s v="ICLGD"/>
    <s v="TCHR CLASS GFDF"/>
  </r>
  <r>
    <x v="130"/>
    <x v="216"/>
    <s v="09/28/2018"/>
    <s v="SKPOF"/>
    <s v="SICK PAY OFF"/>
    <n v="6783.21"/>
    <s v="Y"/>
    <s v="ICLGD"/>
    <s v="TCHR CLASS GFDF"/>
  </r>
  <r>
    <x v="131"/>
    <x v="217"/>
    <s v="09/28/2018"/>
    <s v="SKPOF"/>
    <s v="SICK PAY OFF"/>
    <n v="1932.56"/>
    <s v="Y"/>
    <s v="ICLGD"/>
    <s v="TCHR CLASS GFDF"/>
  </r>
  <r>
    <x v="132"/>
    <x v="218"/>
    <s v="09/28/2018"/>
    <s v="SKPOF"/>
    <s v="SICK PAY OFF"/>
    <n v="1814.5"/>
    <s v="Y"/>
    <s v="ICLRG"/>
    <s v="TCHR CLASS GF"/>
  </r>
  <r>
    <x v="133"/>
    <x v="219"/>
    <s v="09/28/2018"/>
    <s v="SKPOF"/>
    <s v="SICK PAY OFF"/>
    <n v="3144.21"/>
    <s v="Y"/>
    <s v="ICLRG"/>
    <s v="TCHR CLASS GF"/>
  </r>
  <r>
    <x v="133"/>
    <x v="219"/>
    <s v="09/28/2018"/>
    <s v="SKPOF"/>
    <s v="SICK PAY OFF"/>
    <n v="6126.54"/>
    <s v="Y"/>
    <s v="ICLRG"/>
    <s v="TCHR CLASS GF"/>
  </r>
  <r>
    <x v="134"/>
    <x v="220"/>
    <s v="09/28/2018"/>
    <s v="SKPOF"/>
    <s v="SICK PAY OFF"/>
    <n v="154.71"/>
    <s v="Y"/>
    <s v="ICLRG"/>
    <s v="TCHR CLASS GF"/>
  </r>
  <r>
    <x v="134"/>
    <x v="220"/>
    <s v="09/28/2018"/>
    <s v="SKPOF"/>
    <s v="SICK PAY OFF"/>
    <n v="9903.9599999999991"/>
    <s v="Y"/>
    <s v="ICLRG"/>
    <s v="TCHR CLASS GF"/>
  </r>
  <r>
    <x v="0"/>
    <x v="221"/>
    <s v="09/28/2018"/>
    <s v="SKPOF"/>
    <s v="SICK PAY OFF"/>
    <n v="4204.53"/>
    <s v="N"/>
    <s v="RETRH"/>
    <s v="RETIREE W/INS"/>
  </r>
  <r>
    <x v="135"/>
    <x v="222"/>
    <s v="09/28/2018"/>
    <s v="SKPOF"/>
    <s v="SICK PAY OFF"/>
    <n v="2774.03"/>
    <s v="Y"/>
    <s v="ESP0"/>
    <s v="ESP SCH BASE 10"/>
  </r>
  <r>
    <x v="120"/>
    <x v="205"/>
    <s v="10/02/2018"/>
    <s v="SKPOF"/>
    <s v="SICK PAY OFF"/>
    <n v="3113.6"/>
    <s v="Y"/>
    <s v="ADIST"/>
    <s v="DISTRCT BASE 12"/>
  </r>
  <r>
    <x v="120"/>
    <x v="205"/>
    <s v="10/02/2018"/>
    <s v="SKPOF"/>
    <s v="SICK PAY OFF"/>
    <n v="772.54"/>
    <s v="Y"/>
    <s v="ADIST"/>
    <s v="DISTRCT BASE 12"/>
  </r>
  <r>
    <x v="120"/>
    <x v="205"/>
    <s v="10/02/2018"/>
    <s v="SKPOF"/>
    <s v="SICK PAY OFF"/>
    <n v="317.32"/>
    <s v="Y"/>
    <s v="ADIST"/>
    <s v="DISTRCT BASE 12"/>
  </r>
  <r>
    <x v="120"/>
    <x v="205"/>
    <s v="10/02/2018"/>
    <s v="SKPOF"/>
    <s v="SICK PAY OFF"/>
    <n v="4762.4399999999996"/>
    <s v="Y"/>
    <s v="ADIST"/>
    <s v="DISTRCT BASE 12"/>
  </r>
  <r>
    <x v="0"/>
    <x v="203"/>
    <s v="10/15/2018"/>
    <s v="SKPOF"/>
    <s v="SICK PAY OFF"/>
    <n v="12485.71"/>
    <s v="N"/>
    <s v="RETR"/>
    <s v="RETIRED"/>
  </r>
  <r>
    <x v="0"/>
    <x v="203"/>
    <s v="10/15/2018"/>
    <s v="SKPOF"/>
    <s v="SICK PAY OFF"/>
    <n v="3362.89"/>
    <s v="N"/>
    <s v="RETR"/>
    <s v="RETIRED"/>
  </r>
  <r>
    <x v="0"/>
    <x v="203"/>
    <s v="10/15/2018"/>
    <s v="SKPOF"/>
    <s v="SICK PAY OFF"/>
    <n v="2418.11"/>
    <s v="N"/>
    <s v="RETR"/>
    <s v="RETIRED"/>
  </r>
  <r>
    <x v="0"/>
    <x v="203"/>
    <s v="10/15/2018"/>
    <s v="VACNO"/>
    <s v="VAC NO FRS"/>
    <n v="5155.49"/>
    <s v="N"/>
    <s v="RETR"/>
    <s v="RETIRED"/>
  </r>
  <r>
    <x v="0"/>
    <x v="223"/>
    <s v="10/15/2018"/>
    <s v="SKPOF"/>
    <s v="SICK PAY OFF"/>
    <n v="22513.58"/>
    <s v="N"/>
    <s v="RETRH"/>
    <s v="RETIREE W/INS"/>
  </r>
  <r>
    <x v="0"/>
    <x v="224"/>
    <s v="10/15/2018"/>
    <s v="SKPOF"/>
    <s v="SICK PAY OFF"/>
    <n v="1292.9100000000001"/>
    <s v="N"/>
    <s v="RETRH"/>
    <s v="RETIREE W/INS"/>
  </r>
  <r>
    <x v="0"/>
    <x v="224"/>
    <s v="10/15/2018"/>
    <s v="SKPOF"/>
    <s v="SICK PAY OFF"/>
    <n v="60.89"/>
    <s v="N"/>
    <s v="RETRH"/>
    <s v="RETIREE W/INS"/>
  </r>
  <r>
    <x v="0"/>
    <x v="10"/>
    <s v="10/15/2018"/>
    <s v="VACNO"/>
    <s v="VAC NO FRS"/>
    <n v="2901.41"/>
    <s v="N"/>
    <s v="RETR"/>
    <s v="RETIRED"/>
  </r>
  <r>
    <x v="0"/>
    <x v="225"/>
    <s v="10/15/2018"/>
    <s v="SKPOF"/>
    <s v="SICK PAY OFF"/>
    <n v="164.55"/>
    <s v="N"/>
    <s v="RETRH"/>
    <s v="RETIREE W/INS"/>
  </r>
  <r>
    <x v="136"/>
    <x v="226"/>
    <s v="10/15/2018"/>
    <s v="VACPO"/>
    <s v="VAC PAYOFF"/>
    <n v="5948.64"/>
    <s v="Y"/>
    <s v="EDIS2"/>
    <s v="ESP DIST 12"/>
  </r>
  <r>
    <x v="136"/>
    <x v="226"/>
    <s v="10/15/2018"/>
    <s v="VACPO"/>
    <s v="VAC PAYOFF"/>
    <n v="1393.33"/>
    <s v="Y"/>
    <s v="EDIS2"/>
    <s v="ESP DIST 12"/>
  </r>
  <r>
    <x v="136"/>
    <x v="226"/>
    <s v="10/15/2018"/>
    <s v="VACPO"/>
    <s v="VAC PAYOFF"/>
    <n v="321.3"/>
    <s v="Y"/>
    <s v="EDIS2"/>
    <s v="ESP DIST 12"/>
  </r>
  <r>
    <x v="137"/>
    <x v="227"/>
    <s v="10/15/2018"/>
    <s v="VACPO"/>
    <s v="VAC PAYOFF"/>
    <n v="2117.96"/>
    <s v="Y"/>
    <s v="PDIS2"/>
    <s v="PT DIST BASE 12"/>
  </r>
  <r>
    <x v="138"/>
    <x v="228"/>
    <s v="10/31/2018"/>
    <s v="SKPOF"/>
    <s v="SICK PAY OFF"/>
    <n v="14750.78"/>
    <s v="Y"/>
    <s v="ADIST"/>
    <s v="DISTRCT BASE 12"/>
  </r>
  <r>
    <x v="138"/>
    <x v="228"/>
    <s v="10/31/2018"/>
    <s v="SKPOF"/>
    <s v="SICK PAY OFF"/>
    <n v="563.41999999999996"/>
    <s v="Y"/>
    <s v="ADIST"/>
    <s v="DISTRCT BASE 12"/>
  </r>
  <r>
    <x v="138"/>
    <x v="228"/>
    <s v="10/31/2018"/>
    <s v="SKPOF"/>
    <s v="SICK PAY OFF"/>
    <n v="1450.28"/>
    <s v="Y"/>
    <s v="ADIST"/>
    <s v="DISTRCT BASE 12"/>
  </r>
  <r>
    <x v="138"/>
    <x v="228"/>
    <s v="10/31/2018"/>
    <s v="SKPOF"/>
    <s v="SICK PAY OFF"/>
    <n v="2212.56"/>
    <s v="Y"/>
    <s v="ADIST"/>
    <s v="DISTRCT BASE 12"/>
  </r>
  <r>
    <x v="139"/>
    <x v="229"/>
    <s v="10/31/2018"/>
    <s v="SKPOF"/>
    <s v="SICK PAY OFF"/>
    <n v="2175.6"/>
    <s v="Y"/>
    <s v="ADIST"/>
    <s v="DISTRCT BASE 12"/>
  </r>
  <r>
    <x v="139"/>
    <x v="229"/>
    <s v="10/31/2018"/>
    <s v="SKPOF"/>
    <s v="SICK PAY OFF"/>
    <n v="19806.759999999998"/>
    <s v="Y"/>
    <s v="ADIST"/>
    <s v="DISTRCT BASE 12"/>
  </r>
  <r>
    <x v="140"/>
    <x v="230"/>
    <s v="10/31/2018"/>
    <s v="SKPOF"/>
    <s v="SICK PAY OFF"/>
    <n v="1423.6"/>
    <s v="Y"/>
    <s v="PDIS2"/>
    <s v="PT DIST BASE 12"/>
  </r>
  <r>
    <x v="140"/>
    <x v="230"/>
    <s v="10/31/2018"/>
    <s v="SKPOF"/>
    <s v="SICK PAY OFF"/>
    <n v="2285.8200000000002"/>
    <s v="Y"/>
    <s v="PDIS2"/>
    <s v="PT DIST BASE 12"/>
  </r>
  <r>
    <x v="140"/>
    <x v="230"/>
    <s v="10/31/2018"/>
    <s v="SKPOF"/>
    <s v="SICK PAY OFF"/>
    <n v="14454.45"/>
    <s v="Y"/>
    <s v="PDIS2"/>
    <s v="PT DIST BASE 12"/>
  </r>
  <r>
    <x v="141"/>
    <x v="231"/>
    <s v="10/31/2018"/>
    <s v="SKPOF"/>
    <s v="SICK PAY OFF"/>
    <n v="6900.3"/>
    <s v="Y"/>
    <s v="ICLRG"/>
    <s v="TCHR CLASS GF"/>
  </r>
  <r>
    <x v="141"/>
    <x v="231"/>
    <s v="10/31/2018"/>
    <s v="SKPOF"/>
    <s v="SICK PAY OFF"/>
    <n v="3049.97"/>
    <s v="Y"/>
    <s v="ICLRG"/>
    <s v="TCHR CLASS GF"/>
  </r>
  <r>
    <x v="0"/>
    <x v="232"/>
    <s v="10/31/2018"/>
    <s v="SKPOF"/>
    <s v="SICK PAY OFF"/>
    <n v="30138.080000000002"/>
    <s v="N"/>
    <s v="RETRH"/>
    <s v="RETIREE W/INS"/>
  </r>
  <r>
    <x v="0"/>
    <x v="232"/>
    <s v="10/31/2018"/>
    <s v="SKPOF"/>
    <s v="SICK PAY OFF"/>
    <n v="8917.85"/>
    <s v="N"/>
    <s v="RETRH"/>
    <s v="RETIREE W/INS"/>
  </r>
  <r>
    <x v="0"/>
    <x v="233"/>
    <s v="10/31/2018"/>
    <s v="SKPOF"/>
    <s v="SICK PAY OFF"/>
    <n v="18.600000000000001"/>
    <s v="N"/>
    <s v="RETRH"/>
    <s v="RETIREE W/INS"/>
  </r>
  <r>
    <x v="0"/>
    <x v="234"/>
    <s v="10/31/2018"/>
    <s v="SKPOF"/>
    <s v="SICK PAY OFF"/>
    <n v="1323.33"/>
    <s v="N"/>
    <s v="RETRH"/>
    <s v="RETIREE W/INS"/>
  </r>
  <r>
    <x v="0"/>
    <x v="234"/>
    <s v="10/31/2018"/>
    <s v="SKPOF"/>
    <s v="SICK PAY OFF"/>
    <n v="2552.8200000000002"/>
    <s v="N"/>
    <s v="RETRH"/>
    <s v="RETIREE W/INS"/>
  </r>
  <r>
    <x v="0"/>
    <x v="10"/>
    <s v="10/31/2018"/>
    <s v="SKPOF"/>
    <s v="SICK PAY OFF"/>
    <n v="150.6"/>
    <s v="N"/>
    <s v="RETR"/>
    <s v="RETIRED"/>
  </r>
  <r>
    <x v="0"/>
    <x v="10"/>
    <s v="10/31/2018"/>
    <s v="SKPOF"/>
    <s v="SICK PAY OFF"/>
    <n v="2174.19"/>
    <s v="N"/>
    <s v="RETR"/>
    <s v="RETIRED"/>
  </r>
  <r>
    <x v="142"/>
    <x v="235"/>
    <s v="10/31/2018"/>
    <s v="SKPOF"/>
    <s v="SICK PAY OFF"/>
    <n v="634.44000000000005"/>
    <s v="Y"/>
    <s v="ESCH2"/>
    <s v="ESP SCH BASE 12"/>
  </r>
  <r>
    <x v="143"/>
    <x v="236"/>
    <s v="10/31/2018"/>
    <s v="SKPOF"/>
    <s v="SICK PAY OFF"/>
    <n v="3165.12"/>
    <s v="Y"/>
    <s v="ICLRG"/>
    <s v="TCHR CLASS GF"/>
  </r>
  <r>
    <x v="143"/>
    <x v="236"/>
    <s v="10/31/2018"/>
    <s v="SKPOF"/>
    <s v="SICK PAY OFF"/>
    <n v="984.8"/>
    <s v="Y"/>
    <s v="ICLRG"/>
    <s v="TCHR CLASS GF"/>
  </r>
  <r>
    <x v="144"/>
    <x v="237"/>
    <s v="10/31/2018"/>
    <s v="VACPO"/>
    <s v="VAC PAYOFF"/>
    <n v="10355"/>
    <s v="Y"/>
    <s v="PSCH2"/>
    <s v="PT SCH BASED 12"/>
  </r>
  <r>
    <x v="145"/>
    <x v="238"/>
    <s v="10/31/2018"/>
    <s v="SKPOF"/>
    <s v="SICK PAY OFF"/>
    <n v="5421"/>
    <s v="Y"/>
    <s v="ESCH2"/>
    <s v="ESP SCH BASE 12"/>
  </r>
  <r>
    <x v="145"/>
    <x v="238"/>
    <s v="10/31/2018"/>
    <s v="SKPOF"/>
    <s v="SICK PAY OFF"/>
    <n v="499.52"/>
    <s v="Y"/>
    <s v="ESCH2"/>
    <s v="ESP SCH BASE 12"/>
  </r>
  <r>
    <x v="145"/>
    <x v="238"/>
    <s v="10/31/2018"/>
    <s v="SKPOF"/>
    <s v="SICK PAY OFF"/>
    <n v="2577.06"/>
    <s v="Y"/>
    <s v="ESCH2"/>
    <s v="ESP SCH BASE 12"/>
  </r>
  <r>
    <x v="146"/>
    <x v="239"/>
    <s v="10/31/2018"/>
    <s v="SKPOF"/>
    <s v="SICK PAY OFF"/>
    <n v="7996.23"/>
    <s v="Y"/>
    <s v="ICLGD"/>
    <s v="TCHR CLASS GFDF"/>
  </r>
  <r>
    <x v="146"/>
    <x v="239"/>
    <s v="10/31/2018"/>
    <s v="SKPOF"/>
    <s v="SICK PAY OFF"/>
    <n v="3270.99"/>
    <s v="Y"/>
    <s v="ICLGD"/>
    <s v="TCHR CLASS GFDF"/>
  </r>
  <r>
    <x v="147"/>
    <x v="240"/>
    <s v="10/31/2018"/>
    <s v="SKPOF"/>
    <s v="SICK PAY OFF"/>
    <n v="1298.8800000000001"/>
    <s v="Y"/>
    <s v="ICLRG"/>
    <s v="TCHR CLASS GF"/>
  </r>
  <r>
    <x v="148"/>
    <x v="241"/>
    <s v="10/31/2018"/>
    <s v="SKPOF"/>
    <s v="SICK PAY OFF"/>
    <n v="3425.6"/>
    <s v="Y"/>
    <s v="ICLRG"/>
    <s v="TCHR CLASS GF"/>
  </r>
  <r>
    <x v="0"/>
    <x v="242"/>
    <s v="10/31/2018"/>
    <s v="SKPOF"/>
    <s v="SICK PAY OFF"/>
    <n v="7261.82"/>
    <s v="N"/>
    <s v="RETRH"/>
    <s v="RETIREE W/INS"/>
  </r>
  <r>
    <x v="0"/>
    <x v="242"/>
    <s v="10/31/2018"/>
    <s v="VACNO"/>
    <s v="VAC NO FRS"/>
    <n v="7794.1"/>
    <s v="N"/>
    <s v="RETRH"/>
    <s v="RETIREE W/INS"/>
  </r>
  <r>
    <x v="149"/>
    <x v="243"/>
    <s v="10/31/2018"/>
    <s v="SKPOF"/>
    <s v="SICK PAY OFF"/>
    <n v="337.6"/>
    <s v="Y"/>
    <s v="ESCH2"/>
    <s v="ESP SCH BASE 12"/>
  </r>
  <r>
    <x v="149"/>
    <x v="243"/>
    <s v="10/31/2018"/>
    <s v="SKPOF"/>
    <s v="SICK PAY OFF"/>
    <n v="1162.5"/>
    <s v="Y"/>
    <s v="ESCH2"/>
    <s v="ESP SCH BASE 12"/>
  </r>
  <r>
    <x v="150"/>
    <x v="244"/>
    <s v="10/31/2018"/>
    <s v="SKPOF"/>
    <s v="SICK PAY OFF"/>
    <n v="1148.52"/>
    <s v="Y"/>
    <s v="ESP0"/>
    <s v="ESP SCH BASE 10"/>
  </r>
  <r>
    <x v="150"/>
    <x v="244"/>
    <s v="10/31/2018"/>
    <s v="SKPOF"/>
    <s v="SICK PAY OFF"/>
    <n v="2838.33"/>
    <s v="Y"/>
    <s v="ESP0"/>
    <s v="ESP SCH BASE 10"/>
  </r>
  <r>
    <x v="151"/>
    <x v="245"/>
    <s v="11/15/2018"/>
    <s v="VACPO"/>
    <s v="VAC PAYOFF"/>
    <n v="840"/>
    <s v="N"/>
    <s v="SEP"/>
    <s v="SEPARATED"/>
  </r>
  <r>
    <x v="0"/>
    <x v="246"/>
    <s v="11/15/2018"/>
    <s v="SKPOF"/>
    <s v="SICK PAY OFF"/>
    <n v="8145.71"/>
    <s v="N"/>
    <s v="RETR"/>
    <s v="RETIRED"/>
  </r>
  <r>
    <x v="152"/>
    <x v="247"/>
    <s v="11/15/2018"/>
    <s v="VACPO"/>
    <s v="VAC PAYOFF"/>
    <n v="7278.86"/>
    <s v="Y"/>
    <s v="EDIS2"/>
    <s v="ESP DIST 12"/>
  </r>
  <r>
    <x v="152"/>
    <x v="247"/>
    <s v="11/15/2018"/>
    <s v="VACPO"/>
    <s v="VAC PAYOFF"/>
    <n v="113.1"/>
    <s v="Y"/>
    <s v="EDIS2"/>
    <s v="ESP DIST 12"/>
  </r>
  <r>
    <x v="152"/>
    <x v="247"/>
    <s v="11/15/2018"/>
    <s v="VACPO"/>
    <s v="VAC PAYOFF"/>
    <n v="10489.86"/>
    <s v="Y"/>
    <s v="EDIS2"/>
    <s v="ESP DIST 12"/>
  </r>
  <r>
    <x v="144"/>
    <x v="237"/>
    <s v="11/15/2018"/>
    <s v="VACNO"/>
    <s v="VAC NO FRS"/>
    <n v="1408.28"/>
    <s v="Y"/>
    <s v="PSCH2"/>
    <s v="PT SCH BASED 12"/>
  </r>
  <r>
    <x v="0"/>
    <x v="248"/>
    <s v="11/15/2018"/>
    <s v="SKPOF"/>
    <s v="SICK PAY OFF"/>
    <n v="184.54"/>
    <s v="N"/>
    <s v="RETRH"/>
    <s v="RETIREE W/INS"/>
  </r>
  <r>
    <x v="136"/>
    <x v="226"/>
    <s v="11/15/2018"/>
    <s v="VACPO"/>
    <s v="VAC PAYOFF"/>
    <n v="367.2"/>
    <s v="Y"/>
    <s v="EDIS2"/>
    <s v="ESP DIST 12"/>
  </r>
  <r>
    <x v="0"/>
    <x v="249"/>
    <s v="11/30/2018"/>
    <s v="SKPOF"/>
    <s v="SICK PAY OFF"/>
    <n v="90.1"/>
    <s v="N"/>
    <s v="RETR"/>
    <s v="RETIRED"/>
  </r>
  <r>
    <x v="0"/>
    <x v="249"/>
    <s v="11/30/2018"/>
    <s v="VACPO"/>
    <s v="VAC PAYOFF"/>
    <n v="600.64"/>
    <s v="N"/>
    <s v="RETR"/>
    <s v="RETIRED"/>
  </r>
  <r>
    <x v="153"/>
    <x v="250"/>
    <s v="11/30/2018"/>
    <s v="SKPOF"/>
    <s v="SICK PAY OFF"/>
    <n v="3221.4"/>
    <s v="Y"/>
    <s v="ADIST"/>
    <s v="DISTRCT BASE 12"/>
  </r>
  <r>
    <x v="153"/>
    <x v="250"/>
    <s v="11/30/2018"/>
    <s v="SKPOF"/>
    <s v="SICK PAY OFF"/>
    <n v="89.95"/>
    <s v="Y"/>
    <s v="ADIST"/>
    <s v="DISTRCT BASE 12"/>
  </r>
  <r>
    <x v="154"/>
    <x v="251"/>
    <s v="11/30/2018"/>
    <s v="SKPOF"/>
    <s v="SICK PAY OFF"/>
    <n v="2670.93"/>
    <s v="Y"/>
    <s v="ITCGD"/>
    <s v="TCHR OTHER GFDF"/>
  </r>
  <r>
    <x v="154"/>
    <x v="251"/>
    <s v="11/30/2018"/>
    <s v="SKPOF"/>
    <s v="SICK PAY OFF"/>
    <n v="147.9"/>
    <s v="Y"/>
    <s v="ITCGD"/>
    <s v="TCHR OTHER GFDF"/>
  </r>
  <r>
    <x v="155"/>
    <x v="252"/>
    <s v="11/30/2018"/>
    <s v="SKPOF"/>
    <s v="SICK PAY OFF"/>
    <n v="2976.72"/>
    <s v="Y"/>
    <s v="ICLRG"/>
    <s v="TCHR CLASS GF"/>
  </r>
  <r>
    <x v="156"/>
    <x v="253"/>
    <s v="11/30/2018"/>
    <s v="SKPOF"/>
    <s v="SICK PAY OFF"/>
    <n v="827"/>
    <s v="Y"/>
    <s v="ESP0"/>
    <s v="ESP SCH BASE 10"/>
  </r>
  <r>
    <x v="156"/>
    <x v="253"/>
    <s v="11/30/2018"/>
    <s v="SKPOF"/>
    <s v="SICK PAY OFF"/>
    <n v="137.88"/>
    <s v="Y"/>
    <s v="ESP0"/>
    <s v="ESP SCH BASE 10"/>
  </r>
  <r>
    <x v="156"/>
    <x v="253"/>
    <s v="11/30/2018"/>
    <s v="SKPOF"/>
    <s v="SICK PAY OFF"/>
    <n v="128.66"/>
    <s v="Y"/>
    <s v="ESP0"/>
    <s v="ESP SCH BASE 10"/>
  </r>
  <r>
    <x v="156"/>
    <x v="253"/>
    <s v="11/30/2018"/>
    <s v="SKPOF"/>
    <s v="SICK PAY OFF"/>
    <n v="21.45"/>
    <s v="Y"/>
    <s v="ESP0"/>
    <s v="ESP SCH BASE 10"/>
  </r>
  <r>
    <x v="157"/>
    <x v="254"/>
    <s v="11/30/2018"/>
    <s v="SKPOF"/>
    <s v="SICK PAY OFF"/>
    <n v="4099.59"/>
    <s v="Y"/>
    <s v="ICLRG"/>
    <s v="TCHR CLASS GF"/>
  </r>
  <r>
    <x v="157"/>
    <x v="254"/>
    <s v="11/30/2018"/>
    <s v="SKPOF"/>
    <s v="SICK PAY OFF"/>
    <n v="5127.2"/>
    <s v="Y"/>
    <s v="ICLRG"/>
    <s v="TCHR CLASS GF"/>
  </r>
  <r>
    <x v="158"/>
    <x v="255"/>
    <s v="11/30/2018"/>
    <s v="SKPOF"/>
    <s v="SICK PAY OFF"/>
    <n v="4140.18"/>
    <s v="Y"/>
    <s v="ICLGD"/>
    <s v="TCHR CLASS GFDF"/>
  </r>
  <r>
    <x v="159"/>
    <x v="256"/>
    <s v="11/30/2018"/>
    <s v="SKPOF"/>
    <s v="SICK PAY OFF"/>
    <n v="620"/>
    <s v="Y"/>
    <s v="ESP0"/>
    <s v="ESP SCH BASE 10"/>
  </r>
  <r>
    <x v="0"/>
    <x v="257"/>
    <s v="12/14/2018"/>
    <s v="VACNO"/>
    <s v="VAC NO FRS"/>
    <n v="4940.32"/>
    <s v="N"/>
    <s v="RETR"/>
    <s v="RETIRED"/>
  </r>
  <r>
    <x v="160"/>
    <x v="258"/>
    <s v="12/14/2018"/>
    <s v="SKPOF"/>
    <s v="SICK PAY OFF"/>
    <n v="7060.73"/>
    <s v="N"/>
    <s v="SEP"/>
    <s v="SEPARATED"/>
  </r>
  <r>
    <x v="160"/>
    <x v="258"/>
    <s v="12/14/2018"/>
    <s v="VACPO"/>
    <s v="VAC PAYOFF"/>
    <n v="5584.84"/>
    <s v="N"/>
    <s v="SEP"/>
    <s v="SEPARATED"/>
  </r>
  <r>
    <x v="160"/>
    <x v="258"/>
    <s v="12/14/2018"/>
    <s v="SKPOF"/>
    <s v="SICK PAY OFF"/>
    <n v="-7060.73"/>
    <s v="N"/>
    <s v="SEP"/>
    <s v="SEPARATED"/>
  </r>
  <r>
    <x v="160"/>
    <x v="258"/>
    <s v="12/14/2018"/>
    <s v="VACPO"/>
    <s v="VAC PAYOFF"/>
    <n v="-5584.84"/>
    <s v="N"/>
    <s v="SEP"/>
    <s v="SEPARATED"/>
  </r>
  <r>
    <x v="0"/>
    <x v="259"/>
    <s v="12/14/2018"/>
    <s v="VACNO"/>
    <s v="VAC NO FRS"/>
    <n v="132.63999999999999"/>
    <s v="N"/>
    <s v="RETRH"/>
    <s v="RETIREE W/INS"/>
  </r>
  <r>
    <x v="161"/>
    <x v="260"/>
    <s v="12/14/2018"/>
    <s v="VACPO"/>
    <s v="VAC PAYOFF"/>
    <n v="321.12"/>
    <s v="Y"/>
    <s v="ESCH2"/>
    <s v="ESP SCH BASE 12"/>
  </r>
  <r>
    <x v="162"/>
    <x v="261"/>
    <s v="12/14/2018"/>
    <s v="VACPO"/>
    <s v="VAC PAYOFF"/>
    <n v="14487.24"/>
    <s v="Y"/>
    <s v="ICLPD"/>
    <s v="TCHR CLASS PFDF"/>
  </r>
  <r>
    <x v="163"/>
    <x v="262"/>
    <s v="12/14/2018"/>
    <s v="VACPO"/>
    <s v="VAC PAYOFF"/>
    <n v="671.88"/>
    <s v="Y"/>
    <s v="ESP0"/>
    <s v="ESP SCH BASE 10"/>
  </r>
  <r>
    <x v="164"/>
    <x v="263"/>
    <s v="12/14/2018"/>
    <s v="SKPOF"/>
    <s v="SICK PAY OFF"/>
    <n v="412.49"/>
    <s v="N"/>
    <s v="SEP"/>
    <s v="SEPARATED"/>
  </r>
  <r>
    <x v="165"/>
    <x v="264"/>
    <s v="12/20/2018"/>
    <s v="SKPOF"/>
    <s v="SICK PAY OFF"/>
    <n v="2124.7199999999998"/>
    <s v="Y"/>
    <s v="EDIS2"/>
    <s v="ESP DIST 12"/>
  </r>
  <r>
    <x v="166"/>
    <x v="265"/>
    <s v="12/20/2018"/>
    <s v="SKPOF"/>
    <s v="SICK PAY OFF"/>
    <n v="1098.6500000000001"/>
    <s v="Y"/>
    <s v="EDIS2"/>
    <s v="ESP DIST 12"/>
  </r>
  <r>
    <x v="166"/>
    <x v="265"/>
    <s v="12/20/2018"/>
    <s v="SKPOF"/>
    <s v="SICK PAY OFF"/>
    <n v="361.71"/>
    <s v="Y"/>
    <s v="EDIS2"/>
    <s v="ESP DIST 12"/>
  </r>
  <r>
    <x v="166"/>
    <x v="265"/>
    <s v="12/20/2018"/>
    <s v="SKPOF"/>
    <s v="SICK PAY OFF"/>
    <n v="1563.66"/>
    <s v="Y"/>
    <s v="EDIS2"/>
    <s v="ESP DIST 12"/>
  </r>
  <r>
    <x v="0"/>
    <x v="257"/>
    <s v="12/20/2018"/>
    <s v="SKPOF"/>
    <s v="SICK PAY OFF"/>
    <n v="1558.98"/>
    <s v="N"/>
    <s v="RETR"/>
    <s v="RETIRED"/>
  </r>
  <r>
    <x v="0"/>
    <x v="257"/>
    <s v="12/20/2018"/>
    <s v="SKPOF"/>
    <s v="SICK PAY OFF"/>
    <n v="18484.099999999999"/>
    <s v="N"/>
    <s v="RETR"/>
    <s v="RETIRED"/>
  </r>
  <r>
    <x v="167"/>
    <x v="266"/>
    <s v="12/20/2018"/>
    <s v="SKPOF"/>
    <s v="SICK PAY OFF"/>
    <n v="681.84"/>
    <s v="Y"/>
    <s v="EDBD0"/>
    <s v="ESP BUS DRV 10"/>
  </r>
  <r>
    <x v="167"/>
    <x v="266"/>
    <s v="12/20/2018"/>
    <s v="SKPOF"/>
    <s v="SICK PAY OFF"/>
    <n v="515.64"/>
    <s v="Y"/>
    <s v="EDBD0"/>
    <s v="ESP BUS DRV 10"/>
  </r>
  <r>
    <x v="0"/>
    <x v="5"/>
    <s v="12/20/2018"/>
    <s v="VACNO"/>
    <s v="VAC NO FRS"/>
    <n v="3622.87"/>
    <s v="N"/>
    <s v="RETRH"/>
    <s v="RETIREE W/INS"/>
  </r>
  <r>
    <x v="168"/>
    <x v="267"/>
    <s v="12/20/2018"/>
    <s v="SKPOF"/>
    <s v="SICK PAY OFF"/>
    <n v="1045.76"/>
    <s v="Y"/>
    <s v="ESP0"/>
    <s v="ESP SCH BASE 10"/>
  </r>
  <r>
    <x v="169"/>
    <x v="268"/>
    <s v="12/20/2018"/>
    <s v="SKPOF"/>
    <s v="SICK PAY OFF"/>
    <n v="525.01"/>
    <s v="Y"/>
    <s v="ESP0"/>
    <s v="ESP SCH BASE 10"/>
  </r>
  <r>
    <x v="169"/>
    <x v="268"/>
    <s v="12/20/2018"/>
    <s v="SKPOF"/>
    <s v="SICK PAY OFF"/>
    <n v="87.53"/>
    <s v="Y"/>
    <s v="ESP0"/>
    <s v="ESP SCH BASE 10"/>
  </r>
  <r>
    <x v="170"/>
    <x v="269"/>
    <s v="12/20/2018"/>
    <s v="SKPOF"/>
    <s v="SICK PAY OFF"/>
    <n v="691.27"/>
    <s v="Y"/>
    <s v="ESP0"/>
    <s v="ESP SCH BASE 10"/>
  </r>
  <r>
    <x v="170"/>
    <x v="269"/>
    <s v="12/20/2018"/>
    <s v="SKPOF"/>
    <s v="SICK PAY OFF"/>
    <n v="115.25"/>
    <s v="Y"/>
    <s v="ESP0"/>
    <s v="ESP SCH BASE 10"/>
  </r>
  <r>
    <x v="0"/>
    <x v="270"/>
    <s v="12/20/2018"/>
    <s v="SKPOF"/>
    <s v="SICK PAY OFF"/>
    <n v="1257.79"/>
    <s v="N"/>
    <s v="RETR"/>
    <s v="RETIRED"/>
  </r>
  <r>
    <x v="171"/>
    <x v="271"/>
    <s v="12/20/2018"/>
    <s v="SKPOF"/>
    <s v="SICK PAY OFF"/>
    <n v="328.08"/>
    <s v="Y"/>
    <s v="ESP0"/>
    <s v="ESP SCH BASE 10"/>
  </r>
  <r>
    <x v="172"/>
    <x v="272"/>
    <s v="12/20/2018"/>
    <s v="SKPOF"/>
    <s v="SICK PAY OFF"/>
    <n v="205.17"/>
    <s v="Y"/>
    <s v="ICLGD"/>
    <s v="TCHR CLASS GFDF"/>
  </r>
  <r>
    <x v="172"/>
    <x v="272"/>
    <s v="12/20/2018"/>
    <s v="SKPOF"/>
    <s v="SICK PAY OFF"/>
    <n v="565.20000000000005"/>
    <s v="Y"/>
    <s v="ICLGD"/>
    <s v="TCHR CLASS GFDF"/>
  </r>
  <r>
    <x v="0"/>
    <x v="221"/>
    <s v="12/20/2018"/>
    <s v="SKPOF"/>
    <s v="SICK PAY OFF"/>
    <n v="4279.9799999999996"/>
    <s v="N"/>
    <s v="RETRH"/>
    <s v="RETIREE W/INS"/>
  </r>
  <r>
    <x v="0"/>
    <x v="273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30">
  <r>
    <x v="0"/>
    <s v="2014-01-10"/>
    <s v="SICKPAYOFF          "/>
    <n v="5766.74"/>
  </r>
  <r>
    <x v="0"/>
    <s v="2014-01-10"/>
    <s v="SICKPAYOFF          "/>
    <n v="5766.74"/>
  </r>
  <r>
    <x v="1"/>
    <s v="2014-01-20"/>
    <s v="SICKPAYOFF          "/>
    <n v="22614.799999999999"/>
  </r>
  <r>
    <x v="1"/>
    <s v="2014-01-20"/>
    <s v="SICKPAYOFF          "/>
    <n v="12806.31"/>
  </r>
  <r>
    <x v="2"/>
    <s v="2014-01-21"/>
    <s v="SICKPAYOFF          "/>
    <n v="2832.8"/>
  </r>
  <r>
    <x v="3"/>
    <s v="2014-01-31"/>
    <s v="SICKPAYOFF          "/>
    <n v="4733.91"/>
  </r>
  <r>
    <x v="3"/>
    <s v="2014-01-31"/>
    <s v="SICKPAYOFF          "/>
    <n v="2257.92"/>
  </r>
  <r>
    <x v="4"/>
    <s v="2014-01-31"/>
    <s v="SICKPAYOFF          "/>
    <n v="393.4"/>
  </r>
  <r>
    <x v="4"/>
    <s v="2014-01-31"/>
    <s v="SICKPAYOFF          "/>
    <n v="214.21"/>
  </r>
  <r>
    <x v="5"/>
    <s v="2014-01-31"/>
    <s v="SICKPAYOFF          "/>
    <n v="4470.68"/>
  </r>
  <r>
    <x v="5"/>
    <s v="2014-01-31"/>
    <s v="SICKPAYOFF          "/>
    <n v="4946.8999999999996"/>
  </r>
  <r>
    <x v="6"/>
    <s v="2014-01-31"/>
    <s v="SICKPAYOFF          "/>
    <n v="3295.71"/>
  </r>
  <r>
    <x v="6"/>
    <s v="2014-01-31"/>
    <s v="SICKPAYOFF          "/>
    <n v="469.99"/>
  </r>
  <r>
    <x v="7"/>
    <s v="2014-01-31"/>
    <s v="SICKPAYOFF          "/>
    <n v="496.8"/>
  </r>
  <r>
    <x v="8"/>
    <s v="2014-01-31"/>
    <s v="SICKPAYOFF          "/>
    <n v="4421.83"/>
  </r>
  <r>
    <x v="8"/>
    <s v="2014-01-31"/>
    <s v="SICKPAYOFF          "/>
    <n v="2846.66"/>
  </r>
  <r>
    <x v="9"/>
    <s v="2014-01-31"/>
    <s v="SICKPAYOFF          "/>
    <n v="196.86"/>
  </r>
  <r>
    <x v="9"/>
    <s v="2014-01-31"/>
    <s v="SICKPAYOFF          "/>
    <n v="1181.1600000000001"/>
  </r>
  <r>
    <x v="10"/>
    <s v="2014-01-31"/>
    <s v="SICKPAYOFF          "/>
    <n v="1243"/>
  </r>
  <r>
    <x v="11"/>
    <s v="2014-01-31"/>
    <s v="SICKPAYOFF          "/>
    <n v="1441.81"/>
  </r>
  <r>
    <x v="11"/>
    <s v="2014-01-31"/>
    <s v="SICKPAYOFF          "/>
    <n v="900.31"/>
  </r>
  <r>
    <x v="12"/>
    <s v="2014-01-31"/>
    <s v="SICKPAYOFF          "/>
    <n v="801.42"/>
  </r>
  <r>
    <x v="12"/>
    <s v="2014-01-31"/>
    <s v="SICKPAYOFF          "/>
    <n v="455.54"/>
  </r>
  <r>
    <x v="13"/>
    <s v="2014-01-31"/>
    <s v="SICKPAYOFF          "/>
    <n v="1410"/>
  </r>
  <r>
    <x v="14"/>
    <s v="2014-01-31"/>
    <s v="SICKPAYOFF          "/>
    <n v="516.66999999999996"/>
  </r>
  <r>
    <x v="14"/>
    <s v="2014-01-31"/>
    <s v="SICKPAYOFF          "/>
    <n v="58.46"/>
  </r>
  <r>
    <x v="15"/>
    <s v="2014-02-01"/>
    <s v="SICKPAYOFF          "/>
    <n v="6001.33"/>
  </r>
  <r>
    <x v="16"/>
    <s v="2014-02-19"/>
    <s v="SICKPAYOFF          "/>
    <n v="9478.15"/>
  </r>
  <r>
    <x v="16"/>
    <s v="2014-02-19"/>
    <s v="SICKPAYOFF          "/>
    <n v="703.94"/>
  </r>
  <r>
    <x v="17"/>
    <s v="2014-02-28"/>
    <s v="SICKPAYOFF          "/>
    <n v="5447.62"/>
  </r>
  <r>
    <x v="17"/>
    <s v="2014-02-28"/>
    <s v="SICKPAYOFF          "/>
    <n v="2281.71"/>
  </r>
  <r>
    <x v="18"/>
    <s v="2014-02-28"/>
    <s v="SICKPAYOFF          "/>
    <n v="1120.1099999999999"/>
  </r>
  <r>
    <x v="18"/>
    <s v="2014-02-28"/>
    <s v="SICKPAYOFF          "/>
    <n v="3161.9"/>
  </r>
  <r>
    <x v="15"/>
    <s v="2014-02-28"/>
    <s v="SICKPAYOFF          "/>
    <n v="1792.84"/>
  </r>
  <r>
    <x v="19"/>
    <s v="2014-02-28"/>
    <s v="SICKPAYOFF          "/>
    <n v="5789.34"/>
  </r>
  <r>
    <x v="19"/>
    <s v="2014-02-28"/>
    <s v="SICKPAYOFF          "/>
    <n v="3848.69"/>
  </r>
  <r>
    <x v="20"/>
    <s v="2014-02-28"/>
    <s v="SICKPAYOFF          "/>
    <n v="2947.7"/>
  </r>
  <r>
    <x v="20"/>
    <s v="2014-02-28"/>
    <s v="SICKPAYOFF          "/>
    <n v="171.2"/>
  </r>
  <r>
    <x v="21"/>
    <s v="2014-02-28"/>
    <s v="SICKPAYOFF          "/>
    <n v="2131.8000000000002"/>
  </r>
  <r>
    <x v="21"/>
    <s v="2014-02-28"/>
    <s v="SICKPAYOFF          "/>
    <n v="295.47000000000003"/>
  </r>
  <r>
    <x v="22"/>
    <s v="2014-02-28"/>
    <s v="SICKPAYOFF          "/>
    <n v="65.56"/>
  </r>
  <r>
    <x v="22"/>
    <s v="2014-02-28"/>
    <s v="SICKPAYOFF          "/>
    <n v="1123.81"/>
  </r>
  <r>
    <x v="23"/>
    <s v="2014-02-28"/>
    <s v="SICKPAYOFF          "/>
    <n v="2493.6799999999998"/>
  </r>
  <r>
    <x v="24"/>
    <s v="2014-02-28"/>
    <s v="SICKPAYOFF          "/>
    <n v="1691.73"/>
  </r>
  <r>
    <x v="24"/>
    <s v="2014-02-28"/>
    <s v="SICKPAYOFF          "/>
    <n v="282.45"/>
  </r>
  <r>
    <x v="25"/>
    <s v="2014-02-28"/>
    <s v="SICKPAYOFF          "/>
    <n v="473.55"/>
  </r>
  <r>
    <x v="25"/>
    <s v="2014-02-28"/>
    <s v="SICKPAYOFF          "/>
    <n v="191.54"/>
  </r>
  <r>
    <x v="26"/>
    <s v="2014-02-28"/>
    <s v="SICKPAYOFF          "/>
    <n v="1203.0899999999999"/>
  </r>
  <r>
    <x v="26"/>
    <s v="2014-02-28"/>
    <s v="SICKPAYOFF          "/>
    <n v="7314.29"/>
  </r>
  <r>
    <x v="27"/>
    <s v="2014-02-28"/>
    <s v="SICKPAYOFF          "/>
    <n v="1447.55"/>
  </r>
  <r>
    <x v="27"/>
    <s v="2014-02-28"/>
    <s v="SICKPAYOFF          "/>
    <n v="76.900000000000006"/>
  </r>
  <r>
    <x v="28"/>
    <s v="2014-02-28"/>
    <s v="SICKPAYOFF          "/>
    <n v="1409.52"/>
  </r>
  <r>
    <x v="28"/>
    <s v="2014-02-28"/>
    <s v="SICKPAYOFF          "/>
    <n v="149.76"/>
  </r>
  <r>
    <x v="29"/>
    <s v="2014-02-28"/>
    <s v="SICKPAYOFF          "/>
    <n v="7321.65"/>
  </r>
  <r>
    <x v="30"/>
    <s v="2014-03-21"/>
    <s v="SICKPAYOFF          "/>
    <n v="1583.15"/>
  </r>
  <r>
    <x v="31"/>
    <s v="2014-03-21"/>
    <s v="SICKPAYOFF          "/>
    <n v="813.21"/>
  </r>
  <r>
    <x v="31"/>
    <s v="2014-03-21"/>
    <s v="SICKPAYOFF          "/>
    <n v="1650.71"/>
  </r>
  <r>
    <x v="32"/>
    <s v="2014-03-21"/>
    <s v="SICKPAYOFF          "/>
    <n v="457.14"/>
  </r>
  <r>
    <x v="32"/>
    <s v="2014-03-21"/>
    <s v="SICKPAYOFF          "/>
    <n v="331.89"/>
  </r>
  <r>
    <x v="33"/>
    <s v="2014-03-21"/>
    <s v="SICKPAYOFF          "/>
    <n v="9400.1"/>
  </r>
  <r>
    <x v="33"/>
    <s v="2014-03-21"/>
    <s v="SICKPAYOFF          "/>
    <n v="9400.1"/>
  </r>
  <r>
    <x v="34"/>
    <s v="2014-03-21"/>
    <s v="SICKPAYOFF          "/>
    <n v="1653.28"/>
  </r>
  <r>
    <x v="34"/>
    <s v="2014-03-21"/>
    <s v="SICKPAYOFF          "/>
    <n v="5437.14"/>
  </r>
  <r>
    <x v="35"/>
    <s v="2014-03-31"/>
    <s v="SICKPAYOFF          "/>
    <n v="19.72"/>
  </r>
  <r>
    <x v="35"/>
    <s v="2014-03-31"/>
    <s v="SICKPAYOFF          "/>
    <n v="4645.22"/>
  </r>
  <r>
    <x v="36"/>
    <s v="2014-04-25"/>
    <s v="SICKPAYOFF          "/>
    <n v="10321.18"/>
  </r>
  <r>
    <x v="37"/>
    <s v="2014-04-30"/>
    <s v="SICKPAYOFF          "/>
    <n v="635.13"/>
  </r>
  <r>
    <x v="37"/>
    <s v="2014-04-30"/>
    <s v="SICKPAYOFF          "/>
    <n v="584.23"/>
  </r>
  <r>
    <x v="38"/>
    <s v="2014-04-30"/>
    <s v="SICKPAYOFF          "/>
    <n v="2309.7199999999998"/>
  </r>
  <r>
    <x v="38"/>
    <s v="2014-04-30"/>
    <s v="SICKPAYOFF          "/>
    <n v="2387.4299999999998"/>
  </r>
  <r>
    <x v="39"/>
    <s v="2014-04-30"/>
    <s v="SICKPAYOFF          "/>
    <n v="11442.1"/>
  </r>
  <r>
    <x v="40"/>
    <s v="2014-04-30"/>
    <s v="SICKPAYOFF          "/>
    <n v="1469.46"/>
  </r>
  <r>
    <x v="40"/>
    <s v="2014-04-30"/>
    <s v="SICKPAYOFF          "/>
    <n v="3226.08"/>
  </r>
  <r>
    <x v="41"/>
    <s v="2014-04-30"/>
    <s v="SICKPAYOFF          "/>
    <n v="1477.28"/>
  </r>
  <r>
    <x v="42"/>
    <s v="2014-05-09"/>
    <s v="SICKPAYOFF          "/>
    <n v="6521.97"/>
  </r>
  <r>
    <x v="42"/>
    <s v="2014-05-09"/>
    <s v="SICKPAYOFF          "/>
    <n v="16393.900000000001"/>
  </r>
  <r>
    <x v="43"/>
    <s v="2014-05-15"/>
    <s v="SICKPAYOFF          "/>
    <n v="304.20999999999998"/>
  </r>
  <r>
    <x v="44"/>
    <s v="2014-05-15"/>
    <s v="SICKPAYOFF          "/>
    <n v="1130.06"/>
  </r>
  <r>
    <x v="44"/>
    <s v="2014-05-15"/>
    <s v="SICKPAYOFF          "/>
    <n v="2248.15"/>
  </r>
  <r>
    <x v="45"/>
    <s v="2014-05-30"/>
    <s v="SICKPAYOFF          "/>
    <n v="488.28"/>
  </r>
  <r>
    <x v="45"/>
    <s v="2014-05-30"/>
    <s v="SICKPAYOFF          "/>
    <n v="507.51"/>
  </r>
  <r>
    <x v="46"/>
    <s v="2014-05-30"/>
    <s v="SICKPAYOFF          "/>
    <n v="3476.34"/>
  </r>
  <r>
    <x v="47"/>
    <s v="2014-05-30"/>
    <s v="SICKPAYOFF          "/>
    <n v="641.83000000000004"/>
  </r>
  <r>
    <x v="47"/>
    <s v="2014-05-30"/>
    <s v="SICKPAYOFF          "/>
    <n v="2031.81"/>
  </r>
  <r>
    <x v="48"/>
    <s v="2014-05-30"/>
    <s v="SICKPAYOFF          "/>
    <n v="1858.16"/>
  </r>
  <r>
    <x v="49"/>
    <s v="2014-05-30"/>
    <s v="SICKPAYOFF          "/>
    <n v="2552.38"/>
  </r>
  <r>
    <x v="50"/>
    <s v="2014-05-30"/>
    <s v="SICKPAYOFF          "/>
    <n v="2233.33"/>
  </r>
  <r>
    <x v="51"/>
    <s v="2014-05-30"/>
    <s v="SICKPAYOFF          "/>
    <n v="2729.83"/>
  </r>
  <r>
    <x v="51"/>
    <s v="2014-05-30"/>
    <s v="SICKPAYOFF          "/>
    <n v="6778.78"/>
  </r>
  <r>
    <x v="52"/>
    <s v="2014-05-30"/>
    <s v="SICKPAYOFF          "/>
    <n v="2880.95"/>
  </r>
  <r>
    <x v="52"/>
    <s v="2014-05-30"/>
    <s v="SICKPAYOFF          "/>
    <n v="2918.63"/>
  </r>
  <r>
    <x v="53"/>
    <s v="2014-05-30"/>
    <s v="SICKPAYOFF          "/>
    <n v="262.67"/>
  </r>
  <r>
    <x v="53"/>
    <s v="2014-05-30"/>
    <s v="SICKPAYOFF          "/>
    <n v="1800.96"/>
  </r>
  <r>
    <x v="54"/>
    <s v="2014-05-30"/>
    <s v="SICKPAYOFF          "/>
    <n v="3049.48"/>
  </r>
  <r>
    <x v="54"/>
    <s v="2014-05-30"/>
    <s v="SICKPAYOFF          "/>
    <n v="11876.28"/>
  </r>
  <r>
    <x v="55"/>
    <s v="2014-05-30"/>
    <s v="SICKPAYOFF          "/>
    <n v="3191.12"/>
  </r>
  <r>
    <x v="55"/>
    <s v="2014-05-30"/>
    <s v="SICKPAYOFF          "/>
    <n v="2783.18"/>
  </r>
  <r>
    <x v="56"/>
    <s v="2014-05-30"/>
    <s v="SICKPAYOFF          "/>
    <n v="1450.07"/>
  </r>
  <r>
    <x v="57"/>
    <s v="2014-05-30"/>
    <s v="SICKPAYOFF          "/>
    <n v="557.52"/>
  </r>
  <r>
    <x v="58"/>
    <s v="2014-06-01"/>
    <s v="SICKPAYOFF          "/>
    <n v="1694.33"/>
  </r>
  <r>
    <x v="59"/>
    <s v="2014-06-05"/>
    <s v="SICKPAYOFF          "/>
    <n v="1378.94"/>
  </r>
  <r>
    <x v="60"/>
    <s v="2014-06-05"/>
    <s v="SICKPAYOFF          "/>
    <n v="72.36"/>
  </r>
  <r>
    <x v="61"/>
    <s v="2014-06-05"/>
    <s v="SICKPAYOFF          "/>
    <n v="925.29"/>
  </r>
  <r>
    <x v="61"/>
    <s v="2014-06-05"/>
    <s v="SICKPAYOFF          "/>
    <n v="695.85"/>
  </r>
  <r>
    <x v="61"/>
    <s v="2014-06-05"/>
    <s v="SICKPAYOFF          "/>
    <n v="469.63"/>
  </r>
  <r>
    <x v="62"/>
    <s v="2014-06-05"/>
    <s v="SICKPAYOFF          "/>
    <n v="629.6"/>
  </r>
  <r>
    <x v="62"/>
    <s v="2014-06-05"/>
    <s v="SICKPAYOFF          "/>
    <n v="650.23"/>
  </r>
  <r>
    <x v="63"/>
    <s v="2014-06-05"/>
    <s v="SICKPAYOFF          "/>
    <n v="260.70999999999998"/>
  </r>
  <r>
    <x v="63"/>
    <s v="2014-06-05"/>
    <s v="SICKPAYOFF          "/>
    <n v="1783.53"/>
  </r>
  <r>
    <x v="64"/>
    <s v="2014-06-05"/>
    <s v="SICKPAYOFF          "/>
    <n v="1148.4000000000001"/>
  </r>
  <r>
    <x v="65"/>
    <s v="2014-06-05"/>
    <s v="SICKPAYOFF          "/>
    <n v="207"/>
  </r>
  <r>
    <x v="65"/>
    <s v="2014-06-05"/>
    <s v="SICKPAYOFF          "/>
    <n v="120.23"/>
  </r>
  <r>
    <x v="66"/>
    <s v="2014-06-05"/>
    <s v="SICKPAYOFF          "/>
    <n v="2924.96"/>
  </r>
  <r>
    <x v="67"/>
    <s v="2014-06-05"/>
    <s v="SICKPAYOFF          "/>
    <n v="1419.86"/>
  </r>
  <r>
    <x v="67"/>
    <s v="2014-06-05"/>
    <s v="SICKPAYOFF          "/>
    <n v="389.2"/>
  </r>
  <r>
    <x v="68"/>
    <s v="2014-06-05"/>
    <s v="SICKPAYOFF          "/>
    <n v="36.53"/>
  </r>
  <r>
    <x v="68"/>
    <s v="2014-06-05"/>
    <s v="SICKPAYOFF          "/>
    <n v="224.72"/>
  </r>
  <r>
    <x v="69"/>
    <s v="2014-06-05"/>
    <s v="SICKPAYOFF          "/>
    <n v="43.62"/>
  </r>
  <r>
    <x v="70"/>
    <s v="2014-06-05"/>
    <s v="SICKPAYOFF          "/>
    <n v="3308.93"/>
  </r>
  <r>
    <x v="71"/>
    <s v="2014-06-05"/>
    <s v="SICKPAYOFF          "/>
    <n v="1856.01"/>
  </r>
  <r>
    <x v="71"/>
    <s v="2014-06-05"/>
    <s v="SICKPAYOFF          "/>
    <n v="32.369999999999997"/>
  </r>
  <r>
    <x v="72"/>
    <s v="2014-06-05"/>
    <s v="SICKPAYOFF          "/>
    <n v="95.24"/>
  </r>
  <r>
    <x v="72"/>
    <s v="2014-06-05"/>
    <s v="SICKPAYOFF          "/>
    <n v="684.51"/>
  </r>
  <r>
    <x v="73"/>
    <s v="2014-06-05"/>
    <s v="SICKPAYOFF          "/>
    <n v="783.62"/>
  </r>
  <r>
    <x v="74"/>
    <s v="2014-06-05"/>
    <s v="SICKPAYOFF          "/>
    <n v="549.9"/>
  </r>
  <r>
    <x v="75"/>
    <s v="2014-06-05"/>
    <s v="SICKPAYOFF          "/>
    <n v="20208.240000000002"/>
  </r>
  <r>
    <x v="76"/>
    <s v="2014-06-06"/>
    <s v="SICKPAYOFF          "/>
    <n v="992.9"/>
  </r>
  <r>
    <x v="77"/>
    <s v="2014-06-06"/>
    <s v="SICKPAYOFF          "/>
    <n v="3107.4"/>
  </r>
  <r>
    <x v="77"/>
    <s v="2014-06-06"/>
    <s v="SICKPAYOFF          "/>
    <n v="12546.46"/>
  </r>
  <r>
    <x v="78"/>
    <s v="2014-06-06"/>
    <s v="SICKPAYOFF          "/>
    <n v="287.10000000000002"/>
  </r>
  <r>
    <x v="79"/>
    <s v="2014-06-06"/>
    <s v="SICKPAYOFF          "/>
    <n v="301.76"/>
  </r>
  <r>
    <x v="80"/>
    <s v="2014-06-06"/>
    <s v="SICKPAYOFF          "/>
    <n v="795.26"/>
  </r>
  <r>
    <x v="81"/>
    <s v="2014-06-08"/>
    <s v="SICKPAYOFF          "/>
    <n v="524.16999999999996"/>
  </r>
  <r>
    <x v="82"/>
    <s v="2014-06-09"/>
    <s v="SICKPAYOFF          "/>
    <n v="7202.67"/>
  </r>
  <r>
    <x v="82"/>
    <s v="2014-06-09"/>
    <s v="SICKPAYOFF          "/>
    <n v="2355.14"/>
  </r>
  <r>
    <x v="83"/>
    <s v="2014-06-09"/>
    <s v="SICKPAYOFF          "/>
    <n v="404.49"/>
  </r>
  <r>
    <x v="83"/>
    <s v="2014-06-09"/>
    <s v="SICKPAYOFF          "/>
    <n v="5718.86"/>
  </r>
  <r>
    <x v="17"/>
    <s v="2014-06-09"/>
    <s v="SICKPAYOFF          "/>
    <n v="21495.24"/>
  </r>
  <r>
    <x v="17"/>
    <s v="2014-06-09"/>
    <s v="SICKPAYOFF          "/>
    <n v="9168.34"/>
  </r>
  <r>
    <x v="84"/>
    <s v="2014-06-09"/>
    <s v="SICKPAYOFF          "/>
    <n v="7209.37"/>
  </r>
  <r>
    <x v="84"/>
    <s v="2014-06-09"/>
    <s v="SICKPAYOFF          "/>
    <n v="5095.1400000000003"/>
  </r>
  <r>
    <x v="85"/>
    <s v="2014-06-09"/>
    <s v="SICKPAYOFF          "/>
    <n v="730.52"/>
  </r>
  <r>
    <x v="85"/>
    <s v="2014-06-09"/>
    <s v="SICKPAYOFF          "/>
    <n v="8605.8700000000008"/>
  </r>
  <r>
    <x v="86"/>
    <s v="2014-06-09"/>
    <s v="SICKPAYOFF          "/>
    <n v="3383.99"/>
  </r>
  <r>
    <x v="87"/>
    <s v="2014-06-09"/>
    <s v="SICKPAYOFF          "/>
    <n v="11860.41"/>
  </r>
  <r>
    <x v="88"/>
    <s v="2014-06-09"/>
    <s v="SICKPAYOFF          "/>
    <n v="6915.11"/>
  </r>
  <r>
    <x v="89"/>
    <s v="2014-06-09"/>
    <s v="SICKPAYOFF          "/>
    <n v="5038.82"/>
  </r>
  <r>
    <x v="89"/>
    <s v="2014-06-09"/>
    <s v="SICKPAYOFF          "/>
    <n v="20736.5"/>
  </r>
  <r>
    <x v="90"/>
    <s v="2014-06-09"/>
    <s v="SICKPAYOFF          "/>
    <n v="9305.2000000000007"/>
  </r>
  <r>
    <x v="18"/>
    <s v="2014-06-09"/>
    <s v="SICKPAYOFF          "/>
    <n v="3971.43"/>
  </r>
  <r>
    <x v="18"/>
    <s v="2014-06-09"/>
    <s v="SICKPAYOFF          "/>
    <n v="3391.46"/>
  </r>
  <r>
    <x v="91"/>
    <s v="2014-06-09"/>
    <s v="SICKPAYOFF          "/>
    <n v="7024.2"/>
  </r>
  <r>
    <x v="92"/>
    <s v="2014-06-09"/>
    <s v="SICKPAYOFF          "/>
    <n v="755.27"/>
  </r>
  <r>
    <x v="93"/>
    <s v="2014-06-09"/>
    <s v="SICKPAYOFF          "/>
    <n v="818.83"/>
  </r>
  <r>
    <x v="94"/>
    <s v="2014-06-09"/>
    <s v="SICKPAYOFF          "/>
    <n v="9294.89"/>
  </r>
  <r>
    <x v="94"/>
    <s v="2014-06-09"/>
    <s v="SICKPAYOFF          "/>
    <n v="3636.53"/>
  </r>
  <r>
    <x v="95"/>
    <s v="2014-06-09"/>
    <s v="SICKPAYOFF          "/>
    <n v="311.14"/>
  </r>
  <r>
    <x v="95"/>
    <s v="2014-06-09"/>
    <s v="SICKPAYOFF          "/>
    <n v="219.05"/>
  </r>
  <r>
    <x v="96"/>
    <s v="2014-06-09"/>
    <s v="SICKPAYOFF          "/>
    <n v="18367.5"/>
  </r>
  <r>
    <x v="97"/>
    <s v="2014-06-09"/>
    <s v="SICKPAYOFF          "/>
    <n v="5523.81"/>
  </r>
  <r>
    <x v="98"/>
    <s v="2014-06-09"/>
    <s v="SICKPAYOFF          "/>
    <n v="6378.86"/>
  </r>
  <r>
    <x v="99"/>
    <s v="2014-06-09"/>
    <s v="SICKPAYOFF          "/>
    <n v="7478.02"/>
  </r>
  <r>
    <x v="100"/>
    <s v="2014-06-09"/>
    <s v="SICKPAYOFF          "/>
    <n v="3079.58"/>
  </r>
  <r>
    <x v="101"/>
    <s v="2014-06-09"/>
    <s v="SICKPAYOFF          "/>
    <n v="4921.26"/>
  </r>
  <r>
    <x v="102"/>
    <s v="2014-06-09"/>
    <s v="SICKPAYOFF          "/>
    <n v="1671.02"/>
  </r>
  <r>
    <x v="102"/>
    <s v="2014-06-09"/>
    <s v="SICKPAYOFF          "/>
    <n v="593.39"/>
  </r>
  <r>
    <x v="103"/>
    <s v="2014-06-09"/>
    <s v="SICKPAYOFF          "/>
    <n v="2346.84"/>
  </r>
  <r>
    <x v="104"/>
    <s v="2014-06-09"/>
    <s v="SICKPAYOFF          "/>
    <n v="6425.71"/>
  </r>
  <r>
    <x v="104"/>
    <s v="2014-06-09"/>
    <s v="SICKPAYOFF          "/>
    <n v="3383.46"/>
  </r>
  <r>
    <x v="105"/>
    <s v="2014-06-09"/>
    <s v="SICKPAYOFF          "/>
    <n v="2118.37"/>
  </r>
  <r>
    <x v="105"/>
    <s v="2014-06-09"/>
    <s v="SICKPAYOFF          "/>
    <n v="730.52"/>
  </r>
  <r>
    <x v="106"/>
    <s v="2014-06-09"/>
    <s v="SICKPAYOFF          "/>
    <n v="2876.69"/>
  </r>
  <r>
    <x v="107"/>
    <s v="2014-06-09"/>
    <s v="SICKPAYOFF          "/>
    <n v="2072"/>
  </r>
  <r>
    <x v="108"/>
    <s v="2014-06-09"/>
    <s v="SICKPAYOFF          "/>
    <n v="6170.06"/>
  </r>
  <r>
    <x v="109"/>
    <s v="2014-06-09"/>
    <s v="SICKPAYOFF          "/>
    <n v="3584.48"/>
  </r>
  <r>
    <x v="110"/>
    <s v="2014-06-09"/>
    <s v="SICKPAYOFF          "/>
    <n v="6886.02"/>
  </r>
  <r>
    <x v="111"/>
    <s v="2014-06-09"/>
    <s v="SICKPAYOFF          "/>
    <n v="3285.56"/>
  </r>
  <r>
    <x v="112"/>
    <s v="2014-06-09"/>
    <s v="SICKPAYOFF          "/>
    <n v="6759.75"/>
  </r>
  <r>
    <x v="113"/>
    <s v="2014-06-09"/>
    <s v="SICKPAYOFF          "/>
    <n v="1165.0999999999999"/>
  </r>
  <r>
    <x v="114"/>
    <s v="2014-06-09"/>
    <s v="SICKPAYOFF          "/>
    <n v="4720.4799999999996"/>
  </r>
  <r>
    <x v="114"/>
    <s v="2014-06-09"/>
    <s v="SICKPAYOFF          "/>
    <n v="4374.83"/>
  </r>
  <r>
    <x v="115"/>
    <s v="2014-06-09"/>
    <s v="SICKPAYOFF          "/>
    <n v="2117.67"/>
  </r>
  <r>
    <x v="116"/>
    <s v="2014-06-09"/>
    <s v="SICKPAYOFF          "/>
    <n v="4345.05"/>
  </r>
  <r>
    <x v="117"/>
    <s v="2014-06-09"/>
    <s v="SICKPAYOFF          "/>
    <n v="3118.77"/>
  </r>
  <r>
    <x v="118"/>
    <s v="2014-06-09"/>
    <s v="SICKPAYOFF          "/>
    <n v="1371.43"/>
  </r>
  <r>
    <x v="118"/>
    <s v="2014-06-09"/>
    <s v="SICKPAYOFF          "/>
    <n v="456.34"/>
  </r>
  <r>
    <x v="119"/>
    <s v="2014-06-09"/>
    <s v="SICKPAYOFF          "/>
    <n v="3969.43"/>
  </r>
  <r>
    <x v="120"/>
    <s v="2014-06-09"/>
    <s v="SICKPAYOFF          "/>
    <n v="6181.1"/>
  </r>
  <r>
    <x v="121"/>
    <s v="2014-06-09"/>
    <s v="SICKPAYOFF          "/>
    <n v="1782.67"/>
  </r>
  <r>
    <x v="122"/>
    <s v="2014-06-09"/>
    <s v="SICKPAYOFF          "/>
    <n v="4998.22"/>
  </r>
  <r>
    <x v="123"/>
    <s v="2014-06-09"/>
    <s v="SICKPAYOFF          "/>
    <n v="3637.79"/>
  </r>
  <r>
    <x v="124"/>
    <s v="2014-06-09"/>
    <s v="SICKPAYOFF          "/>
    <n v="6790.78"/>
  </r>
  <r>
    <x v="125"/>
    <s v="2014-06-09"/>
    <s v="SICKPAYOFF          "/>
    <n v="10112.57"/>
  </r>
  <r>
    <x v="126"/>
    <s v="2014-06-09"/>
    <s v="SICKPAYOFF          "/>
    <n v="1094.49"/>
  </r>
  <r>
    <x v="127"/>
    <s v="2014-06-09"/>
    <s v="SICKPAYOFF          "/>
    <n v="2904.74"/>
  </r>
  <r>
    <x v="127"/>
    <s v="2014-06-09"/>
    <s v="SICKPAYOFF          "/>
    <n v="3013.53"/>
  </r>
  <r>
    <x v="11"/>
    <s v="2014-06-09"/>
    <s v="SICKPAYOFF          "/>
    <n v="1721.17"/>
  </r>
  <r>
    <x v="128"/>
    <s v="2014-06-09"/>
    <s v="SICKPAYOFF          "/>
    <n v="25088.83"/>
  </r>
  <r>
    <x v="129"/>
    <s v="2014-06-09"/>
    <s v="SICKPAYOFF          "/>
    <n v="158.88"/>
  </r>
  <r>
    <x v="130"/>
    <s v="2014-06-09"/>
    <s v="SICKPAYOFF          "/>
    <n v="1059.18"/>
  </r>
  <r>
    <x v="131"/>
    <s v="2014-06-09"/>
    <s v="SICKPAYOFF          "/>
    <n v="6274.71"/>
  </r>
  <r>
    <x v="132"/>
    <s v="2014-06-09"/>
    <s v="SICKPAYOFF          "/>
    <n v="5296.68"/>
  </r>
  <r>
    <x v="133"/>
    <s v="2014-06-09"/>
    <s v="SICKPAYOFF          "/>
    <n v="10097.57"/>
  </r>
  <r>
    <x v="134"/>
    <s v="2014-06-09"/>
    <s v="SICKPAYOFF          "/>
    <n v="8548.34"/>
  </r>
  <r>
    <x v="135"/>
    <s v="2014-06-09"/>
    <s v="SICKPAYOFF          "/>
    <n v="30476.03"/>
  </r>
  <r>
    <x v="136"/>
    <s v="2014-06-09"/>
    <s v="SICKPAYOFF          "/>
    <n v="6170.66"/>
  </r>
  <r>
    <x v="137"/>
    <s v="2014-06-09"/>
    <s v="SICKPAYOFF          "/>
    <n v="11236.17"/>
  </r>
  <r>
    <x v="137"/>
    <s v="2014-06-09"/>
    <s v="SICKPAYOFF          "/>
    <n v="3825.61"/>
  </r>
  <r>
    <x v="137"/>
    <s v="2014-06-09"/>
    <s v="SICKPAYOFF          "/>
    <n v="2118.37"/>
  </r>
  <r>
    <x v="138"/>
    <s v="2014-06-09"/>
    <s v="SICKPAYOFF          "/>
    <n v="2720.63"/>
  </r>
  <r>
    <x v="138"/>
    <s v="2014-06-09"/>
    <s v="SICKPAYOFF          "/>
    <n v="1542.86"/>
  </r>
  <r>
    <x v="139"/>
    <s v="2014-06-09"/>
    <s v="SICKPAYOFF          "/>
    <n v="1714.29"/>
  </r>
  <r>
    <x v="140"/>
    <s v="2014-06-09"/>
    <s v="SICKPAYOFF          "/>
    <n v="10443.65"/>
  </r>
  <r>
    <x v="140"/>
    <s v="2014-06-09"/>
    <s v="SICKPAYOFF          "/>
    <n v="2834.78"/>
  </r>
  <r>
    <x v="141"/>
    <s v="2014-06-09"/>
    <s v="SICKPAYOFF          "/>
    <n v="2714.29"/>
  </r>
  <r>
    <x v="142"/>
    <s v="2014-06-09"/>
    <s v="SICKPAYOFF          "/>
    <n v="6651.99"/>
  </r>
  <r>
    <x v="143"/>
    <s v="2014-06-09"/>
    <s v="SICKPAYOFF          "/>
    <n v="4714.29"/>
  </r>
  <r>
    <x v="143"/>
    <s v="2014-06-09"/>
    <s v="SICKPAYOFF          "/>
    <n v="2395.8000000000002"/>
  </r>
  <r>
    <x v="144"/>
    <s v="2014-06-09"/>
    <s v="SICKPAYOFF          "/>
    <n v="334.18"/>
  </r>
  <r>
    <x v="145"/>
    <s v="2014-06-09"/>
    <s v="SICKPAYOFF          "/>
    <n v="1123.81"/>
  </r>
  <r>
    <x v="145"/>
    <s v="2014-06-09"/>
    <s v="SICKPAYOFF          "/>
    <n v="186.69"/>
  </r>
  <r>
    <x v="146"/>
    <s v="2014-06-09"/>
    <s v="SICKPAYOFF          "/>
    <n v="3571.43"/>
  </r>
  <r>
    <x v="147"/>
    <s v="2014-06-09"/>
    <s v="SICKPAYOFF          "/>
    <n v="10122.51"/>
  </r>
  <r>
    <x v="147"/>
    <s v="2014-06-09"/>
    <s v="SICKPAYOFF          "/>
    <n v="9542.86"/>
  </r>
  <r>
    <x v="28"/>
    <s v="2014-06-09"/>
    <s v="SICKPAYOFF          "/>
    <n v="428.57"/>
  </r>
  <r>
    <x v="148"/>
    <s v="2014-06-09"/>
    <s v="SICKPAYOFF          "/>
    <n v="905.14"/>
  </r>
  <r>
    <x v="149"/>
    <s v="2014-06-09"/>
    <s v="SICKPAYOFF          "/>
    <n v="31837.23"/>
  </r>
  <r>
    <x v="150"/>
    <s v="2014-06-09"/>
    <s v="SICKPAYOFF          "/>
    <n v="27707.73"/>
  </r>
  <r>
    <x v="151"/>
    <s v="2014-06-09"/>
    <s v="SICKPAYOFF          "/>
    <n v="1987.43"/>
  </r>
  <r>
    <x v="151"/>
    <s v="2014-06-09"/>
    <s v="SICKPAYOFF          "/>
    <n v="1877.23"/>
  </r>
  <r>
    <x v="152"/>
    <s v="2014-06-09"/>
    <s v="SICKPAYOFF          "/>
    <n v="996.71"/>
  </r>
  <r>
    <x v="152"/>
    <s v="2014-06-09"/>
    <s v="SICKPAYOFF          "/>
    <n v="10075.33"/>
  </r>
  <r>
    <x v="153"/>
    <s v="2014-06-09"/>
    <s v="SICKPAYOFF          "/>
    <n v="6076.19"/>
  </r>
  <r>
    <x v="153"/>
    <s v="2014-06-09"/>
    <s v="SICKPAYOFF          "/>
    <n v="1877.23"/>
  </r>
  <r>
    <x v="34"/>
    <s v="2014-06-09"/>
    <s v="SICKPAYOFF          "/>
    <n v="21439.64"/>
  </r>
  <r>
    <x v="34"/>
    <s v="2014-06-09"/>
    <s v="SICKPAYOFF          "/>
    <n v="6565.06"/>
  </r>
  <r>
    <x v="154"/>
    <s v="2014-06-09"/>
    <s v="SICKPAYOFF          "/>
    <n v="2201.17"/>
  </r>
  <r>
    <x v="154"/>
    <s v="2014-06-09"/>
    <s v="SICKPAYOFF          "/>
    <n v="4951.68"/>
  </r>
  <r>
    <x v="155"/>
    <s v="2014-06-11"/>
    <s v="SICKPAYOFF          "/>
    <n v="232.48"/>
  </r>
  <r>
    <x v="156"/>
    <s v="2014-06-12"/>
    <s v="SICKPAYOFF          "/>
    <n v="6236.72"/>
  </r>
  <r>
    <x v="156"/>
    <s v="2014-06-12"/>
    <s v="SICKPAYOFF          "/>
    <n v="3580.03"/>
  </r>
  <r>
    <x v="157"/>
    <s v="2014-06-30"/>
    <s v="SICKPAYOFF          "/>
    <n v="546.55999999999995"/>
  </r>
  <r>
    <x v="158"/>
    <s v="2014-06-30"/>
    <s v="SICKPAYOFF          "/>
    <n v="3184.59"/>
  </r>
  <r>
    <x v="158"/>
    <s v="2014-06-30"/>
    <s v="SICKPAYOFF          "/>
    <n v="3059.04"/>
  </r>
  <r>
    <x v="159"/>
    <s v="2014-06-30"/>
    <s v="SICKPAYOFF          "/>
    <n v="1112.6600000000001"/>
  </r>
  <r>
    <x v="159"/>
    <s v="2014-06-30"/>
    <s v="SICKPAYOFF          "/>
    <n v="977.34"/>
  </r>
  <r>
    <x v="160"/>
    <s v="2014-06-30"/>
    <s v="SICKPAYOFF          "/>
    <n v="4552.9399999999996"/>
  </r>
  <r>
    <x v="160"/>
    <s v="2014-06-30"/>
    <s v="SICKPAYOFF          "/>
    <n v="2864.85"/>
  </r>
  <r>
    <x v="161"/>
    <s v="2014-06-30"/>
    <s v="SICKPAYOFF          "/>
    <n v="4939.88"/>
  </r>
  <r>
    <x v="162"/>
    <s v="2014-06-30"/>
    <s v="SICKPAYOFF          "/>
    <n v="5917.04"/>
  </r>
  <r>
    <x v="163"/>
    <s v="2014-06-30"/>
    <s v="SICKPAYOFF          "/>
    <n v="6893.92"/>
  </r>
  <r>
    <x v="164"/>
    <s v="2014-06-30"/>
    <s v="SICKPAYOFF          "/>
    <n v="958.85"/>
  </r>
  <r>
    <x v="163"/>
    <s v="2014-07-15"/>
    <s v="SICKPAYOFF          "/>
    <n v="20844.560000000001"/>
  </r>
  <r>
    <x v="12"/>
    <s v="2014-07-15"/>
    <s v="SICKPAYOFF          "/>
    <n v="1817.74"/>
  </r>
  <r>
    <x v="12"/>
    <s v="2014-07-15"/>
    <s v="SICKPAYOFF          "/>
    <n v="958.95"/>
  </r>
  <r>
    <x v="165"/>
    <s v="2014-07-31"/>
    <s v="SICKPAYOFF          "/>
    <n v="2105.2800000000002"/>
  </r>
  <r>
    <x v="166"/>
    <s v="2014-07-31"/>
    <s v="SICKPAYOFF          "/>
    <n v="1441.09"/>
  </r>
  <r>
    <x v="166"/>
    <s v="2014-07-31"/>
    <s v="SICKPAYOFF          "/>
    <n v="5080.05"/>
  </r>
  <r>
    <x v="167"/>
    <s v="2014-07-31"/>
    <s v="SICKPAYOFF          "/>
    <n v="506.5"/>
  </r>
  <r>
    <x v="168"/>
    <s v="2014-07-31"/>
    <s v="SICKPAYOFF          "/>
    <n v="1920.68"/>
  </r>
  <r>
    <x v="168"/>
    <s v="2014-07-31"/>
    <s v="SICKPAYOFF          "/>
    <n v="7363.68"/>
  </r>
  <r>
    <x v="169"/>
    <s v="2014-07-31"/>
    <s v="SICKPAYOFF          "/>
    <n v="2961.84"/>
  </r>
  <r>
    <x v="169"/>
    <s v="2014-07-31"/>
    <s v="SICKPAYOFF          "/>
    <n v="59.34"/>
  </r>
  <r>
    <x v="170"/>
    <s v="2014-07-31"/>
    <s v="SICKPAYOFF          "/>
    <n v="1598.35"/>
  </r>
  <r>
    <x v="171"/>
    <s v="2014-07-31"/>
    <s v="SICKPAYOFF          "/>
    <n v="621.13"/>
  </r>
  <r>
    <x v="172"/>
    <s v="2014-07-31"/>
    <s v="SICKPAYOFF          "/>
    <n v="731.5"/>
  </r>
  <r>
    <x v="173"/>
    <s v="2014-07-31"/>
    <s v="SICKPAYOFF          "/>
    <n v="3424.32"/>
  </r>
  <r>
    <x v="174"/>
    <s v="2014-07-31"/>
    <s v="SICKPAYOFF          "/>
    <n v="656.77"/>
  </r>
  <r>
    <x v="175"/>
    <s v="2014-07-31"/>
    <s v="SICKPAYOFF          "/>
    <n v="403.7"/>
  </r>
  <r>
    <x v="176"/>
    <s v="2014-07-31"/>
    <s v="SICKPAYOFF          "/>
    <n v="6601.59"/>
  </r>
  <r>
    <x v="177"/>
    <s v="2014-07-31"/>
    <s v="SICKPAYOFF          "/>
    <n v="3124.02"/>
  </r>
  <r>
    <x v="178"/>
    <s v="2014-07-31"/>
    <s v="SICKPAYOFF          "/>
    <n v="4917.75"/>
  </r>
  <r>
    <x v="179"/>
    <s v="2014-07-31"/>
    <s v="SICKPAYOFF          "/>
    <n v="2894.6"/>
  </r>
  <r>
    <x v="179"/>
    <s v="2014-07-31"/>
    <s v="SICKPAYOFF          "/>
    <n v="4155.09"/>
  </r>
  <r>
    <x v="180"/>
    <s v="2014-07-31"/>
    <s v="SICKPAYOFF          "/>
    <n v="2318.04"/>
  </r>
  <r>
    <x v="181"/>
    <s v="2014-07-31"/>
    <s v="SICKPAYOFF          "/>
    <n v="1789.25"/>
  </r>
  <r>
    <x v="181"/>
    <s v="2014-07-31"/>
    <s v="SICKPAYOFF          "/>
    <n v="35.36"/>
  </r>
  <r>
    <x v="182"/>
    <s v="2014-07-31"/>
    <s v="SICKPAYOFF          "/>
    <n v="78.150000000000006"/>
  </r>
  <r>
    <x v="182"/>
    <s v="2014-07-31"/>
    <s v="SICKPAYOFF          "/>
    <n v="2852.46"/>
  </r>
  <r>
    <x v="183"/>
    <s v="2014-07-31"/>
    <s v="SICKPAYOFF          "/>
    <n v="202.46"/>
  </r>
  <r>
    <x v="184"/>
    <s v="2014-07-31"/>
    <s v="SICKPAYOFF          "/>
    <n v="2845.58"/>
  </r>
  <r>
    <x v="185"/>
    <s v="2014-07-31"/>
    <s v="SICKPAYOFF          "/>
    <n v="9679.7800000000007"/>
  </r>
  <r>
    <x v="27"/>
    <s v="2014-08-15"/>
    <s v="SICKPAYOFF          "/>
    <n v="5882.35"/>
  </r>
  <r>
    <x v="27"/>
    <s v="2014-08-15"/>
    <s v="SICKPAYOFF          "/>
    <n v="246.07"/>
  </r>
  <r>
    <x v="186"/>
    <s v="2014-08-29"/>
    <s v="SICKPAYOFF          "/>
    <n v="4104.93"/>
  </r>
  <r>
    <x v="187"/>
    <s v="2014-08-29"/>
    <s v="SICKPAYOFF          "/>
    <n v="266.14999999999998"/>
  </r>
  <r>
    <x v="187"/>
    <s v="2014-08-29"/>
    <s v="SICKPAYOFF          "/>
    <n v="1285"/>
  </r>
  <r>
    <x v="188"/>
    <s v="2014-08-29"/>
    <s v="SICKPAYOFF          "/>
    <n v="190.8"/>
  </r>
  <r>
    <x v="188"/>
    <s v="2014-08-29"/>
    <s v="SICKPAYOFF          "/>
    <n v="322.61"/>
  </r>
  <r>
    <x v="189"/>
    <s v="2014-08-29"/>
    <s v="SICKPAYOFF          "/>
    <n v="322.57"/>
  </r>
  <r>
    <x v="190"/>
    <s v="2014-08-29"/>
    <s v="SICKPAYOFF          "/>
    <n v="3868.83"/>
  </r>
  <r>
    <x v="191"/>
    <s v="2014-08-29"/>
    <s v="SICKPAYOFF          "/>
    <n v="6914.17"/>
  </r>
  <r>
    <x v="192"/>
    <s v="2014-08-29"/>
    <s v="SICKPAYOFF          "/>
    <n v="5307.2"/>
  </r>
  <r>
    <x v="193"/>
    <s v="2014-08-29"/>
    <s v="SICKPAYOFF          "/>
    <n v="3352.38"/>
  </r>
  <r>
    <x v="194"/>
    <s v="2014-08-29"/>
    <s v="SICKPAYOFF          "/>
    <n v="2950.17"/>
  </r>
  <r>
    <x v="195"/>
    <s v="2014-08-29"/>
    <s v="SICKPAYOFF          "/>
    <n v="8621.2900000000009"/>
  </r>
  <r>
    <x v="196"/>
    <s v="2014-08-29"/>
    <s v="SICKPAYOFF          "/>
    <n v="3520.68"/>
  </r>
  <r>
    <x v="197"/>
    <s v="2014-08-29"/>
    <s v="SICKPAYOFF          "/>
    <n v="5675.88"/>
  </r>
  <r>
    <x v="198"/>
    <s v="2014-08-29"/>
    <s v="SICKPAYOFF          "/>
    <n v="2331.84"/>
  </r>
  <r>
    <x v="199"/>
    <s v="2014-08-29"/>
    <s v="SICKPAYOFF          "/>
    <n v="10070.9"/>
  </r>
  <r>
    <x v="200"/>
    <s v="2014-08-29"/>
    <s v="SICKPAYOFF          "/>
    <n v="5778.9"/>
  </r>
  <r>
    <x v="201"/>
    <s v="2014-08-29"/>
    <s v="SICKPAYOFF          "/>
    <n v="5094.17"/>
  </r>
  <r>
    <x v="202"/>
    <s v="2014-08-29"/>
    <s v="SICKPAYOFF          "/>
    <n v="7700.04"/>
  </r>
  <r>
    <x v="203"/>
    <s v="2014-08-29"/>
    <s v="SICKPAYOFF          "/>
    <n v="4042.26"/>
  </r>
  <r>
    <x v="204"/>
    <s v="2014-08-29"/>
    <s v="SICKPAYOFF          "/>
    <n v="6118.97"/>
  </r>
  <r>
    <x v="205"/>
    <s v="2014-08-29"/>
    <s v="SICKPAYOFF          "/>
    <n v="9546.2199999999993"/>
  </r>
  <r>
    <x v="206"/>
    <s v="2014-08-29"/>
    <s v="SICKPAYOFF          "/>
    <n v="8446.36"/>
  </r>
  <r>
    <x v="207"/>
    <s v="2014-08-29"/>
    <s v="SICKPAYOFF          "/>
    <n v="8617.48"/>
  </r>
  <r>
    <x v="208"/>
    <s v="2014-08-29"/>
    <s v="SICKPAYOFF          "/>
    <n v="4172.72"/>
  </r>
  <r>
    <x v="209"/>
    <s v="2014-08-29"/>
    <s v="SICKPAYOFF          "/>
    <n v="11726.96"/>
  </r>
  <r>
    <x v="210"/>
    <s v="2014-08-29"/>
    <s v="SICKPAYOFF          "/>
    <n v="22178.240000000002"/>
  </r>
  <r>
    <x v="211"/>
    <s v="2014-08-29"/>
    <s v="SICKPAYOFF          "/>
    <n v="9083.4500000000007"/>
  </r>
  <r>
    <x v="212"/>
    <s v="2014-08-29"/>
    <s v="SICKPAYOFF          "/>
    <n v="5394.07"/>
  </r>
  <r>
    <x v="213"/>
    <s v="2014-08-29"/>
    <s v="SICKPAYOFF          "/>
    <n v="10401.09"/>
  </r>
  <r>
    <x v="214"/>
    <s v="2014-08-29"/>
    <s v="SICKPAYOFF          "/>
    <n v="13873.86"/>
  </r>
  <r>
    <x v="215"/>
    <s v="2014-08-29"/>
    <s v="SICKPAYOFF          "/>
    <n v="1927.69"/>
  </r>
  <r>
    <x v="216"/>
    <s v="2014-08-29"/>
    <s v="SICKPAYOFF          "/>
    <n v="1765.31"/>
  </r>
  <r>
    <x v="217"/>
    <s v="2014-08-29"/>
    <s v="SICKPAYOFF          "/>
    <n v="5252.35"/>
  </r>
  <r>
    <x v="218"/>
    <s v="2014-08-29"/>
    <s v="SICKPAYOFF          "/>
    <n v="316.23"/>
  </r>
  <r>
    <x v="219"/>
    <s v="2014-08-29"/>
    <s v="SICKPAYOFF          "/>
    <n v="12350.67"/>
  </r>
  <r>
    <x v="220"/>
    <s v="2014-08-29"/>
    <s v="SICKPAYOFF          "/>
    <n v="7778.88"/>
  </r>
  <r>
    <x v="221"/>
    <s v="2014-08-29"/>
    <s v="SICKPAYOFF          "/>
    <n v="5933.91"/>
  </r>
  <r>
    <x v="222"/>
    <s v="2014-08-29"/>
    <s v="SICKPAYOFF          "/>
    <n v="5133.79"/>
  </r>
  <r>
    <x v="223"/>
    <s v="2014-08-29"/>
    <s v="SICKPAYOFF          "/>
    <n v="2320.61"/>
  </r>
  <r>
    <x v="224"/>
    <s v="2014-08-29"/>
    <s v="SICKPAYOFF          "/>
    <n v="2301.1"/>
  </r>
  <r>
    <x v="224"/>
    <s v="2014-08-29"/>
    <s v="SICKPAYOFF          "/>
    <n v="3237.31"/>
  </r>
  <r>
    <x v="225"/>
    <s v="2014-08-29"/>
    <s v="SICKPAYOFF          "/>
    <n v="1204.08"/>
  </r>
  <r>
    <x v="226"/>
    <s v="2014-08-29"/>
    <s v="SICKPAYOFF          "/>
    <n v="2197.4499999999998"/>
  </r>
  <r>
    <x v="227"/>
    <s v="2014-08-29"/>
    <s v="SICKPAYOFF          "/>
    <n v="11406.21"/>
  </r>
  <r>
    <x v="228"/>
    <s v="2014-08-29"/>
    <s v="SICKPAYOFF          "/>
    <n v="9862.83"/>
  </r>
  <r>
    <x v="229"/>
    <s v="2014-08-29"/>
    <s v="SICKPAYOFF          "/>
    <n v="1701.06"/>
  </r>
  <r>
    <x v="230"/>
    <s v="2014-08-29"/>
    <s v="SICKPAYOFF          "/>
    <n v="2686.07"/>
  </r>
  <r>
    <x v="231"/>
    <s v="2014-08-29"/>
    <s v="SICKPAYOFF          "/>
    <n v="6826.89"/>
  </r>
  <r>
    <x v="232"/>
    <s v="2014-08-29"/>
    <s v="SICKPAYOFF          "/>
    <n v="4076.19"/>
  </r>
  <r>
    <x v="233"/>
    <s v="2014-08-29"/>
    <s v="SICKPAYOFF          "/>
    <n v="1595.06"/>
  </r>
  <r>
    <x v="234"/>
    <s v="2014-08-29"/>
    <s v="SICKPAYOFF          "/>
    <n v="4307.3500000000004"/>
  </r>
  <r>
    <x v="235"/>
    <s v="2014-08-29"/>
    <s v="SICKPAYOFF          "/>
    <n v="9937.08"/>
  </r>
  <r>
    <x v="236"/>
    <s v="2014-08-29"/>
    <s v="SICKPAYOFF          "/>
    <n v="2785.21"/>
  </r>
  <r>
    <x v="237"/>
    <s v="2014-08-29"/>
    <s v="SICKPAYOFF          "/>
    <n v="9960.99"/>
  </r>
  <r>
    <x v="238"/>
    <s v="2014-08-29"/>
    <s v="SICKPAYOFF          "/>
    <n v="1790.48"/>
  </r>
  <r>
    <x v="239"/>
    <s v="2014-08-29"/>
    <s v="SICKPAYOFF          "/>
    <n v="2506.73"/>
  </r>
  <r>
    <x v="239"/>
    <s v="2014-08-29"/>
    <s v="SICKPAYOFF          "/>
    <n v="11323.04"/>
  </r>
  <r>
    <x v="240"/>
    <s v="2014-08-31"/>
    <s v="SICKPAYOFF          "/>
    <n v="189.07"/>
  </r>
  <r>
    <x v="241"/>
    <s v="2014-08-31"/>
    <s v="SICKPAYOFF          "/>
    <n v="736.93"/>
  </r>
  <r>
    <x v="242"/>
    <s v="2014-09-08"/>
    <s v="SICKPAYOFF          "/>
    <n v="16742.86"/>
  </r>
  <r>
    <x v="243"/>
    <s v="2014-09-12"/>
    <s v="SICKPAYOFF          "/>
    <n v="1690.54"/>
  </r>
  <r>
    <x v="32"/>
    <s v="2014-09-19"/>
    <s v="SICKPAYOFF          "/>
    <n v="80.48"/>
  </r>
  <r>
    <x v="244"/>
    <s v="2014-09-25"/>
    <s v="SICKPAYOFF          "/>
    <n v="3683.87"/>
  </r>
  <r>
    <x v="245"/>
    <s v="2014-09-26"/>
    <s v="SICKPAYOFF          "/>
    <n v="9156.7800000000007"/>
  </r>
  <r>
    <x v="246"/>
    <s v="2014-09-30"/>
    <s v="SICKPAYOFF          "/>
    <n v="1365.17"/>
  </r>
  <r>
    <x v="247"/>
    <s v="2014-09-30"/>
    <s v="SICKPAYOFF          "/>
    <n v="1118.74"/>
  </r>
  <r>
    <x v="248"/>
    <s v="2014-09-30"/>
    <s v="SICKPAYOFF          "/>
    <n v="1856.18"/>
  </r>
  <r>
    <x v="248"/>
    <s v="2014-09-30"/>
    <s v="SICKPAYOFF          "/>
    <n v="2556.7199999999998"/>
  </r>
  <r>
    <x v="249"/>
    <s v="2014-09-30"/>
    <s v="SICKPAYOFF          "/>
    <n v="1887.69"/>
  </r>
  <r>
    <x v="249"/>
    <s v="2014-09-30"/>
    <s v="SICKPAYOFF          "/>
    <n v="2523.8200000000002"/>
  </r>
  <r>
    <x v="250"/>
    <s v="2014-09-30"/>
    <s v="SICKPAYOFF          "/>
    <n v="955.84"/>
  </r>
  <r>
    <x v="250"/>
    <s v="2014-09-30"/>
    <s v="SICKPAYOFF          "/>
    <n v="17.95"/>
  </r>
  <r>
    <x v="251"/>
    <s v="2014-09-30"/>
    <s v="SICKPAYOFF          "/>
    <n v="1700.91"/>
  </r>
  <r>
    <x v="251"/>
    <s v="2014-09-30"/>
    <s v="SICKPAYOFF          "/>
    <n v="5257.14"/>
  </r>
  <r>
    <x v="252"/>
    <s v="2014-09-30"/>
    <s v="SICKPAYOFF          "/>
    <n v="3785.53"/>
  </r>
  <r>
    <x v="252"/>
    <s v="2014-09-30"/>
    <s v="SICKPAYOFF          "/>
    <n v="416.88"/>
  </r>
  <r>
    <x v="253"/>
    <s v="2014-09-30"/>
    <s v="SICKPAYOFF          "/>
    <n v="588.24"/>
  </r>
  <r>
    <x v="254"/>
    <s v="2014-09-30"/>
    <s v="SICKPAYOFF          "/>
    <n v="2824.49"/>
  </r>
  <r>
    <x v="254"/>
    <s v="2014-09-30"/>
    <s v="SICKPAYOFF          "/>
    <n v="538.28"/>
  </r>
  <r>
    <x v="255"/>
    <s v="2014-09-30"/>
    <s v="SICKPAYOFF          "/>
    <n v="2788.28"/>
  </r>
  <r>
    <x v="256"/>
    <s v="2014-09-30"/>
    <s v="SICKPAYOFF          "/>
    <n v="9446.76"/>
  </r>
  <r>
    <x v="257"/>
    <s v="2014-09-30"/>
    <s v="SICKPAYOFF          "/>
    <n v="6055.61"/>
  </r>
  <r>
    <x v="257"/>
    <s v="2014-09-30"/>
    <s v="SICKPAYOFF          "/>
    <n v="1238.98"/>
  </r>
  <r>
    <x v="258"/>
    <s v="2014-09-30"/>
    <s v="SICKPAYOFF          "/>
    <n v="4038.1"/>
  </r>
  <r>
    <x v="259"/>
    <s v="2014-09-30"/>
    <s v="SICKPAYOFF          "/>
    <n v="5358.46"/>
  </r>
  <r>
    <x v="260"/>
    <s v="2014-09-30"/>
    <s v="SICKPAYOFF          "/>
    <n v="5984.79"/>
  </r>
  <r>
    <x v="260"/>
    <s v="2014-09-30"/>
    <s v="SICKPAYOFF          "/>
    <n v="6930.9"/>
  </r>
  <r>
    <x v="261"/>
    <s v="2014-09-30"/>
    <s v="SICKPAYOFF          "/>
    <n v="6497.36"/>
  </r>
  <r>
    <x v="261"/>
    <s v="2014-09-30"/>
    <s v="SICKPAYOFF          "/>
    <n v="960.56"/>
  </r>
  <r>
    <x v="262"/>
    <s v="2014-09-30"/>
    <s v="SICKPAYOFF          "/>
    <n v="1244.03"/>
  </r>
  <r>
    <x v="263"/>
    <s v="2014-10-15"/>
    <s v="SICKPAYOFF          "/>
    <n v="3560.96"/>
  </r>
  <r>
    <x v="264"/>
    <s v="2014-10-28"/>
    <s v="SICKPAYOFF          "/>
    <n v="4453.8"/>
  </r>
  <r>
    <x v="265"/>
    <s v="2014-10-31"/>
    <s v="SICKPAYOFF          "/>
    <n v="2171.52"/>
  </r>
  <r>
    <x v="265"/>
    <s v="2014-10-31"/>
    <s v="SICKPAYOFF          "/>
    <n v="501.78"/>
  </r>
  <r>
    <x v="266"/>
    <s v="2014-10-31"/>
    <s v="SICKPAYOFF          "/>
    <n v="1558.9"/>
  </r>
  <r>
    <x v="266"/>
    <s v="2014-10-31"/>
    <s v="SICKPAYOFF          "/>
    <n v="1158.3900000000001"/>
  </r>
  <r>
    <x v="263"/>
    <s v="2014-10-31"/>
    <s v="SICKPAYOFF          "/>
    <n v="1657.28"/>
  </r>
  <r>
    <x v="267"/>
    <s v="2014-10-31"/>
    <s v="SICKPAYOFF          "/>
    <n v="884.31"/>
  </r>
  <r>
    <x v="267"/>
    <s v="2014-10-31"/>
    <s v="SICKPAYOFF          "/>
    <n v="2224.29"/>
  </r>
  <r>
    <x v="268"/>
    <s v="2014-10-31"/>
    <s v="SICKPAYOFF          "/>
    <n v="1412.24"/>
  </r>
  <r>
    <x v="269"/>
    <s v="2014-10-31"/>
    <s v="SICKPAYOFF          "/>
    <n v="2563.59"/>
  </r>
  <r>
    <x v="269"/>
    <s v="2014-10-31"/>
    <s v="SICKPAYOFF          "/>
    <n v="1804.8"/>
  </r>
  <r>
    <x v="270"/>
    <s v="2014-10-31"/>
    <s v="SICKPAYOFF          "/>
    <n v="1485.71"/>
  </r>
  <r>
    <x v="270"/>
    <s v="2014-10-31"/>
    <s v="SICKPAYOFF          "/>
    <n v="103.71"/>
  </r>
  <r>
    <x v="271"/>
    <s v="2014-10-31"/>
    <s v="SICKPAYOFF          "/>
    <n v="1948.56"/>
  </r>
  <r>
    <x v="271"/>
    <s v="2014-10-31"/>
    <s v="SICKPAYOFF          "/>
    <n v="1379.41"/>
  </r>
  <r>
    <x v="272"/>
    <s v="2014-10-31"/>
    <s v="SICKPAYOFF          "/>
    <n v="320.04000000000002"/>
  </r>
  <r>
    <x v="273"/>
    <s v="2014-10-31"/>
    <s v="SICKPAYOFF          "/>
    <n v="622.29"/>
  </r>
  <r>
    <x v="273"/>
    <s v="2014-10-31"/>
    <s v="SICKPAYOFF          "/>
    <n v="2247.62"/>
  </r>
  <r>
    <x v="274"/>
    <s v="2014-10-31"/>
    <s v="SICKPAYOFF          "/>
    <n v="257.27999999999997"/>
  </r>
  <r>
    <x v="54"/>
    <s v="2014-10-31"/>
    <s v="SICKPAYOFF          "/>
    <n v="1864.65"/>
  </r>
  <r>
    <x v="54"/>
    <s v="2014-10-31"/>
    <s v="SICKPAYOFF          "/>
    <n v="771.85"/>
  </r>
  <r>
    <x v="275"/>
    <s v="2014-10-31"/>
    <s v="SICKPAYOFF          "/>
    <n v="939.4"/>
  </r>
  <r>
    <x v="276"/>
    <s v="2014-11-14"/>
    <s v="SICKPAYOFF          "/>
    <n v="1381.72"/>
  </r>
  <r>
    <x v="277"/>
    <s v="2014-11-21"/>
    <s v="SICKPAYOFF          "/>
    <n v="1449.08"/>
  </r>
  <r>
    <x v="278"/>
    <s v="2014-11-21"/>
    <s v="SICKPAYOFF          "/>
    <n v="6382.84"/>
  </r>
  <r>
    <x v="279"/>
    <s v="2014-11-21"/>
    <s v="SICKPAYOFF          "/>
    <n v="8632.35"/>
  </r>
  <r>
    <x v="279"/>
    <s v="2014-11-21"/>
    <s v="SICKPAYOFF          "/>
    <n v="2874.02"/>
  </r>
  <r>
    <x v="280"/>
    <s v="2014-11-21"/>
    <s v="SICKPAYOFF          "/>
    <n v="3565.92"/>
  </r>
  <r>
    <x v="280"/>
    <s v="2014-11-21"/>
    <s v="SICKPAYOFF          "/>
    <n v="1230.3499999999999"/>
  </r>
  <r>
    <x v="281"/>
    <s v="2014-11-21"/>
    <s v="SICKPAYOFF          "/>
    <n v="2082.7800000000002"/>
  </r>
  <r>
    <x v="282"/>
    <s v="2014-11-21"/>
    <s v="SICKPAYOFF          "/>
    <n v="1244.57"/>
  </r>
  <r>
    <x v="282"/>
    <s v="2014-11-21"/>
    <s v="SICKPAYOFF          "/>
    <n v="4266.67"/>
  </r>
  <r>
    <x v="283"/>
    <s v="2014-11-21"/>
    <s v="SICKPAYOFF          "/>
    <n v="550.62"/>
  </r>
  <r>
    <x v="284"/>
    <s v="2014-11-21"/>
    <s v="SICKPAYOFF          "/>
    <n v="296.52"/>
  </r>
  <r>
    <x v="285"/>
    <s v="2014-11-21"/>
    <s v="SICKPAYOFF          "/>
    <n v="852.24"/>
  </r>
  <r>
    <x v="285"/>
    <s v="2014-11-21"/>
    <s v="SICKPAYOFF          "/>
    <n v="1313.33"/>
  </r>
  <r>
    <x v="286"/>
    <s v="2014-11-21"/>
    <s v="SICKPAYOFF          "/>
    <n v="3457.15"/>
  </r>
  <r>
    <x v="286"/>
    <s v="2014-11-21"/>
    <s v="SICKPAYOFF          "/>
    <n v="7312.61"/>
  </r>
  <r>
    <x v="287"/>
    <s v="2014-11-21"/>
    <s v="SICKPAYOFF          "/>
    <n v="4483.88"/>
  </r>
  <r>
    <x v="287"/>
    <s v="2014-11-21"/>
    <s v="SICKPAYOFF          "/>
    <n v="1922.42"/>
  </r>
  <r>
    <x v="288"/>
    <s v="2014-11-21"/>
    <s v="SICKPAYOFF          "/>
    <n v="630.72"/>
  </r>
  <r>
    <x v="10"/>
    <s v="2014-11-30"/>
    <s v="SICKPAYOFF          "/>
    <n v="1770.1"/>
  </r>
  <r>
    <x v="55"/>
    <s v="2014-11-30"/>
    <s v="SICKPAYOFF          "/>
    <n v="707.33"/>
  </r>
  <r>
    <x v="55"/>
    <s v="2014-11-30"/>
    <s v="SICKPAYOFF          "/>
    <n v="984.73"/>
  </r>
  <r>
    <x v="289"/>
    <s v="2014-11-30"/>
    <s v="SICKPAYOFF          "/>
    <n v="57.8"/>
  </r>
  <r>
    <x v="289"/>
    <s v="2014-11-30"/>
    <s v="SICKPAYOFF          "/>
    <n v="1194.57"/>
  </r>
  <r>
    <x v="238"/>
    <s v="2014-12-19"/>
    <s v="SICKPAYOFF          "/>
    <n v="620.95000000000005"/>
  </r>
  <r>
    <x v="290"/>
    <s v="2014-12-30"/>
    <s v="SICKPAYOFF          "/>
    <n v="1970.08"/>
  </r>
  <r>
    <x v="291"/>
    <s v="2014-12-30"/>
    <s v="SICKPAYOFF          "/>
    <n v="5623.37"/>
  </r>
  <r>
    <x v="291"/>
    <s v="2014-12-30"/>
    <s v="SICKPAYOFF          "/>
    <n v="395.92"/>
  </r>
  <r>
    <x v="292"/>
    <s v="2014-12-30"/>
    <s v="SICKPAYOFF          "/>
    <n v="5276.05"/>
  </r>
  <r>
    <x v="292"/>
    <s v="2014-12-30"/>
    <s v="SICKPAYOFF          "/>
    <n v="679.5"/>
  </r>
  <r>
    <x v="293"/>
    <s v="2014-12-30"/>
    <s v="SICKPAYOFF          "/>
    <n v="131.35"/>
  </r>
  <r>
    <x v="293"/>
    <s v="2014-12-30"/>
    <s v="SICKPAYOFF          "/>
    <n v="3336.94"/>
  </r>
  <r>
    <x v="294"/>
    <s v="2014-12-30"/>
    <s v="SICKPAYOFF          "/>
    <n v="3537.25"/>
  </r>
  <r>
    <x v="294"/>
    <s v="2014-12-30"/>
    <s v="SICKPAYOFF          "/>
    <n v="6496.33"/>
  </r>
  <r>
    <x v="295"/>
    <s v="2014-12-30"/>
    <s v="SICKPAYOFF          "/>
    <n v="137.05000000000001"/>
  </r>
  <r>
    <x v="295"/>
    <s v="2014-12-30"/>
    <s v="SICKPAYOFF          "/>
    <n v="520.29"/>
  </r>
  <r>
    <x v="296"/>
    <s v="2014-12-30"/>
    <s v="SICKPAYOFF          "/>
    <n v="7625.85"/>
  </r>
  <r>
    <x v="296"/>
    <s v="2014-12-30"/>
    <s v="SICKPAYOFF          "/>
    <n v="4851.6099999999997"/>
  </r>
  <r>
    <x v="157"/>
    <s v="2014-12-31"/>
    <s v="SICKPAYOFF          "/>
    <n v="955.9"/>
  </r>
  <r>
    <x v="41"/>
    <s v="2014-12-31"/>
    <s v="SICKPAYOFF          "/>
    <n v="562.66"/>
  </r>
  <r>
    <x v="297"/>
    <s v="2014-12-31"/>
    <s v="SICKPAYOFF          "/>
    <n v="1413.84"/>
  </r>
  <r>
    <x v="130"/>
    <s v="2015-01-05"/>
    <s v="SICKPAYOFF          "/>
    <n v="1668.21"/>
  </r>
  <r>
    <x v="298"/>
    <s v="2015-01-20"/>
    <s v="SICKPAYOFF          "/>
    <n v="1397.64"/>
  </r>
  <r>
    <x v="298"/>
    <s v="2015-01-20"/>
    <s v="SICKPAYOFF          "/>
    <n v="11135.51"/>
  </r>
  <r>
    <x v="299"/>
    <s v="2015-01-30"/>
    <s v="SICKPAYOFF          "/>
    <n v="2143.0500000000002"/>
  </r>
  <r>
    <x v="300"/>
    <s v="2015-01-30"/>
    <s v="SICKPAYOFF          "/>
    <n v="24317.64"/>
  </r>
  <r>
    <x v="301"/>
    <s v="2015-01-31"/>
    <s v="SICKPAYOFF          "/>
    <n v="4675.34"/>
  </r>
  <r>
    <x v="301"/>
    <s v="2015-01-31"/>
    <s v="SICKPAYOFF          "/>
    <n v="1913.75"/>
  </r>
  <r>
    <x v="6"/>
    <s v="2015-01-31"/>
    <s v="SICKPAYOFF          "/>
    <n v="384.54"/>
  </r>
  <r>
    <x v="6"/>
    <s v="2015-01-31"/>
    <s v="SICKPAYOFF          "/>
    <n v="3845"/>
  </r>
  <r>
    <x v="7"/>
    <s v="2015-01-31"/>
    <s v="SICKPAYOFF          "/>
    <n v="641.24"/>
  </r>
  <r>
    <x v="302"/>
    <s v="2015-01-31"/>
    <s v="SICKPAYOFF          "/>
    <n v="716.58"/>
  </r>
  <r>
    <x v="8"/>
    <s v="2015-01-31"/>
    <s v="SICKPAYOFF          "/>
    <n v="2870.84"/>
  </r>
  <r>
    <x v="8"/>
    <s v="2015-01-31"/>
    <s v="SICKPAYOFF          "/>
    <n v="4949.13"/>
  </r>
  <r>
    <x v="303"/>
    <s v="2015-01-31"/>
    <s v="SICKPAYOFF          "/>
    <n v="747.24"/>
  </r>
  <r>
    <x v="15"/>
    <s v="2015-02-01"/>
    <s v="SICKPAYOFF          "/>
    <n v="6803.52"/>
  </r>
  <r>
    <x v="304"/>
    <s v="2015-02-27"/>
    <s v="SICKPAYOFF          "/>
    <n v="11404.16"/>
  </r>
  <r>
    <x v="304"/>
    <s v="2015-02-27"/>
    <s v="SICKPAYOFF          "/>
    <n v="6965.64"/>
  </r>
  <r>
    <x v="158"/>
    <s v="2015-02-27"/>
    <s v="SICKPAYOFF          "/>
    <n v="3092.14"/>
  </r>
  <r>
    <x v="158"/>
    <s v="2015-02-27"/>
    <s v="SICKPAYOFF          "/>
    <n v="2834.23"/>
  </r>
  <r>
    <x v="305"/>
    <s v="2015-02-27"/>
    <s v="SICKPAYOFF          "/>
    <n v="756.4"/>
  </r>
  <r>
    <x v="15"/>
    <s v="2015-02-27"/>
    <s v="SICKPAYOFF          "/>
    <n v="1792.84"/>
  </r>
  <r>
    <x v="19"/>
    <s v="2015-02-27"/>
    <s v="SICKPAYOFF          "/>
    <n v="3816.07"/>
  </r>
  <r>
    <x v="19"/>
    <s v="2015-02-27"/>
    <s v="SICKPAYOFF          "/>
    <n v="6604.74"/>
  </r>
  <r>
    <x v="306"/>
    <s v="2015-02-27"/>
    <s v="SICKPAYOFF          "/>
    <n v="3152.74"/>
  </r>
  <r>
    <x v="307"/>
    <s v="2015-02-27"/>
    <s v="SICKPAYOFF          "/>
    <n v="1034.03"/>
  </r>
  <r>
    <x v="307"/>
    <s v="2015-02-27"/>
    <s v="SICKPAYOFF          "/>
    <n v="4679.8"/>
  </r>
  <r>
    <x v="21"/>
    <s v="2015-02-27"/>
    <s v="SICKPAYOFF          "/>
    <n v="286.19"/>
  </r>
  <r>
    <x v="21"/>
    <s v="2015-02-27"/>
    <s v="SICKPAYOFF          "/>
    <n v="2352.06"/>
  </r>
  <r>
    <x v="22"/>
    <s v="2015-02-27"/>
    <s v="SICKPAYOFF          "/>
    <n v="1605.44"/>
  </r>
  <r>
    <x v="22"/>
    <s v="2015-02-27"/>
    <s v="SICKPAYOFF          "/>
    <n v="43.71"/>
  </r>
  <r>
    <x v="308"/>
    <s v="2015-02-27"/>
    <s v="SICKPAYOFF          "/>
    <n v="344.09"/>
  </r>
  <r>
    <x v="308"/>
    <s v="2015-02-27"/>
    <s v="SICKPAYOFF          "/>
    <n v="165.82"/>
  </r>
  <r>
    <x v="23"/>
    <s v="2015-02-27"/>
    <s v="SICKPAYOFF          "/>
    <n v="2518.08"/>
  </r>
  <r>
    <x v="24"/>
    <s v="2015-02-27"/>
    <s v="SICKPAYOFF          "/>
    <n v="564.9"/>
  </r>
  <r>
    <x v="24"/>
    <s v="2015-02-27"/>
    <s v="SICKPAYOFF          "/>
    <n v="1691.73"/>
  </r>
  <r>
    <x v="25"/>
    <s v="2015-02-27"/>
    <s v="SICKPAYOFF          "/>
    <n v="193.67"/>
  </r>
  <r>
    <x v="25"/>
    <s v="2015-02-27"/>
    <s v="SICKPAYOFF          "/>
    <n v="369.36"/>
  </r>
  <r>
    <x v="309"/>
    <s v="2015-02-27"/>
    <s v="SICKPAYOFF          "/>
    <n v="1125.3"/>
  </r>
  <r>
    <x v="310"/>
    <s v="2015-02-27"/>
    <s v="SICKPAYOFF          "/>
    <n v="768.97"/>
  </r>
  <r>
    <x v="310"/>
    <s v="2015-02-27"/>
    <s v="SICKPAYOFF          "/>
    <n v="1235.71"/>
  </r>
  <r>
    <x v="26"/>
    <s v="2015-02-27"/>
    <s v="SICKPAYOFF          "/>
    <n v="7542.86"/>
  </r>
  <r>
    <x v="26"/>
    <s v="2015-02-27"/>
    <s v="SICKPAYOFF          "/>
    <n v="1203.0899999999999"/>
  </r>
  <r>
    <x v="311"/>
    <s v="2015-02-27"/>
    <s v="SICKPAYOFF          "/>
    <n v="2214.1999999999998"/>
  </r>
  <r>
    <x v="184"/>
    <s v="2015-02-27"/>
    <s v="SICKPAYOFF          "/>
    <n v="520.20000000000005"/>
  </r>
  <r>
    <x v="184"/>
    <s v="2015-02-27"/>
    <s v="SICKPAYOFF          "/>
    <n v="1568.52"/>
  </r>
  <r>
    <x v="184"/>
    <s v="2015-02-27"/>
    <s v="SICKPAYOFF          "/>
    <n v="782.56"/>
  </r>
  <r>
    <x v="184"/>
    <s v="2015-02-27"/>
    <s v="SICKPAYOFF          "/>
    <n v="2033.64"/>
  </r>
  <r>
    <x v="184"/>
    <s v="2015-02-27"/>
    <s v="SICKPAYOFF          "/>
    <n v="2896.1"/>
  </r>
  <r>
    <x v="184"/>
    <s v="2015-02-27"/>
    <s v="SICKPAYOFF          "/>
    <n v="27250.5"/>
  </r>
  <r>
    <x v="184"/>
    <s v="2015-02-27"/>
    <s v="SICKPAYOFF          "/>
    <n v="1867.71"/>
  </r>
  <r>
    <x v="312"/>
    <s v="2015-03-17"/>
    <s v="SICKPAYOFF          "/>
    <n v="469.25"/>
  </r>
  <r>
    <x v="312"/>
    <s v="2015-03-17"/>
    <s v="SICKPAYOFF          "/>
    <n v="1825.47"/>
  </r>
  <r>
    <x v="313"/>
    <s v="2015-03-31"/>
    <s v="SICKPAYOFF          "/>
    <n v="83.58"/>
  </r>
  <r>
    <x v="30"/>
    <s v="2015-03-31"/>
    <s v="SICKPAYOFF          "/>
    <n v="1583.15"/>
  </r>
  <r>
    <x v="314"/>
    <s v="2015-03-31"/>
    <s v="SICKPAYOFF          "/>
    <n v="253.8"/>
  </r>
  <r>
    <x v="315"/>
    <s v="2015-03-31"/>
    <s v="SICKPAYOFF          "/>
    <n v="838.1"/>
  </r>
  <r>
    <x v="31"/>
    <s v="2015-03-31"/>
    <s v="SICKPAYOFF          "/>
    <n v="3242.47"/>
  </r>
  <r>
    <x v="31"/>
    <s v="2015-03-31"/>
    <s v="SICKPAYOFF          "/>
    <n v="802.51"/>
  </r>
  <r>
    <x v="316"/>
    <s v="2015-03-31"/>
    <s v="SICKPAYOFF          "/>
    <n v="1076.55"/>
  </r>
  <r>
    <x v="317"/>
    <s v="2015-03-31"/>
    <s v="SICKPAYOFF          "/>
    <n v="176.2"/>
  </r>
  <r>
    <x v="317"/>
    <s v="2015-03-31"/>
    <s v="SICKPAYOFF          "/>
    <n v="58.73"/>
  </r>
  <r>
    <x v="318"/>
    <s v="2015-03-31"/>
    <s v="SICKPAYOFF          "/>
    <n v="7235.15"/>
  </r>
  <r>
    <x v="319"/>
    <s v="2015-04-07"/>
    <s v="SICKPAYOFF          "/>
    <n v="4599.8500000000004"/>
  </r>
  <r>
    <x v="38"/>
    <s v="2015-04-16"/>
    <s v="SICKPAYOFF          "/>
    <n v="2386.0300000000002"/>
  </r>
  <r>
    <x v="320"/>
    <s v="2015-04-30"/>
    <s v="SICKPAYOFF          "/>
    <n v="10269.35"/>
  </r>
  <r>
    <x v="321"/>
    <s v="2015-04-30"/>
    <s v="SICKPAYOFF          "/>
    <n v="3894.54"/>
  </r>
  <r>
    <x v="321"/>
    <s v="2015-04-30"/>
    <s v="SICKPAYOFF          "/>
    <n v="1291.28"/>
  </r>
  <r>
    <x v="38"/>
    <s v="2015-04-30"/>
    <s v="SICKPAYOFF          "/>
    <n v="2538.7199999999998"/>
  </r>
  <r>
    <x v="39"/>
    <s v="2015-04-30"/>
    <s v="SICKPAYOFF          "/>
    <n v="11634.56"/>
  </r>
  <r>
    <x v="46"/>
    <s v="2015-04-30"/>
    <s v="SICKPAYOFF          "/>
    <n v="3644.55"/>
  </r>
  <r>
    <x v="40"/>
    <s v="2015-04-30"/>
    <s v="SICKPAYOFF          "/>
    <n v="3843.12"/>
  </r>
  <r>
    <x v="40"/>
    <s v="2015-04-30"/>
    <s v="SICKPAYOFF          "/>
    <n v="1558.49"/>
  </r>
  <r>
    <x v="322"/>
    <s v="2015-04-30"/>
    <s v="SICKPAYOFF          "/>
    <n v="483.12"/>
  </r>
  <r>
    <x v="322"/>
    <s v="2015-04-30"/>
    <s v="SICKPAYOFF          "/>
    <n v="350.75"/>
  </r>
  <r>
    <x v="323"/>
    <s v="2015-04-30"/>
    <s v="SICKPAYOFF          "/>
    <n v="2687.03"/>
  </r>
  <r>
    <x v="323"/>
    <s v="2015-04-30"/>
    <s v="SICKPAYOFF          "/>
    <n v="5228.0200000000004"/>
  </r>
  <r>
    <x v="285"/>
    <s v="2015-04-30"/>
    <s v="SICKPAYOFF          "/>
    <n v="1343.98"/>
  </r>
  <r>
    <x v="285"/>
    <s v="2015-04-30"/>
    <s v="SICKPAYOFF          "/>
    <n v="868.32"/>
  </r>
  <r>
    <x v="324"/>
    <s v="2015-04-30"/>
    <s v="SICKPAYOFF          "/>
    <n v="25.08"/>
  </r>
  <r>
    <x v="324"/>
    <s v="2015-04-30"/>
    <s v="SICKPAYOFF          "/>
    <n v="773.3"/>
  </r>
  <r>
    <x v="325"/>
    <s v="2015-04-30"/>
    <s v="SICKPAYOFF          "/>
    <n v="712.14"/>
  </r>
  <r>
    <x v="326"/>
    <s v="2015-04-30"/>
    <s v="SICKPAYOFF          "/>
    <n v="2844.88"/>
  </r>
  <r>
    <x v="326"/>
    <s v="2015-04-30"/>
    <s v="SICKPAYOFF          "/>
    <n v="5483.4"/>
  </r>
  <r>
    <x v="65"/>
    <s v="2015-04-30"/>
    <s v="SICKPAYOFF          "/>
    <n v="46.98"/>
  </r>
  <r>
    <x v="65"/>
    <s v="2015-04-30"/>
    <s v="SICKPAYOFF          "/>
    <n v="136.63"/>
  </r>
  <r>
    <x v="327"/>
    <s v="2015-05-15"/>
    <s v="SICKPAYOFF          "/>
    <n v="428.36"/>
  </r>
  <r>
    <x v="328"/>
    <s v="2015-05-26"/>
    <s v="SICKPAYOFF          "/>
    <n v="1370.04"/>
  </r>
  <r>
    <x v="329"/>
    <s v="2015-05-28"/>
    <s v="SICKPAYOFF          "/>
    <n v="4788.42"/>
  </r>
  <r>
    <x v="330"/>
    <s v="2015-05-29"/>
    <s v="SICKPAYOFF          "/>
    <n v="485.05"/>
  </r>
  <r>
    <x v="331"/>
    <s v="2015-05-29"/>
    <s v="SICKPAYOFF          "/>
    <n v="1795.85"/>
  </r>
  <r>
    <x v="165"/>
    <s v="2015-05-30"/>
    <s v="SICKPAYOFF          "/>
    <n v="2178.04"/>
  </r>
  <r>
    <x v="166"/>
    <s v="2015-05-30"/>
    <s v="SICKPAYOFF          "/>
    <n v="6785.33"/>
  </r>
  <r>
    <x v="166"/>
    <s v="2015-05-30"/>
    <s v="SICKPAYOFF          "/>
    <n v="1454.74"/>
  </r>
  <r>
    <x v="332"/>
    <s v="2015-05-30"/>
    <s v="SICKPAYOFF          "/>
    <n v="2514"/>
  </r>
  <r>
    <x v="333"/>
    <s v="2015-05-30"/>
    <s v="SICKPAYOFF          "/>
    <n v="1568.25"/>
  </r>
  <r>
    <x v="47"/>
    <s v="2015-05-30"/>
    <s v="SICKPAYOFF          "/>
    <n v="2830.08"/>
  </r>
  <r>
    <x v="47"/>
    <s v="2015-05-30"/>
    <s v="SICKPAYOFF          "/>
    <n v="665.42"/>
  </r>
  <r>
    <x v="48"/>
    <s v="2015-05-30"/>
    <s v="SICKPAYOFF          "/>
    <n v="2231.91"/>
  </r>
  <r>
    <x v="334"/>
    <s v="2015-05-30"/>
    <s v="SICKPAYOFF          "/>
    <n v="2435.41"/>
  </r>
  <r>
    <x v="334"/>
    <s v="2015-05-30"/>
    <s v="SICKPAYOFF          "/>
    <n v="2824.9"/>
  </r>
  <r>
    <x v="49"/>
    <s v="2015-05-30"/>
    <s v="SICKPAYOFF          "/>
    <n v="2438.1"/>
  </r>
  <r>
    <x v="50"/>
    <s v="2015-05-30"/>
    <s v="SICKPAYOFF          "/>
    <n v="1781.14"/>
  </r>
  <r>
    <x v="51"/>
    <s v="2015-05-30"/>
    <s v="SICKPAYOFF          "/>
    <n v="8014.49"/>
  </r>
  <r>
    <x v="51"/>
    <s v="2015-05-30"/>
    <s v="SICKPAYOFF          "/>
    <n v="2768.28"/>
  </r>
  <r>
    <x v="335"/>
    <s v="2015-05-30"/>
    <s v="SICKPAYOFF          "/>
    <n v="2216.2399999999998"/>
  </r>
  <r>
    <x v="53"/>
    <s v="2015-05-30"/>
    <s v="SICKPAYOFF          "/>
    <n v="1736.64"/>
  </r>
  <r>
    <x v="53"/>
    <s v="2015-05-30"/>
    <s v="SICKPAYOFF          "/>
    <n v="262.67"/>
  </r>
  <r>
    <x v="67"/>
    <s v="2015-05-31"/>
    <s v="SICKPAYOFF          "/>
    <n v="1347.4"/>
  </r>
  <r>
    <x v="67"/>
    <s v="2015-05-31"/>
    <s v="SICKPAYOFF          "/>
    <n v="1425.54"/>
  </r>
  <r>
    <x v="334"/>
    <s v="2015-06-01"/>
    <s v="SICKPAYOFF          "/>
    <n v="3595.99"/>
  </r>
  <r>
    <x v="336"/>
    <s v="2015-06-04"/>
    <s v="SICKPAYOFF          "/>
    <n v="1005.41"/>
  </r>
  <r>
    <x v="337"/>
    <s v="2015-06-04"/>
    <s v="SICKPAYOFF          "/>
    <n v="693.59"/>
  </r>
  <r>
    <x v="338"/>
    <s v="2015-06-04"/>
    <s v="SICKPAYOFF          "/>
    <n v="2845.65"/>
  </r>
  <r>
    <x v="339"/>
    <s v="2015-06-04"/>
    <s v="SICKPAYOFF          "/>
    <n v="-81.19"/>
  </r>
  <r>
    <x v="339"/>
    <s v="2015-06-04"/>
    <s v="SICKPAYOFF          "/>
    <n v="-13.53"/>
  </r>
  <r>
    <x v="339"/>
    <s v="2015-06-04"/>
    <s v="SICKPAYOFF          "/>
    <n v="189.44"/>
  </r>
  <r>
    <x v="340"/>
    <s v="2015-06-04"/>
    <s v="SICKPAYOFF          "/>
    <n v="14018.43"/>
  </r>
  <r>
    <x v="340"/>
    <s v="2015-06-04"/>
    <s v="SICKPAYOFF          "/>
    <n v="5075.92"/>
  </r>
  <r>
    <x v="63"/>
    <s v="2015-06-04"/>
    <s v="SICKPAYOFF          "/>
    <n v="1730.3"/>
  </r>
  <r>
    <x v="63"/>
    <s v="2015-06-04"/>
    <s v="SICKPAYOFF          "/>
    <n v="263.54000000000002"/>
  </r>
  <r>
    <x v="323"/>
    <s v="2015-06-04"/>
    <s v="SICKPAYOFF          "/>
    <n v="20570.060000000001"/>
  </r>
  <r>
    <x v="323"/>
    <s v="2015-06-04"/>
    <s v="SICKPAYOFF          "/>
    <n v="10721.52"/>
  </r>
  <r>
    <x v="64"/>
    <s v="2015-06-04"/>
    <s v="SICKPAYOFF          "/>
    <n v="1508.13"/>
  </r>
  <r>
    <x v="341"/>
    <s v="2015-06-04"/>
    <s v="SICKPAYOFF          "/>
    <n v="1360.79"/>
  </r>
  <r>
    <x v="342"/>
    <s v="2015-06-04"/>
    <s v="SICKPAYOFF          "/>
    <n v="175.35"/>
  </r>
  <r>
    <x v="224"/>
    <s v="2015-06-04"/>
    <s v="SICKPAYOFF          "/>
    <n v="624.64"/>
  </r>
  <r>
    <x v="343"/>
    <s v="2015-06-04"/>
    <s v="SICKPAYOFF          "/>
    <n v="728.5"/>
  </r>
  <r>
    <x v="344"/>
    <s v="2015-06-04"/>
    <s v="SICKPAYOFF          "/>
    <n v="274.05"/>
  </r>
  <r>
    <x v="66"/>
    <s v="2015-06-04"/>
    <s v="SICKPAYOFF          "/>
    <n v="3179.52"/>
  </r>
  <r>
    <x v="288"/>
    <s v="2015-06-04"/>
    <s v="SICKPAYOFF          "/>
    <n v="761.59"/>
  </r>
  <r>
    <x v="345"/>
    <s v="2015-06-04"/>
    <s v="SICKPAYOFF          "/>
    <n v="309.95"/>
  </r>
  <r>
    <x v="345"/>
    <s v="2015-06-04"/>
    <s v="SICKPAYOFF          "/>
    <n v="1408.12"/>
  </r>
  <r>
    <x v="346"/>
    <s v="2015-06-04"/>
    <s v="SICKPAYOFF          "/>
    <n v="2537.34"/>
  </r>
  <r>
    <x v="190"/>
    <s v="2015-06-05"/>
    <s v="SICKPAYOFF          "/>
    <n v="4916.22"/>
  </r>
  <r>
    <x v="347"/>
    <s v="2015-06-05"/>
    <s v="SICKPAYOFF          "/>
    <n v="1203.68"/>
  </r>
  <r>
    <x v="348"/>
    <s v="2015-06-05"/>
    <s v="SICKPAYOFF          "/>
    <n v="9235.5400000000009"/>
  </r>
  <r>
    <x v="96"/>
    <s v="2015-06-08"/>
    <s v="SICKPAYOFF          "/>
    <n v="19866.89"/>
  </r>
  <r>
    <x v="97"/>
    <s v="2015-06-08"/>
    <s v="SICKPAYOFF          "/>
    <n v="6552.38"/>
  </r>
  <r>
    <x v="349"/>
    <s v="2015-06-08"/>
    <s v="SICKPAYOFF          "/>
    <n v="2895.1"/>
  </r>
  <r>
    <x v="98"/>
    <s v="2015-06-08"/>
    <s v="SICKPAYOFF          "/>
    <n v="7944.15"/>
  </r>
  <r>
    <x v="350"/>
    <s v="2015-06-08"/>
    <s v="SICKPAYOFF          "/>
    <n v="878.02"/>
  </r>
  <r>
    <x v="99"/>
    <s v="2015-06-08"/>
    <s v="SICKPAYOFF          "/>
    <n v="3453.69"/>
  </r>
  <r>
    <x v="99"/>
    <s v="2015-06-08"/>
    <s v="SICKPAYOFF          "/>
    <n v="4123.8100000000004"/>
  </r>
  <r>
    <x v="99"/>
    <s v="2015-06-08"/>
    <s v="SICKPAYOFF          "/>
    <n v="7637.18"/>
  </r>
  <r>
    <x v="351"/>
    <s v="2015-06-08"/>
    <s v="SICKPAYOFF          "/>
    <n v="45847.62"/>
  </r>
  <r>
    <x v="100"/>
    <s v="2015-06-08"/>
    <s v="SICKPAYOFF          "/>
    <n v="2764.97"/>
  </r>
  <r>
    <x v="352"/>
    <s v="2015-06-08"/>
    <s v="SICKPAYOFF          "/>
    <n v="411.96"/>
  </r>
  <r>
    <x v="192"/>
    <s v="2015-06-08"/>
    <s v="SICKPAYOFF          "/>
    <n v="6201.14"/>
  </r>
  <r>
    <x v="192"/>
    <s v="2015-06-08"/>
    <s v="SICKPAYOFF          "/>
    <n v="1078.6300000000001"/>
  </r>
  <r>
    <x v="193"/>
    <s v="2015-06-08"/>
    <s v="SICKPAYOFF          "/>
    <n v="3252.95"/>
  </r>
  <r>
    <x v="194"/>
    <s v="2015-06-08"/>
    <s v="SICKPAYOFF          "/>
    <n v="1547.55"/>
  </r>
  <r>
    <x v="194"/>
    <s v="2015-06-08"/>
    <s v="SICKPAYOFF          "/>
    <n v="609.03"/>
  </r>
  <r>
    <x v="353"/>
    <s v="2015-06-08"/>
    <s v="SICKPAYOFF          "/>
    <n v="19789.77"/>
  </r>
  <r>
    <x v="196"/>
    <s v="2015-06-08"/>
    <s v="SICKPAYOFF          "/>
    <n v="3731.45"/>
  </r>
  <r>
    <x v="354"/>
    <s v="2015-06-08"/>
    <s v="SICKPAYOFF          "/>
    <n v="22947.1"/>
  </r>
  <r>
    <x v="101"/>
    <s v="2015-06-08"/>
    <s v="SICKPAYOFF          "/>
    <n v="4727.3900000000003"/>
  </r>
  <r>
    <x v="5"/>
    <s v="2015-06-08"/>
    <s v="SICKPAYOFF          "/>
    <n v="3045.96"/>
  </r>
  <r>
    <x v="198"/>
    <s v="2015-06-08"/>
    <s v="SICKPAYOFF          "/>
    <n v="763.88"/>
  </r>
  <r>
    <x v="355"/>
    <s v="2015-06-08"/>
    <s v="SICKPAYOFF          "/>
    <n v="212.26"/>
  </r>
  <r>
    <x v="102"/>
    <s v="2015-06-08"/>
    <s v="SICKPAYOFF          "/>
    <n v="1831.73"/>
  </r>
  <r>
    <x v="199"/>
    <s v="2015-06-08"/>
    <s v="SICKPAYOFF          "/>
    <n v="2052.3000000000002"/>
  </r>
  <r>
    <x v="199"/>
    <s v="2015-06-08"/>
    <s v="SICKPAYOFF          "/>
    <n v="10876.19"/>
  </r>
  <r>
    <x v="356"/>
    <s v="2015-06-08"/>
    <s v="SICKPAYOFF          "/>
    <n v="969.4"/>
  </r>
  <r>
    <x v="103"/>
    <s v="2015-06-08"/>
    <s v="SICKPAYOFF          "/>
    <n v="1749.77"/>
  </r>
  <r>
    <x v="200"/>
    <s v="2015-06-08"/>
    <s v="SICKPAYOFF          "/>
    <n v="1165.0999999999999"/>
  </r>
  <r>
    <x v="200"/>
    <s v="2015-06-08"/>
    <s v="SICKPAYOFF          "/>
    <n v="4613.8"/>
  </r>
  <r>
    <x v="104"/>
    <s v="2015-06-08"/>
    <s v="SICKPAYOFF          "/>
    <n v="10486.27"/>
  </r>
  <r>
    <x v="6"/>
    <s v="2015-06-08"/>
    <s v="SICKPAYOFF          "/>
    <n v="11750.79"/>
  </r>
  <r>
    <x v="6"/>
    <s v="2015-06-08"/>
    <s v="SICKPAYOFF          "/>
    <n v="1548.84"/>
  </r>
  <r>
    <x v="202"/>
    <s v="2015-06-08"/>
    <s v="SICKPAYOFF          "/>
    <n v="502.02"/>
  </r>
  <r>
    <x v="202"/>
    <s v="2015-06-08"/>
    <s v="SICKPAYOFF          "/>
    <n v="10042.459999999999"/>
  </r>
  <r>
    <x v="357"/>
    <s v="2015-06-08"/>
    <s v="SICKPAYOFF          "/>
    <n v="11749.81"/>
  </r>
  <r>
    <x v="357"/>
    <s v="2015-06-08"/>
    <s v="SICKPAYOFF          "/>
    <n v="3982.32"/>
  </r>
  <r>
    <x v="105"/>
    <s v="2015-06-08"/>
    <s v="SICKPAYOFF          "/>
    <n v="3837.46"/>
  </r>
  <r>
    <x v="203"/>
    <s v="2015-06-08"/>
    <s v="SICKPAYOFF          "/>
    <n v="4197.53"/>
  </r>
  <r>
    <x v="204"/>
    <s v="2015-06-08"/>
    <s v="SICKPAYOFF          "/>
    <n v="259.29000000000002"/>
  </r>
  <r>
    <x v="204"/>
    <s v="2015-06-08"/>
    <s v="SICKPAYOFF          "/>
    <n v="8933.33"/>
  </r>
  <r>
    <x v="106"/>
    <s v="2015-06-08"/>
    <s v="SICKPAYOFF          "/>
    <n v="3371.93"/>
  </r>
  <r>
    <x v="62"/>
    <s v="2015-06-08"/>
    <s v="SICKPAYOFF          "/>
    <n v="644.16"/>
  </r>
  <r>
    <x v="62"/>
    <s v="2015-06-08"/>
    <s v="SICKPAYOFF          "/>
    <n v="620.61"/>
  </r>
  <r>
    <x v="206"/>
    <s v="2015-06-08"/>
    <s v="SICKPAYOFF          "/>
    <n v="2219.4899999999998"/>
  </r>
  <r>
    <x v="206"/>
    <s v="2015-06-08"/>
    <s v="SICKPAYOFF          "/>
    <n v="8809.52"/>
  </r>
  <r>
    <x v="208"/>
    <s v="2015-06-08"/>
    <s v="SICKPAYOFF          "/>
    <n v="280.02999999999997"/>
  </r>
  <r>
    <x v="208"/>
    <s v="2015-06-08"/>
    <s v="SICKPAYOFF          "/>
    <n v="3190.48"/>
  </r>
  <r>
    <x v="358"/>
    <s v="2015-06-08"/>
    <s v="SICKPAYOFF          "/>
    <n v="1624.08"/>
  </r>
  <r>
    <x v="359"/>
    <s v="2015-06-08"/>
    <s v="SICKPAYOFF          "/>
    <n v="685.71"/>
  </r>
  <r>
    <x v="279"/>
    <s v="2015-06-08"/>
    <s v="SICKPAYOFF          "/>
    <n v="1764.95"/>
  </r>
  <r>
    <x v="360"/>
    <s v="2015-06-08"/>
    <s v="SICKPAYOFF          "/>
    <n v="93.84"/>
  </r>
  <r>
    <x v="20"/>
    <s v="2015-06-08"/>
    <s v="SICKPAYOFF          "/>
    <n v="1670.37"/>
  </r>
  <r>
    <x v="209"/>
    <s v="2015-06-08"/>
    <s v="SICKPAYOFF          "/>
    <n v="6113.29"/>
  </r>
  <r>
    <x v="209"/>
    <s v="2015-06-08"/>
    <s v="SICKPAYOFF          "/>
    <n v="6213.88"/>
  </r>
  <r>
    <x v="254"/>
    <s v="2015-06-08"/>
    <s v="SICKPAYOFF          "/>
    <n v="10991.94"/>
  </r>
  <r>
    <x v="361"/>
    <s v="2015-06-08"/>
    <s v="SICKPAYOFF          "/>
    <n v="11781.92"/>
  </r>
  <r>
    <x v="107"/>
    <s v="2015-06-08"/>
    <s v="SICKPAYOFF          "/>
    <n v="5446.16"/>
  </r>
  <r>
    <x v="362"/>
    <s v="2015-06-08"/>
    <s v="SICKPAYOFF          "/>
    <n v="5580.95"/>
  </r>
  <r>
    <x v="108"/>
    <s v="2015-06-08"/>
    <s v="SICKPAYOFF          "/>
    <n v="6808.72"/>
  </r>
  <r>
    <x v="210"/>
    <s v="2015-06-08"/>
    <s v="SICKPAYOFF          "/>
    <n v="11772.09"/>
  </r>
  <r>
    <x v="210"/>
    <s v="2015-06-08"/>
    <s v="SICKPAYOFF          "/>
    <n v="11211.59"/>
  </r>
  <r>
    <x v="363"/>
    <s v="2015-06-08"/>
    <s v="SICKPAYOFF          "/>
    <n v="3295.24"/>
  </r>
  <r>
    <x v="364"/>
    <s v="2015-06-08"/>
    <s v="SICKPAYOFF          "/>
    <n v="533.33000000000004"/>
  </r>
  <r>
    <x v="211"/>
    <s v="2015-06-08"/>
    <s v="SICKPAYOFF          "/>
    <n v="3566.09"/>
  </r>
  <r>
    <x v="211"/>
    <s v="2015-06-08"/>
    <s v="SICKPAYOFF          "/>
    <n v="7714.39"/>
  </r>
  <r>
    <x v="212"/>
    <s v="2015-06-08"/>
    <s v="SICKPAYOFF          "/>
    <n v="749.74"/>
  </r>
  <r>
    <x v="212"/>
    <s v="2015-06-08"/>
    <s v="SICKPAYOFF          "/>
    <n v="5799.03"/>
  </r>
  <r>
    <x v="214"/>
    <s v="2015-06-08"/>
    <s v="SICKPAYOFF          "/>
    <n v="16821.560000000001"/>
  </r>
  <r>
    <x v="31"/>
    <s v="2015-06-08"/>
    <s v="SICKPAYOFF          "/>
    <n v="1031.7"/>
  </r>
  <r>
    <x v="216"/>
    <s v="2015-06-08"/>
    <s v="SICKPAYOFF          "/>
    <n v="3354.08"/>
  </r>
  <r>
    <x v="365"/>
    <s v="2015-06-08"/>
    <s v="SICKPAYOFF          "/>
    <n v="2962.54"/>
  </r>
  <r>
    <x v="366"/>
    <s v="2015-06-08"/>
    <s v="SICKPAYOFF          "/>
    <n v="346.16"/>
  </r>
  <r>
    <x v="366"/>
    <s v="2015-06-08"/>
    <s v="SICKPAYOFF          "/>
    <n v="6143.12"/>
  </r>
  <r>
    <x v="367"/>
    <s v="2015-06-08"/>
    <s v="SICKPAYOFF          "/>
    <n v="1980.95"/>
  </r>
  <r>
    <x v="217"/>
    <s v="2015-06-08"/>
    <s v="SICKPAYOFF          "/>
    <n v="2769.17"/>
  </r>
  <r>
    <x v="217"/>
    <s v="2015-06-08"/>
    <s v="SICKPAYOFF          "/>
    <n v="1942.86"/>
  </r>
  <r>
    <x v="218"/>
    <s v="2015-06-08"/>
    <s v="SICKPAYOFF          "/>
    <n v="437.7"/>
  </r>
  <r>
    <x v="219"/>
    <s v="2015-06-08"/>
    <s v="SICKPAYOFF          "/>
    <n v="1955.18"/>
  </r>
  <r>
    <x v="316"/>
    <s v="2015-06-08"/>
    <s v="SICKPAYOFF          "/>
    <n v="2957.06"/>
  </r>
  <r>
    <x v="109"/>
    <s v="2015-06-08"/>
    <s v="SICKPAYOFF          "/>
    <n v="4351.93"/>
  </r>
  <r>
    <x v="110"/>
    <s v="2015-06-08"/>
    <s v="SICKPAYOFF          "/>
    <n v="7898.29"/>
  </r>
  <r>
    <x v="111"/>
    <s v="2015-06-08"/>
    <s v="SICKPAYOFF          "/>
    <n v="3171.28"/>
  </r>
  <r>
    <x v="112"/>
    <s v="2015-06-08"/>
    <s v="SICKPAYOFF          "/>
    <n v="7044.76"/>
  </r>
  <r>
    <x v="257"/>
    <s v="2015-06-08"/>
    <s v="SICKPAYOFF          "/>
    <n v="3646.99"/>
  </r>
  <r>
    <x v="257"/>
    <s v="2015-06-08"/>
    <s v="SICKPAYOFF          "/>
    <n v="18414.57"/>
  </r>
  <r>
    <x v="222"/>
    <s v="2015-06-08"/>
    <s v="SICKPAYOFF          "/>
    <n v="2768.28"/>
  </r>
  <r>
    <x v="222"/>
    <s v="2015-06-08"/>
    <s v="SICKPAYOFF          "/>
    <n v="2294.9"/>
  </r>
  <r>
    <x v="368"/>
    <s v="2015-06-08"/>
    <s v="SICKPAYOFF          "/>
    <n v="13191.6"/>
  </r>
  <r>
    <x v="113"/>
    <s v="2015-06-08"/>
    <s v="SICKPAYOFF          "/>
    <n v="1977.14"/>
  </r>
  <r>
    <x v="369"/>
    <s v="2015-06-08"/>
    <s v="SICKPAYOFF          "/>
    <n v="695.11"/>
  </r>
  <r>
    <x v="114"/>
    <s v="2015-06-08"/>
    <s v="SICKPAYOFF          "/>
    <n v="10186.129999999999"/>
  </r>
  <r>
    <x v="223"/>
    <s v="2015-06-08"/>
    <s v="SICKPAYOFF          "/>
    <n v="1409.52"/>
  </r>
  <r>
    <x v="223"/>
    <s v="2015-06-08"/>
    <s v="SICKPAYOFF          "/>
    <n v="1835.74"/>
  </r>
  <r>
    <x v="115"/>
    <s v="2015-06-08"/>
    <s v="SICKPAYOFF          "/>
    <n v="2789.57"/>
  </r>
  <r>
    <x v="116"/>
    <s v="2015-06-08"/>
    <s v="SICKPAYOFF          "/>
    <n v="5474.85"/>
  </r>
  <r>
    <x v="225"/>
    <s v="2015-06-08"/>
    <s v="SICKPAYOFF          "/>
    <n v="354.37"/>
  </r>
  <r>
    <x v="225"/>
    <s v="2015-06-08"/>
    <s v="SICKPAYOFF          "/>
    <n v="867.76"/>
  </r>
  <r>
    <x v="325"/>
    <s v="2015-06-08"/>
    <s v="SICKPAYOFF          "/>
    <n v="1215.05"/>
  </r>
  <r>
    <x v="117"/>
    <s v="2015-06-08"/>
    <s v="SICKPAYOFF          "/>
    <n v="3542.44"/>
  </r>
  <r>
    <x v="370"/>
    <s v="2015-06-08"/>
    <s v="SICKPAYOFF          "/>
    <n v="794.39"/>
  </r>
  <r>
    <x v="303"/>
    <s v="2015-06-08"/>
    <s v="SICKPAYOFF          "/>
    <n v="2572.37"/>
  </r>
  <r>
    <x v="118"/>
    <s v="2015-06-08"/>
    <s v="SICKPAYOFF          "/>
    <n v="2018.24"/>
  </r>
  <r>
    <x v="226"/>
    <s v="2015-06-08"/>
    <s v="SICKPAYOFF          "/>
    <n v="1397.1"/>
  </r>
  <r>
    <x v="371"/>
    <s v="2015-06-08"/>
    <s v="SICKPAYOFF          "/>
    <n v="4111.5600000000004"/>
  </r>
  <r>
    <x v="372"/>
    <s v="2015-06-08"/>
    <s v="SICKPAYOFF          "/>
    <n v="7626.03"/>
  </r>
  <r>
    <x v="119"/>
    <s v="2015-06-08"/>
    <s v="SICKPAYOFF          "/>
    <n v="4572.78"/>
  </r>
  <r>
    <x v="120"/>
    <s v="2015-06-08"/>
    <s v="SICKPAYOFF          "/>
    <n v="5923.27"/>
  </r>
  <r>
    <x v="120"/>
    <s v="2015-06-08"/>
    <s v="SICKPAYOFF          "/>
    <n v="7792.8"/>
  </r>
  <r>
    <x v="227"/>
    <s v="2015-06-08"/>
    <s v="SICKPAYOFF          "/>
    <n v="4853.83"/>
  </r>
  <r>
    <x v="227"/>
    <s v="2015-06-08"/>
    <s v="SICKPAYOFF          "/>
    <n v="7276.19"/>
  </r>
  <r>
    <x v="121"/>
    <s v="2015-06-08"/>
    <s v="SICKPAYOFF          "/>
    <n v="2700.63"/>
  </r>
  <r>
    <x v="228"/>
    <s v="2015-06-08"/>
    <s v="SICKPAYOFF          "/>
    <n v="9468.06"/>
  </r>
  <r>
    <x v="228"/>
    <s v="2015-06-08"/>
    <s v="SICKPAYOFF          "/>
    <n v="3097.59"/>
  </r>
  <r>
    <x v="373"/>
    <s v="2015-06-08"/>
    <s v="SICKPAYOFF          "/>
    <n v="4675.8100000000004"/>
  </r>
  <r>
    <x v="229"/>
    <s v="2015-06-08"/>
    <s v="SICKPAYOFF          "/>
    <n v="1730.73"/>
  </r>
  <r>
    <x v="374"/>
    <s v="2015-06-08"/>
    <s v="SICKPAYOFF          "/>
    <n v="2714.29"/>
  </r>
  <r>
    <x v="230"/>
    <s v="2015-06-08"/>
    <s v="SICKPAYOFF          "/>
    <n v="1269.98"/>
  </r>
  <r>
    <x v="230"/>
    <s v="2015-06-08"/>
    <s v="SICKPAYOFF          "/>
    <n v="1207.8399999999999"/>
  </r>
  <r>
    <x v="231"/>
    <s v="2015-06-08"/>
    <s v="SICKPAYOFF          "/>
    <n v="2375.19"/>
  </r>
  <r>
    <x v="231"/>
    <s v="2015-06-08"/>
    <s v="SICKPAYOFF          "/>
    <n v="4342.04"/>
  </r>
  <r>
    <x v="287"/>
    <s v="2015-06-08"/>
    <s v="SICKPAYOFF          "/>
    <n v="5454.6"/>
  </r>
  <r>
    <x v="122"/>
    <s v="2015-06-08"/>
    <s v="SICKPAYOFF          "/>
    <n v="12195.59"/>
  </r>
  <r>
    <x v="375"/>
    <s v="2015-06-08"/>
    <s v="SICKPAYOFF          "/>
    <n v="3390.48"/>
  </r>
  <r>
    <x v="232"/>
    <s v="2015-06-08"/>
    <s v="SICKPAYOFF          "/>
    <n v="4076.19"/>
  </r>
  <r>
    <x v="233"/>
    <s v="2015-06-08"/>
    <s v="SICKPAYOFF          "/>
    <n v="2065.41"/>
  </r>
  <r>
    <x v="233"/>
    <s v="2015-06-08"/>
    <s v="SICKPAYOFF          "/>
    <n v="96.12"/>
  </r>
  <r>
    <x v="123"/>
    <s v="2015-06-08"/>
    <s v="SICKPAYOFF          "/>
    <n v="4171.12"/>
  </r>
  <r>
    <x v="234"/>
    <s v="2015-06-08"/>
    <s v="SICKPAYOFF          "/>
    <n v="5084.08"/>
  </r>
  <r>
    <x v="376"/>
    <s v="2015-06-08"/>
    <s v="SICKPAYOFF          "/>
    <n v="513.80999999999995"/>
  </r>
  <r>
    <x v="377"/>
    <s v="2015-06-08"/>
    <s v="SICKPAYOFF          "/>
    <n v="740.6"/>
  </r>
  <r>
    <x v="377"/>
    <s v="2015-06-08"/>
    <s v="SICKPAYOFF          "/>
    <n v="1845.91"/>
  </r>
  <r>
    <x v="235"/>
    <s v="2015-06-08"/>
    <s v="SICKPAYOFF          "/>
    <n v="3633.37"/>
  </r>
  <r>
    <x v="235"/>
    <s v="2015-06-08"/>
    <s v="SICKPAYOFF          "/>
    <n v="8111.58"/>
  </r>
  <r>
    <x v="124"/>
    <s v="2015-06-08"/>
    <s v="SICKPAYOFF          "/>
    <n v="7959.02"/>
  </r>
  <r>
    <x v="378"/>
    <s v="2015-06-08"/>
    <s v="SICKPAYOFF          "/>
    <n v="22476.19"/>
  </r>
  <r>
    <x v="236"/>
    <s v="2015-06-08"/>
    <s v="SICKPAYOFF          "/>
    <n v="3436.65"/>
  </r>
  <r>
    <x v="237"/>
    <s v="2015-06-08"/>
    <s v="SICKPAYOFF          "/>
    <n v="3469.87"/>
  </r>
  <r>
    <x v="237"/>
    <s v="2015-06-08"/>
    <s v="SICKPAYOFF          "/>
    <n v="8057.14"/>
  </r>
  <r>
    <x v="379"/>
    <s v="2015-06-08"/>
    <s v="SICKPAYOFF          "/>
    <n v="1115"/>
  </r>
  <r>
    <x v="379"/>
    <s v="2015-06-08"/>
    <s v="SICKPAYOFF          "/>
    <n v="4554.49"/>
  </r>
  <r>
    <x v="125"/>
    <s v="2015-06-08"/>
    <s v="SICKPAYOFF          "/>
    <n v="10458.82"/>
  </r>
  <r>
    <x v="380"/>
    <s v="2015-06-08"/>
    <s v="SICKPAYOFF          "/>
    <n v="845.86"/>
  </r>
  <r>
    <x v="380"/>
    <s v="2015-06-08"/>
    <s v="SICKPAYOFF          "/>
    <n v="4307.3500000000004"/>
  </r>
  <r>
    <x v="381"/>
    <s v="2015-06-08"/>
    <s v="SICKPAYOFF          "/>
    <n v="3043.34"/>
  </r>
  <r>
    <x v="381"/>
    <s v="2015-06-08"/>
    <s v="SICKPAYOFF          "/>
    <n v="685.46"/>
  </r>
  <r>
    <x v="382"/>
    <s v="2015-06-08"/>
    <s v="SICKPAYOFF          "/>
    <n v="2181.8200000000002"/>
  </r>
  <r>
    <x v="382"/>
    <s v="2015-06-08"/>
    <s v="SICKPAYOFF          "/>
    <n v="4269.7700000000004"/>
  </r>
  <r>
    <x v="159"/>
    <s v="2015-06-30"/>
    <s v="SICKPAYOFF          "/>
    <n v="1467.98"/>
  </r>
  <r>
    <x v="159"/>
    <s v="2015-06-30"/>
    <s v="SICKPAYOFF          "/>
    <n v="1123.76"/>
  </r>
  <r>
    <x v="383"/>
    <s v="2015-06-30"/>
    <s v="SICKPAYOFF          "/>
    <n v="18150.810000000001"/>
  </r>
  <r>
    <x v="160"/>
    <s v="2015-06-30"/>
    <s v="SICKPAYOFF          "/>
    <n v="5448.8"/>
  </r>
  <r>
    <x v="160"/>
    <s v="2015-06-30"/>
    <s v="SICKPAYOFF          "/>
    <n v="2960.98"/>
  </r>
  <r>
    <x v="384"/>
    <s v="2015-06-30"/>
    <s v="SICKPAYOFF          "/>
    <n v="4054.8"/>
  </r>
  <r>
    <x v="384"/>
    <s v="2015-06-30"/>
    <s v="SICKPAYOFF          "/>
    <n v="52.32"/>
  </r>
  <r>
    <x v="161"/>
    <s v="2015-06-30"/>
    <s v="SICKPAYOFF          "/>
    <n v="4989.88"/>
  </r>
  <r>
    <x v="162"/>
    <s v="2015-06-30"/>
    <s v="SICKPAYOFF          "/>
    <n v="6467.2"/>
  </r>
  <r>
    <x v="385"/>
    <s v="2015-06-30"/>
    <s v="SICKPAYOFF          "/>
    <n v="3007.68"/>
  </r>
  <r>
    <x v="385"/>
    <s v="2015-06-30"/>
    <s v="SICKPAYOFF          "/>
    <n v="13843.05"/>
  </r>
  <r>
    <x v="386"/>
    <s v="2015-07-30"/>
    <s v="SICKPAYOFF          "/>
    <n v="5202.2700000000004"/>
  </r>
  <r>
    <x v="387"/>
    <s v="2015-07-30"/>
    <s v="SICKPAYOFF          "/>
    <n v="3059.38"/>
  </r>
  <r>
    <x v="167"/>
    <s v="2015-07-30"/>
    <s v="SICKPAYOFF          "/>
    <n v="756.65"/>
  </r>
  <r>
    <x v="168"/>
    <s v="2015-07-30"/>
    <s v="SICKPAYOFF          "/>
    <n v="11134.09"/>
  </r>
  <r>
    <x v="169"/>
    <s v="2015-07-30"/>
    <s v="SICKPAYOFF          "/>
    <n v="3196.41"/>
  </r>
  <r>
    <x v="170"/>
    <s v="2015-07-30"/>
    <s v="SICKPAYOFF          "/>
    <n v="1131.23"/>
  </r>
  <r>
    <x v="173"/>
    <s v="2015-07-30"/>
    <s v="SICKPAYOFF          "/>
    <n v="3648.57"/>
  </r>
  <r>
    <x v="250"/>
    <s v="2015-07-30"/>
    <s v="SICKPAYOFF          "/>
    <n v="1093.1199999999999"/>
  </r>
  <r>
    <x v="250"/>
    <s v="2015-07-30"/>
    <s v="SICKPAYOFF          "/>
    <n v="37.200000000000003"/>
  </r>
  <r>
    <x v="176"/>
    <s v="2015-07-30"/>
    <s v="SICKPAYOFF          "/>
    <n v="7655.89"/>
  </r>
  <r>
    <x v="177"/>
    <s v="2015-07-30"/>
    <s v="SICKPAYOFF          "/>
    <n v="3096.64"/>
  </r>
  <r>
    <x v="178"/>
    <s v="2015-07-30"/>
    <s v="SICKPAYOFF          "/>
    <n v="4965.67"/>
  </r>
  <r>
    <x v="179"/>
    <s v="2015-07-30"/>
    <s v="SICKPAYOFF          "/>
    <n v="7796.49"/>
  </r>
  <r>
    <x v="180"/>
    <s v="2015-07-30"/>
    <s v="SICKPAYOFF          "/>
    <n v="2610.6999999999998"/>
  </r>
  <r>
    <x v="181"/>
    <s v="2015-07-30"/>
    <s v="SICKPAYOFF          "/>
    <n v="2638.83"/>
  </r>
  <r>
    <x v="182"/>
    <s v="2015-07-30"/>
    <s v="SICKPAYOFF          "/>
    <n v="3682.78"/>
  </r>
  <r>
    <x v="281"/>
    <s v="2015-08-06"/>
    <s v="SICKPAYOFF          "/>
    <n v="2737.63"/>
  </r>
  <r>
    <x v="201"/>
    <s v="2015-08-30"/>
    <s v="SICKPAYOFF          "/>
    <n v="2217.6"/>
  </r>
  <r>
    <x v="201"/>
    <s v="2015-08-30"/>
    <s v="SICKPAYOFF          "/>
    <n v="3062.4"/>
  </r>
  <r>
    <x v="186"/>
    <s v="2015-08-31"/>
    <s v="SICKPAYOFF          "/>
    <n v="4104.93"/>
  </r>
  <r>
    <x v="388"/>
    <s v="2015-08-31"/>
    <s v="SICKPAYOFF          "/>
    <n v="4345.2"/>
  </r>
  <r>
    <x v="388"/>
    <s v="2015-08-31"/>
    <s v="SICKPAYOFF          "/>
    <n v="3194"/>
  </r>
  <r>
    <x v="187"/>
    <s v="2015-08-31"/>
    <s v="SICKPAYOFF          "/>
    <n v="1558.8"/>
  </r>
  <r>
    <x v="187"/>
    <s v="2015-08-31"/>
    <s v="SICKPAYOFF          "/>
    <n v="269.05"/>
  </r>
  <r>
    <x v="188"/>
    <s v="2015-08-31"/>
    <s v="SICKPAYOFF          "/>
    <n v="238.5"/>
  </r>
  <r>
    <x v="188"/>
    <s v="2015-08-31"/>
    <s v="SICKPAYOFF          "/>
    <n v="322.61"/>
  </r>
  <r>
    <x v="389"/>
    <s v="2015-08-31"/>
    <s v="SICKPAYOFF          "/>
    <n v="41.78"/>
  </r>
  <r>
    <x v="390"/>
    <s v="2015-08-31"/>
    <s v="SICKPAYOFF          "/>
    <n v="1039.1400000000001"/>
  </r>
  <r>
    <x v="390"/>
    <s v="2015-08-31"/>
    <s v="SICKPAYOFF          "/>
    <n v="319.81"/>
  </r>
  <r>
    <x v="293"/>
    <s v="2015-08-31"/>
    <s v="SICKPAYOFF          "/>
    <n v="2261.48"/>
  </r>
  <r>
    <x v="293"/>
    <s v="2015-08-31"/>
    <s v="SICKPAYOFF          "/>
    <n v="142.29"/>
  </r>
  <r>
    <x v="256"/>
    <s v="2015-08-31"/>
    <s v="SICKPAYOFF          "/>
    <n v="266.87"/>
  </r>
  <r>
    <x v="256"/>
    <s v="2015-08-31"/>
    <s v="SICKPAYOFF          "/>
    <n v="40096.080000000002"/>
  </r>
  <r>
    <x v="391"/>
    <s v="2015-08-31"/>
    <s v="SICKPAYOFF          "/>
    <n v="5955.82"/>
  </r>
  <r>
    <x v="392"/>
    <s v="2015-09-08"/>
    <s v="SICKPAYOFF          "/>
    <n v="1344.63"/>
  </r>
  <r>
    <x v="247"/>
    <s v="2015-09-30"/>
    <s v="SICKPAYOFF          "/>
    <n v="806.96"/>
  </r>
  <r>
    <x v="248"/>
    <s v="2015-09-30"/>
    <s v="SICKPAYOFF          "/>
    <n v="3055.2"/>
  </r>
  <r>
    <x v="248"/>
    <s v="2015-09-30"/>
    <s v="SICKPAYOFF          "/>
    <n v="1838.67"/>
  </r>
  <r>
    <x v="249"/>
    <s v="2015-09-30"/>
    <s v="SICKPAYOFF          "/>
    <n v="2483.12"/>
  </r>
  <r>
    <x v="249"/>
    <s v="2015-09-30"/>
    <s v="SICKPAYOFF          "/>
    <n v="1981.14"/>
  </r>
  <r>
    <x v="251"/>
    <s v="2015-09-30"/>
    <s v="SICKPAYOFF          "/>
    <n v="5066.67"/>
  </r>
  <r>
    <x v="251"/>
    <s v="2015-09-30"/>
    <s v="SICKPAYOFF          "/>
    <n v="1700.91"/>
  </r>
  <r>
    <x v="252"/>
    <s v="2015-09-30"/>
    <s v="SICKPAYOFF          "/>
    <n v="384.05"/>
  </r>
  <r>
    <x v="252"/>
    <s v="2015-09-30"/>
    <s v="SICKPAYOFF          "/>
    <n v="3126.92"/>
  </r>
  <r>
    <x v="253"/>
    <s v="2015-09-30"/>
    <s v="SICKPAYOFF          "/>
    <n v="752.76"/>
  </r>
  <r>
    <x v="255"/>
    <s v="2015-09-30"/>
    <s v="SICKPAYOFF          "/>
    <n v="2830.12"/>
  </r>
  <r>
    <x v="393"/>
    <s v="2015-09-30"/>
    <s v="SICKPAYOFF          "/>
    <n v="812.04"/>
  </r>
  <r>
    <x v="394"/>
    <s v="2015-09-30"/>
    <s v="SICKPAYOFF          "/>
    <n v="4975.1000000000004"/>
  </r>
  <r>
    <x v="258"/>
    <s v="2015-09-30"/>
    <s v="SICKPAYOFF          "/>
    <n v="4876.1899999999996"/>
  </r>
  <r>
    <x v="259"/>
    <s v="2015-09-30"/>
    <s v="SICKPAYOFF          "/>
    <n v="6702.29"/>
  </r>
  <r>
    <x v="395"/>
    <s v="2015-09-30"/>
    <s v="SICKPAYOFF          "/>
    <n v="1250.79"/>
  </r>
  <r>
    <x v="395"/>
    <s v="2015-09-30"/>
    <s v="SICKPAYOFF          "/>
    <n v="4370.95"/>
  </r>
  <r>
    <x v="396"/>
    <s v="2015-09-30"/>
    <s v="SICKPAYOFF          "/>
    <n v="2476.08"/>
  </r>
  <r>
    <x v="397"/>
    <s v="2015-10-07"/>
    <s v="SICKPAYOFF          "/>
    <n v="15557.14"/>
  </r>
  <r>
    <x v="397"/>
    <s v="2015-10-07"/>
    <s v="SICKPAYOFF          "/>
    <n v="19580.95"/>
  </r>
  <r>
    <x v="398"/>
    <s v="2015-10-13"/>
    <s v="SICKPAYOFF          "/>
    <n v="86.3"/>
  </r>
  <r>
    <x v="263"/>
    <s v="2015-10-15"/>
    <s v="SICKPAYOFF          "/>
    <n v="3884.3"/>
  </r>
  <r>
    <x v="399"/>
    <s v="2015-10-15"/>
    <s v="SICKPAYOFF          "/>
    <n v="1176.19"/>
  </r>
  <r>
    <x v="400"/>
    <s v="2015-10-22"/>
    <s v="SICKPAYOFF          "/>
    <n v="19290.400000000001"/>
  </r>
  <r>
    <x v="401"/>
    <s v="2015-10-29"/>
    <s v="SICKPAYOFF          "/>
    <n v="3035.64"/>
  </r>
  <r>
    <x v="401"/>
    <s v="2015-10-29"/>
    <s v="SICKPAYOFF          "/>
    <n v="5848.42"/>
  </r>
  <r>
    <x v="265"/>
    <s v="2015-10-29"/>
    <s v="SICKPAYOFF          "/>
    <n v="1471.35"/>
  </r>
  <r>
    <x v="265"/>
    <s v="2015-10-29"/>
    <s v="SICKPAYOFF          "/>
    <n v="537.29999999999995"/>
  </r>
  <r>
    <x v="402"/>
    <s v="2015-10-29"/>
    <s v="SICKPAYOFF          "/>
    <n v="2579.1799999999998"/>
  </r>
  <r>
    <x v="266"/>
    <s v="2015-10-29"/>
    <s v="SICKPAYOFF          "/>
    <n v="2310.84"/>
  </r>
  <r>
    <x v="266"/>
    <s v="2015-10-29"/>
    <s v="SICKPAYOFF          "/>
    <n v="1178.3599999999999"/>
  </r>
  <r>
    <x v="263"/>
    <s v="2015-10-29"/>
    <s v="SICKPAYOFF          "/>
    <n v="1612.4"/>
  </r>
  <r>
    <x v="267"/>
    <s v="2015-10-29"/>
    <s v="SICKPAYOFF          "/>
    <n v="2930.41"/>
  </r>
  <r>
    <x v="267"/>
    <s v="2015-10-29"/>
    <s v="SICKPAYOFF          "/>
    <n v="884.31"/>
  </r>
  <r>
    <x v="268"/>
    <s v="2015-10-29"/>
    <s v="SICKPAYOFF          "/>
    <n v="1306.33"/>
  </r>
  <r>
    <x v="269"/>
    <s v="2015-10-29"/>
    <s v="SICKPAYOFF          "/>
    <n v="1807.93"/>
  </r>
  <r>
    <x v="269"/>
    <s v="2015-10-29"/>
    <s v="SICKPAYOFF          "/>
    <n v="2610.84"/>
  </r>
  <r>
    <x v="403"/>
    <s v="2015-10-29"/>
    <s v="SICKPAYOFF          "/>
    <n v="888.77"/>
  </r>
  <r>
    <x v="404"/>
    <s v="2015-10-29"/>
    <s v="SICKPAYOFF          "/>
    <n v="11177.76"/>
  </r>
  <r>
    <x v="405"/>
    <s v="2015-10-29"/>
    <s v="SICKPAYOFF          "/>
    <n v="451.84"/>
  </r>
  <r>
    <x v="271"/>
    <s v="2015-10-29"/>
    <s v="SICKPAYOFF          "/>
    <n v="1379.41"/>
  </r>
  <r>
    <x v="271"/>
    <s v="2015-10-29"/>
    <s v="SICKPAYOFF          "/>
    <n v="2343.92"/>
  </r>
  <r>
    <x v="406"/>
    <s v="2015-10-29"/>
    <s v="SICKPAYOFF          "/>
    <n v="6209.52"/>
  </r>
  <r>
    <x v="406"/>
    <s v="2015-10-29"/>
    <s v="SICKPAYOFF          "/>
    <n v="3069.94"/>
  </r>
  <r>
    <x v="272"/>
    <s v="2015-10-29"/>
    <s v="SICKPAYOFF          "/>
    <n v="347.4"/>
  </r>
  <r>
    <x v="273"/>
    <s v="2015-10-29"/>
    <s v="SICKPAYOFF          "/>
    <n v="2655.09"/>
  </r>
  <r>
    <x v="273"/>
    <s v="2015-10-29"/>
    <s v="SICKPAYOFF          "/>
    <n v="609.52"/>
  </r>
  <r>
    <x v="407"/>
    <s v="2015-10-29"/>
    <s v="SICKPAYOFF          "/>
    <n v="28.44"/>
  </r>
  <r>
    <x v="407"/>
    <s v="2015-10-29"/>
    <s v="SICKPAYOFF          "/>
    <n v="586.5"/>
  </r>
  <r>
    <x v="408"/>
    <s v="2015-10-29"/>
    <s v="SICKPAYOFF          "/>
    <n v="1013.03"/>
  </r>
  <r>
    <x v="408"/>
    <s v="2015-10-29"/>
    <s v="SICKPAYOFF          "/>
    <n v="1778.4"/>
  </r>
  <r>
    <x v="291"/>
    <s v="2015-10-30"/>
    <s v="SICKPAYOFF          "/>
    <n v="3736.96"/>
  </r>
  <r>
    <x v="409"/>
    <s v="2015-10-30"/>
    <s v="SICKPAYOFF          "/>
    <n v="120.81"/>
  </r>
  <r>
    <x v="410"/>
    <s v="2015-10-30"/>
    <s v="SICKPAYOFF          "/>
    <n v="357.14"/>
  </r>
  <r>
    <x v="410"/>
    <s v="2015-10-30"/>
    <s v="SICKPAYOFF          "/>
    <n v="357.14"/>
  </r>
  <r>
    <x v="296"/>
    <s v="2015-10-30"/>
    <s v="SICKPAYOFF          "/>
    <n v="3647"/>
  </r>
  <r>
    <x v="296"/>
    <s v="2015-10-30"/>
    <s v="SICKPAYOFF          "/>
    <n v="1215.52"/>
  </r>
  <r>
    <x v="296"/>
    <s v="2015-10-30"/>
    <s v="SICKPAYOFF          "/>
    <n v="6923.47"/>
  </r>
  <r>
    <x v="296"/>
    <s v="2015-10-30"/>
    <s v="SICKPAYOFF          "/>
    <n v="2307.8200000000002"/>
  </r>
  <r>
    <x v="411"/>
    <s v="2015-11-13"/>
    <s v="SICKPAYOFF          "/>
    <n v="63.79"/>
  </r>
  <r>
    <x v="412"/>
    <s v="2015-11-20"/>
    <s v="SICKPAYOFF          "/>
    <n v="3725.98"/>
  </r>
  <r>
    <x v="412"/>
    <s v="2015-11-20"/>
    <s v="SICKPAYOFF          "/>
    <n v="1241.99"/>
  </r>
  <r>
    <x v="413"/>
    <s v="2015-11-26"/>
    <s v="SICKPAYOFF          "/>
    <n v="1078.21"/>
  </r>
  <r>
    <x v="414"/>
    <s v="2015-11-30"/>
    <s v="SICKPAYOFF          "/>
    <n v="214.2"/>
  </r>
  <r>
    <x v="414"/>
    <s v="2015-11-30"/>
    <s v="SICKPAYOFF          "/>
    <n v="2696.26"/>
  </r>
  <r>
    <x v="277"/>
    <s v="2015-11-30"/>
    <s v="SICKPAYOFF          "/>
    <n v="1657.81"/>
  </r>
  <r>
    <x v="278"/>
    <s v="2015-11-30"/>
    <s v="SICKPAYOFF          "/>
    <n v="6309.43"/>
  </r>
  <r>
    <x v="415"/>
    <s v="2015-11-30"/>
    <s v="SICKPAYOFF          "/>
    <n v="561.25"/>
  </r>
  <r>
    <x v="415"/>
    <s v="2015-11-30"/>
    <s v="SICKPAYOFF          "/>
    <n v="40.75"/>
  </r>
  <r>
    <x v="416"/>
    <s v="2015-11-30"/>
    <s v="SICKPAYOFF          "/>
    <n v="7207.28"/>
  </r>
  <r>
    <x v="280"/>
    <s v="2015-11-30"/>
    <s v="SICKPAYOFF          "/>
    <n v="3918.98"/>
  </r>
  <r>
    <x v="280"/>
    <s v="2015-11-30"/>
    <s v="SICKPAYOFF          "/>
    <n v="1230.3499999999999"/>
  </r>
  <r>
    <x v="7"/>
    <s v="2015-11-30"/>
    <s v="SICKPAYOFF          "/>
    <n v="244.42"/>
  </r>
  <r>
    <x v="282"/>
    <s v="2015-11-30"/>
    <s v="SICKPAYOFF          "/>
    <n v="4419.05"/>
  </r>
  <r>
    <x v="282"/>
    <s v="2015-11-30"/>
    <s v="SICKPAYOFF          "/>
    <n v="1244.57"/>
  </r>
  <r>
    <x v="283"/>
    <s v="2015-11-30"/>
    <s v="SICKPAYOFF          "/>
    <n v="605"/>
  </r>
  <r>
    <x v="417"/>
    <s v="2015-11-30"/>
    <s v="SICKPAYOFF          "/>
    <n v="1617.94"/>
  </r>
  <r>
    <x v="417"/>
    <s v="2015-11-30"/>
    <s v="SICKPAYOFF          "/>
    <n v="3619.05"/>
  </r>
  <r>
    <x v="418"/>
    <s v="2015-11-30"/>
    <s v="SICKPAYOFF          "/>
    <n v="1018.99"/>
  </r>
  <r>
    <x v="419"/>
    <s v="2015-11-30"/>
    <s v="SICKPAYOFF          "/>
    <n v="2590.48"/>
  </r>
  <r>
    <x v="420"/>
    <s v="2015-11-30"/>
    <s v="SICKPAYOFF          "/>
    <n v="1998.35"/>
  </r>
  <r>
    <x v="420"/>
    <s v="2015-11-30"/>
    <s v="SICKPAYOFF          "/>
    <n v="3780.17"/>
  </r>
  <r>
    <x v="421"/>
    <s v="2015-11-30"/>
    <s v="SICKPAYOFF          "/>
    <n v="1201.23"/>
  </r>
  <r>
    <x v="422"/>
    <s v="2015-11-30"/>
    <s v="SICKPAYOFF          "/>
    <n v="10112.14"/>
  </r>
  <r>
    <x v="422"/>
    <s v="2015-11-30"/>
    <s v="SICKPAYOFF          "/>
    <n v="21695.24"/>
  </r>
  <r>
    <x v="423"/>
    <s v="2015-12-04"/>
    <s v="SICKPAYOFF          "/>
    <n v="6.92"/>
  </r>
  <r>
    <x v="290"/>
    <s v="2015-12-17"/>
    <s v="SICKPAYOFF          "/>
    <n v="2180.52"/>
  </r>
  <r>
    <x v="292"/>
    <s v="2015-12-17"/>
    <s v="SICKPAYOFF          "/>
    <n v="1168.74"/>
  </r>
  <r>
    <x v="292"/>
    <s v="2015-12-17"/>
    <s v="SICKPAYOFF          "/>
    <n v="5243.43"/>
  </r>
  <r>
    <x v="294"/>
    <s v="2015-12-17"/>
    <s v="SICKPAYOFF          "/>
    <n v="7202.45"/>
  </r>
  <r>
    <x v="294"/>
    <s v="2015-12-17"/>
    <s v="SICKPAYOFF          "/>
    <n v="3537.25"/>
  </r>
  <r>
    <x v="295"/>
    <s v="2015-12-17"/>
    <s v="SICKPAYOFF          "/>
    <n v="551.88"/>
  </r>
  <r>
    <x v="295"/>
    <s v="2015-12-17"/>
    <s v="SICKPAYOFF          "/>
    <n v="141.91"/>
  </r>
  <r>
    <x v="424"/>
    <s v="2015-12-17"/>
    <s v="SICKPAYOFF          "/>
    <n v="2752.55"/>
  </r>
  <r>
    <x v="424"/>
    <s v="2015-12-17"/>
    <s v="SICKPAYOFF          "/>
    <n v="1278.95"/>
  </r>
  <r>
    <x v="175"/>
    <s v="2015-12-18"/>
    <s v="SICKPAYOFF          "/>
    <n v="100.93"/>
  </r>
  <r>
    <x v="425"/>
    <s v="2015-12-18"/>
    <s v="SICKPAYOFF          "/>
    <n v="358.08"/>
  </r>
  <r>
    <x v="425"/>
    <s v="2015-12-18"/>
    <s v="SICKPAYOFF          "/>
    <n v="1074.25"/>
  </r>
  <r>
    <x v="426"/>
    <s v="2015-12-31"/>
    <s v="SICKPAYOFF          "/>
    <n v="162.81"/>
  </r>
  <r>
    <x v="426"/>
    <s v="2015-12-31"/>
    <s v="SICKPAYOFF          "/>
    <n v="54.27"/>
  </r>
  <r>
    <x v="427"/>
    <s v="2016-01-16"/>
    <s v="SICKPAYOFF          "/>
    <n v="514.35"/>
  </r>
  <r>
    <x v="414"/>
    <s v="2016-01-19"/>
    <s v="SICKPAYOFF          "/>
    <n v="8537.4"/>
  </r>
  <r>
    <x v="414"/>
    <s v="2016-01-19"/>
    <s v="SICKPAYOFF          "/>
    <n v="2032.73"/>
  </r>
  <r>
    <x v="428"/>
    <s v="2016-01-22"/>
    <s v="SICKPAYOFF          "/>
    <n v="3333.31"/>
  </r>
  <r>
    <x v="429"/>
    <s v="2016-01-29"/>
    <s v="SICKPAYOFF          "/>
    <n v="2914.11"/>
  </r>
  <r>
    <x v="430"/>
    <s v="2016-01-29"/>
    <s v="SICKPAYOFF          "/>
    <n v="4082.44"/>
  </r>
  <r>
    <x v="430"/>
    <s v="2016-01-29"/>
    <s v="SICKPAYOFF          "/>
    <n v="8699.5"/>
  </r>
  <r>
    <x v="30"/>
    <s v="2016-01-31"/>
    <s v="SICKPAYOFF          "/>
    <n v="492.8"/>
  </r>
  <r>
    <x v="431"/>
    <s v="2016-01-31"/>
    <s v="SICKPAYOFF          "/>
    <n v="10039.5"/>
  </r>
  <r>
    <x v="431"/>
    <s v="2016-01-31"/>
    <s v="SICKPAYOFF          "/>
    <n v="563.54999999999995"/>
  </r>
  <r>
    <x v="431"/>
    <s v="2016-01-31"/>
    <s v="SICKPAYOFF          "/>
    <n v="952.2"/>
  </r>
  <r>
    <x v="301"/>
    <s v="2016-01-31"/>
    <s v="SICKPAYOFF          "/>
    <n v="1255.4100000000001"/>
  </r>
  <r>
    <x v="301"/>
    <s v="2016-01-31"/>
    <s v="SICKPAYOFF          "/>
    <n v="677.38"/>
  </r>
  <r>
    <x v="301"/>
    <s v="2016-01-31"/>
    <s v="SICKPAYOFF          "/>
    <n v="4213.17"/>
  </r>
  <r>
    <x v="432"/>
    <s v="2016-01-31"/>
    <s v="SICKPAYOFF          "/>
    <n v="1270.1500000000001"/>
  </r>
  <r>
    <x v="432"/>
    <s v="2016-01-31"/>
    <s v="SICKPAYOFF          "/>
    <n v="776.02"/>
  </r>
  <r>
    <x v="433"/>
    <s v="2016-01-31"/>
    <s v="SICKPAYOFF          "/>
    <n v="110.41"/>
  </r>
  <r>
    <x v="302"/>
    <s v="2016-01-31"/>
    <s v="SICKPAYOFF          "/>
    <n v="473.06"/>
  </r>
  <r>
    <x v="302"/>
    <s v="2016-01-31"/>
    <s v="SICKPAYOFF          "/>
    <n v="157.69"/>
  </r>
  <r>
    <x v="8"/>
    <s v="2016-01-31"/>
    <s v="SICKPAYOFF          "/>
    <n v="6437.5"/>
  </r>
  <r>
    <x v="8"/>
    <s v="2016-01-31"/>
    <s v="SICKPAYOFF          "/>
    <n v="3000.28"/>
  </r>
  <r>
    <x v="434"/>
    <s v="2016-01-31"/>
    <s v="SICKPAYOFF          "/>
    <n v="14.07"/>
  </r>
  <r>
    <x v="434"/>
    <s v="2016-01-31"/>
    <s v="SICKPAYOFF          "/>
    <n v="452.2"/>
  </r>
  <r>
    <x v="15"/>
    <s v="2016-02-01"/>
    <s v="SICKPAYOFF          "/>
    <n v="7652.48"/>
  </r>
  <r>
    <x v="435"/>
    <s v="2016-02-16"/>
    <s v="SICKPAYOFF          "/>
    <n v="1061.68"/>
  </r>
  <r>
    <x v="435"/>
    <s v="2016-02-16"/>
    <s v="SICKPAYOFF          "/>
    <n v="3894.52"/>
  </r>
  <r>
    <x v="197"/>
    <s v="2016-02-19"/>
    <s v="SICKPAYOFF          "/>
    <n v="2741.03"/>
  </r>
  <r>
    <x v="436"/>
    <s v="2016-02-23"/>
    <s v="SICKPAYOFF          "/>
    <n v="168.19"/>
  </r>
  <r>
    <x v="437"/>
    <s v="2016-02-28"/>
    <s v="SICKPAYOFF          "/>
    <n v="469.03"/>
  </r>
  <r>
    <x v="438"/>
    <s v="2016-02-29"/>
    <s v="SICKPAYOFF          "/>
    <n v="504.72"/>
  </r>
  <r>
    <x v="305"/>
    <s v="2016-02-29"/>
    <s v="SICKPAYOFF          "/>
    <n v="572.1"/>
  </r>
  <r>
    <x v="439"/>
    <s v="2016-02-29"/>
    <s v="SICKPAYOFF          "/>
    <n v="51.4"/>
  </r>
  <r>
    <x v="439"/>
    <s v="2016-02-29"/>
    <s v="SICKPAYOFF          "/>
    <n v="792.54"/>
  </r>
  <r>
    <x v="440"/>
    <s v="2016-02-29"/>
    <s v="SICKPAYOFF          "/>
    <n v="1041.44"/>
  </r>
  <r>
    <x v="440"/>
    <s v="2016-02-29"/>
    <s v="SICKPAYOFF          "/>
    <n v="873.21"/>
  </r>
  <r>
    <x v="441"/>
    <s v="2016-02-29"/>
    <s v="SICKPAYOFF          "/>
    <n v="16597.669999999998"/>
  </r>
  <r>
    <x v="441"/>
    <s v="2016-02-29"/>
    <s v="SICKPAYOFF          "/>
    <n v="3760.75"/>
  </r>
  <r>
    <x v="15"/>
    <s v="2016-02-29"/>
    <s v="SICKPAYOFF          "/>
    <n v="278.49"/>
  </r>
  <r>
    <x v="15"/>
    <s v="2016-02-29"/>
    <s v="SICKPAYOFF          "/>
    <n v="511.65"/>
  </r>
  <r>
    <x v="15"/>
    <s v="2016-02-29"/>
    <s v="SICKPAYOFF          "/>
    <n v="1002.72"/>
  </r>
  <r>
    <x v="19"/>
    <s v="2016-02-29"/>
    <s v="SICKPAYOFF          "/>
    <n v="8126.82"/>
  </r>
  <r>
    <x v="19"/>
    <s v="2016-02-29"/>
    <s v="SICKPAYOFF          "/>
    <n v="3881.78"/>
  </r>
  <r>
    <x v="306"/>
    <s v="2016-02-29"/>
    <s v="SICKPAYOFF          "/>
    <n v="2665.2"/>
  </r>
  <r>
    <x v="40"/>
    <s v="2016-02-29"/>
    <s v="SICKPAYOFF          "/>
    <n v="1553.14"/>
  </r>
  <r>
    <x v="40"/>
    <s v="2016-02-29"/>
    <s v="SICKPAYOFF          "/>
    <n v="4192.8599999999997"/>
  </r>
  <r>
    <x v="307"/>
    <s v="2016-02-29"/>
    <s v="SICKPAYOFF          "/>
    <n v="5331.22"/>
  </r>
  <r>
    <x v="307"/>
    <s v="2016-02-29"/>
    <s v="SICKPAYOFF          "/>
    <n v="1076.5999999999999"/>
  </r>
  <r>
    <x v="442"/>
    <s v="2016-02-29"/>
    <s v="SICKPAYOFF          "/>
    <n v="1577.68"/>
  </r>
  <r>
    <x v="442"/>
    <s v="2016-02-29"/>
    <s v="SICKPAYOFF          "/>
    <n v="776.73"/>
  </r>
  <r>
    <x v="21"/>
    <s v="2016-02-29"/>
    <s v="SICKPAYOFF          "/>
    <n v="2638.4"/>
  </r>
  <r>
    <x v="21"/>
    <s v="2016-02-29"/>
    <s v="SICKPAYOFF          "/>
    <n v="296.2"/>
  </r>
  <r>
    <x v="435"/>
    <s v="2016-02-29"/>
    <s v="SICKPAYOFF          "/>
    <n v="1061.68"/>
  </r>
  <r>
    <x v="22"/>
    <s v="2016-02-29"/>
    <s v="SICKPAYOFF          "/>
    <n v="1780.87"/>
  </r>
  <r>
    <x v="22"/>
    <s v="2016-02-29"/>
    <s v="SICKPAYOFF          "/>
    <n v="76.88"/>
  </r>
  <r>
    <x v="443"/>
    <s v="2016-02-29"/>
    <s v="SICKPAYOFF          "/>
    <n v="1726.42"/>
  </r>
  <r>
    <x v="443"/>
    <s v="2016-02-29"/>
    <s v="SICKPAYOFF          "/>
    <n v="878.22"/>
  </r>
  <r>
    <x v="444"/>
    <s v="2016-02-29"/>
    <s v="SICKPAYOFF          "/>
    <n v="324.76"/>
  </r>
  <r>
    <x v="308"/>
    <s v="2016-02-29"/>
    <s v="SICKPAYOFF          "/>
    <n v="90.16"/>
  </r>
  <r>
    <x v="308"/>
    <s v="2016-02-29"/>
    <s v="SICKPAYOFF          "/>
    <n v="81.8"/>
  </r>
  <r>
    <x v="308"/>
    <s v="2016-02-29"/>
    <s v="SICKPAYOFF          "/>
    <n v="619.74"/>
  </r>
  <r>
    <x v="23"/>
    <s v="2016-02-29"/>
    <s v="SICKPAYOFF          "/>
    <n v="2672.64"/>
  </r>
  <r>
    <x v="66"/>
    <s v="2016-02-29"/>
    <s v="SICKPAYOFF          "/>
    <n v="3669.91"/>
  </r>
  <r>
    <x v="24"/>
    <s v="2016-02-29"/>
    <s v="SICKPAYOFF          "/>
    <n v="1691.8"/>
  </r>
  <r>
    <x v="24"/>
    <s v="2016-02-29"/>
    <s v="SICKPAYOFF          "/>
    <n v="741.43"/>
  </r>
  <r>
    <x v="25"/>
    <s v="2016-02-29"/>
    <s v="SICKPAYOFF          "/>
    <n v="487.9"/>
  </r>
  <r>
    <x v="25"/>
    <s v="2016-02-29"/>
    <s v="SICKPAYOFF          "/>
    <n v="212.52"/>
  </r>
  <r>
    <x v="309"/>
    <s v="2016-02-29"/>
    <s v="SICKPAYOFF          "/>
    <n v="1331.98"/>
  </r>
  <r>
    <x v="445"/>
    <s v="2016-02-29"/>
    <s v="SICKPAYOFF          "/>
    <n v="4048.9"/>
  </r>
  <r>
    <x v="310"/>
    <s v="2016-02-29"/>
    <s v="SICKPAYOFF          "/>
    <n v="1235.71"/>
  </r>
  <r>
    <x v="310"/>
    <s v="2016-02-29"/>
    <s v="SICKPAYOFF          "/>
    <n v="769"/>
  </r>
  <r>
    <x v="26"/>
    <s v="2016-02-29"/>
    <s v="SICKPAYOFF          "/>
    <n v="1203.21"/>
  </r>
  <r>
    <x v="26"/>
    <s v="2016-02-29"/>
    <s v="SICKPAYOFF          "/>
    <n v="8038.1"/>
  </r>
  <r>
    <x v="45"/>
    <s v="2016-03-31"/>
    <s v="SICKPAYOFF          "/>
    <n v="21.57"/>
  </r>
  <r>
    <x v="45"/>
    <s v="2016-03-31"/>
    <s v="SICKPAYOFF          "/>
    <n v="410.07"/>
  </r>
  <r>
    <x v="167"/>
    <s v="2016-03-31"/>
    <s v="SICKPAYOFF          "/>
    <n v="462.66"/>
  </r>
  <r>
    <x v="315"/>
    <s v="2016-03-31"/>
    <s v="SICKPAYOFF          "/>
    <n v="761.9"/>
  </r>
  <r>
    <x v="62"/>
    <s v="2016-03-31"/>
    <s v="SICKPAYOFF          "/>
    <n v="159.13"/>
  </r>
  <r>
    <x v="62"/>
    <s v="2016-03-31"/>
    <s v="SICKPAYOFF          "/>
    <n v="1128.4000000000001"/>
  </r>
  <r>
    <x v="47"/>
    <s v="2016-03-31"/>
    <s v="SICKPAYOFF          "/>
    <n v="3281.12"/>
  </r>
  <r>
    <x v="47"/>
    <s v="2016-03-31"/>
    <s v="SICKPAYOFF          "/>
    <n v="666.82"/>
  </r>
  <r>
    <x v="446"/>
    <s v="2016-03-31"/>
    <s v="SICKPAYOFF          "/>
    <n v="11437.94"/>
  </r>
  <r>
    <x v="446"/>
    <s v="2016-03-31"/>
    <s v="SICKPAYOFF          "/>
    <n v="7625.3"/>
  </r>
  <r>
    <x v="447"/>
    <s v="2016-03-31"/>
    <s v="SICKPAYOFF          "/>
    <n v="1767.9"/>
  </r>
  <r>
    <x v="447"/>
    <s v="2016-03-31"/>
    <s v="SICKPAYOFF          "/>
    <n v="2687.04"/>
  </r>
  <r>
    <x v="447"/>
    <s v="2016-03-31"/>
    <s v="SICKPAYOFF          "/>
    <n v="12580.95"/>
  </r>
  <r>
    <x v="121"/>
    <s v="2016-03-31"/>
    <s v="SICKPAYOFF          "/>
    <n v="1076.55"/>
  </r>
  <r>
    <x v="121"/>
    <s v="2016-03-31"/>
    <s v="SICKPAYOFF          "/>
    <n v="2034.69"/>
  </r>
  <r>
    <x v="51"/>
    <s v="2016-03-31"/>
    <s v="SICKPAYOFF          "/>
    <n v="2749.06"/>
  </r>
  <r>
    <x v="51"/>
    <s v="2016-03-31"/>
    <s v="SICKPAYOFF          "/>
    <n v="9606.7999999999993"/>
  </r>
  <r>
    <x v="434"/>
    <s v="2016-03-31"/>
    <s v="SICKPAYOFF          "/>
    <n v="132.43"/>
  </r>
  <r>
    <x v="448"/>
    <s v="2016-03-31"/>
    <s v="SICKPAYOFF          "/>
    <n v="604.66"/>
  </r>
  <r>
    <x v="449"/>
    <s v="2016-03-31"/>
    <s v="SICKPAYOFF          "/>
    <n v="2910.64"/>
  </r>
  <r>
    <x v="449"/>
    <s v="2016-03-31"/>
    <s v="SICKPAYOFF          "/>
    <n v="10852.94"/>
  </r>
  <r>
    <x v="162"/>
    <s v="2016-04-08"/>
    <s v="SICKPAYOFF          "/>
    <n v="21791.5"/>
  </r>
  <r>
    <x v="450"/>
    <s v="2016-04-16"/>
    <s v="SICKPAYOFF          "/>
    <n v="24.59"/>
  </r>
  <r>
    <x v="451"/>
    <s v="2016-04-18"/>
    <s v="SICKPAYOFF          "/>
    <n v="6117.99"/>
  </r>
  <r>
    <x v="452"/>
    <s v="2016-04-22"/>
    <s v="SICKPAYOFF          "/>
    <n v="8984.01"/>
  </r>
  <r>
    <x v="453"/>
    <s v="2016-04-29"/>
    <s v="SICKPAYOFF          "/>
    <n v="6222.85"/>
  </r>
  <r>
    <x v="454"/>
    <s v="2016-04-29"/>
    <s v="SICKPAYOFF          "/>
    <n v="2673.61"/>
  </r>
  <r>
    <x v="454"/>
    <s v="2016-04-29"/>
    <s v="SICKPAYOFF          "/>
    <n v="891.2"/>
  </r>
  <r>
    <x v="321"/>
    <s v="2016-04-30"/>
    <s v="SICKPAYOFF          "/>
    <n v="178.2"/>
  </r>
  <r>
    <x v="321"/>
    <s v="2016-04-30"/>
    <s v="SICKPAYOFF          "/>
    <n v="1178.17"/>
  </r>
  <r>
    <x v="321"/>
    <s v="2016-04-30"/>
    <s v="SICKPAYOFF          "/>
    <n v="4254.51"/>
  </r>
  <r>
    <x v="38"/>
    <s v="2016-04-30"/>
    <s v="SICKPAYOFF          "/>
    <n v="2137.25"/>
  </r>
  <r>
    <x v="38"/>
    <s v="2016-04-30"/>
    <s v="SICKPAYOFF          "/>
    <n v="425.76"/>
  </r>
  <r>
    <x v="38"/>
    <s v="2016-04-30"/>
    <s v="SICKPAYOFF          "/>
    <n v="2302.3200000000002"/>
  </r>
  <r>
    <x v="455"/>
    <s v="2016-04-30"/>
    <s v="SICKPAYOFF          "/>
    <n v="1233.08"/>
  </r>
  <r>
    <x v="39"/>
    <s v="2016-04-30"/>
    <s v="SICKPAYOFF          "/>
    <n v="12795.25"/>
  </r>
  <r>
    <x v="456"/>
    <s v="2016-04-30"/>
    <s v="SICKPAYOFF          "/>
    <n v="3916.94"/>
  </r>
  <r>
    <x v="160"/>
    <s v="2016-04-30"/>
    <s v="SICKPAYOFF          "/>
    <n v="2903.67"/>
  </r>
  <r>
    <x v="160"/>
    <s v="2016-04-30"/>
    <s v="SICKPAYOFF          "/>
    <n v="6683.05"/>
  </r>
  <r>
    <x v="160"/>
    <s v="2016-04-30"/>
    <s v="SICKPAYOFF          "/>
    <n v="285.18"/>
  </r>
  <r>
    <x v="171"/>
    <s v="2016-04-30"/>
    <s v="SICKPAYOFF          "/>
    <n v="966.6"/>
  </r>
  <r>
    <x v="171"/>
    <s v="2016-04-30"/>
    <s v="SICKPAYOFF          "/>
    <n v="491.23"/>
  </r>
  <r>
    <x v="171"/>
    <s v="2016-04-30"/>
    <s v="SICKPAYOFF          "/>
    <n v="28.87"/>
  </r>
  <r>
    <x v="46"/>
    <s v="2016-04-30"/>
    <s v="SICKPAYOFF          "/>
    <n v="4373.46"/>
  </r>
  <r>
    <x v="322"/>
    <s v="2016-04-30"/>
    <s v="SICKPAYOFF          "/>
    <n v="371.92"/>
  </r>
  <r>
    <x v="322"/>
    <s v="2016-04-30"/>
    <s v="SICKPAYOFF          "/>
    <n v="441.13"/>
  </r>
  <r>
    <x v="179"/>
    <s v="2016-04-30"/>
    <s v="SICKPAYOFF          "/>
    <n v="247.8"/>
  </r>
  <r>
    <x v="179"/>
    <s v="2016-04-30"/>
    <s v="SICKPAYOFF          "/>
    <n v="247.8"/>
  </r>
  <r>
    <x v="179"/>
    <s v="2016-04-30"/>
    <s v="SICKPAYOFF          "/>
    <n v="2095.5700000000002"/>
  </r>
  <r>
    <x v="179"/>
    <s v="2016-04-30"/>
    <s v="SICKPAYOFF          "/>
    <n v="1955.38"/>
  </r>
  <r>
    <x v="179"/>
    <s v="2016-04-30"/>
    <s v="SICKPAYOFF          "/>
    <n v="1955.38"/>
  </r>
  <r>
    <x v="179"/>
    <s v="2016-04-30"/>
    <s v="SICKPAYOFF          "/>
    <n v="2095.5700000000002"/>
  </r>
  <r>
    <x v="324"/>
    <s v="2016-04-30"/>
    <s v="SICKPAYOFF          "/>
    <n v="478.28"/>
  </r>
  <r>
    <x v="324"/>
    <s v="2016-04-30"/>
    <s v="SICKPAYOFF          "/>
    <n v="26.09"/>
  </r>
  <r>
    <x v="326"/>
    <s v="2016-04-30"/>
    <s v="SICKPAYOFF          "/>
    <n v="2313.5"/>
  </r>
  <r>
    <x v="326"/>
    <s v="2016-04-30"/>
    <s v="SICKPAYOFF          "/>
    <n v="5628.64"/>
  </r>
  <r>
    <x v="326"/>
    <s v="2016-04-30"/>
    <s v="SICKPAYOFF          "/>
    <n v="675.7"/>
  </r>
  <r>
    <x v="457"/>
    <s v="2016-04-30"/>
    <s v="SICKPAYOFF          "/>
    <n v="860.16"/>
  </r>
  <r>
    <x v="457"/>
    <s v="2016-04-30"/>
    <s v="SICKPAYOFF          "/>
    <n v="4146.79"/>
  </r>
  <r>
    <x v="52"/>
    <s v="2016-04-30"/>
    <s v="SICKPAYOFF          "/>
    <n v="1632.64"/>
  </r>
  <r>
    <x v="458"/>
    <s v="2016-04-30"/>
    <s v="SICKPAYOFF          "/>
    <n v="1983.64"/>
  </r>
  <r>
    <x v="459"/>
    <s v="2016-05-01"/>
    <s v="SICKPAYOFF          "/>
    <n v="409.96"/>
  </r>
  <r>
    <x v="388"/>
    <s v="2016-05-13"/>
    <s v="SICKPAYOFF          "/>
    <n v="19155.64"/>
  </r>
  <r>
    <x v="388"/>
    <s v="2016-05-13"/>
    <s v="SICKPAYOFF          "/>
    <n v="11798.86"/>
  </r>
  <r>
    <x v="388"/>
    <s v="2016-05-13"/>
    <s v="SICKPAYOFF          "/>
    <n v="1524.69"/>
  </r>
  <r>
    <x v="460"/>
    <s v="2016-05-29"/>
    <s v="SICKPAYOFF          "/>
    <n v="2621.12"/>
  </r>
  <r>
    <x v="460"/>
    <s v="2016-05-29"/>
    <s v="SICKPAYOFF          "/>
    <n v="1233.47"/>
  </r>
  <r>
    <x v="168"/>
    <s v="2016-05-31"/>
    <s v="SICKPAYOFF          "/>
    <n v="644.62"/>
  </r>
  <r>
    <x v="168"/>
    <s v="2016-05-31"/>
    <s v="SICKPAYOFF          "/>
    <n v="12674.48"/>
  </r>
  <r>
    <x v="168"/>
    <s v="2016-05-31"/>
    <s v="SICKPAYOFF          "/>
    <n v="1483.33"/>
  </r>
  <r>
    <x v="169"/>
    <s v="2016-05-31"/>
    <s v="SICKPAYOFF          "/>
    <n v="44.41"/>
  </r>
  <r>
    <x v="169"/>
    <s v="2016-05-31"/>
    <s v="SICKPAYOFF          "/>
    <n v="3397.9"/>
  </r>
  <r>
    <x v="172"/>
    <s v="2016-05-31"/>
    <s v="SICKPAYOFF          "/>
    <n v="1043.52"/>
  </r>
  <r>
    <x v="461"/>
    <s v="2016-05-31"/>
    <s v="SICKPAYOFF          "/>
    <n v="1063.4100000000001"/>
  </r>
  <r>
    <x v="462"/>
    <s v="2016-05-31"/>
    <s v="SICKPAYOFF          "/>
    <n v="1138.27"/>
  </r>
  <r>
    <x v="174"/>
    <s v="2016-05-31"/>
    <s v="SICKPAYOFF          "/>
    <n v="3798.53"/>
  </r>
  <r>
    <x v="174"/>
    <s v="2016-05-31"/>
    <s v="SICKPAYOFF          "/>
    <n v="1376.1"/>
  </r>
  <r>
    <x v="161"/>
    <s v="2016-05-31"/>
    <s v="SICKPAYOFF          "/>
    <n v="1006.8"/>
  </r>
  <r>
    <x v="161"/>
    <s v="2016-05-31"/>
    <s v="SICKPAYOFF          "/>
    <n v="520.83000000000004"/>
  </r>
  <r>
    <x v="161"/>
    <s v="2016-05-31"/>
    <s v="SICKPAYOFF          "/>
    <n v="593.17999999999995"/>
  </r>
  <r>
    <x v="161"/>
    <s v="2016-05-31"/>
    <s v="SICKPAYOFF          "/>
    <n v="1341.37"/>
  </r>
  <r>
    <x v="161"/>
    <s v="2016-05-31"/>
    <s v="SICKPAYOFF          "/>
    <n v="2056.3200000000002"/>
  </r>
  <r>
    <x v="161"/>
    <s v="2016-05-31"/>
    <s v="SICKPAYOFF          "/>
    <n v="4047.36"/>
  </r>
  <r>
    <x v="161"/>
    <s v="2016-05-31"/>
    <s v="SICKPAYOFF          "/>
    <n v="3668.75"/>
  </r>
  <r>
    <x v="161"/>
    <s v="2016-05-31"/>
    <s v="SICKPAYOFF          "/>
    <n v="51429.01"/>
  </r>
  <r>
    <x v="161"/>
    <s v="2016-05-31"/>
    <s v="SICKPAYOFF          "/>
    <n v="816.84"/>
  </r>
  <r>
    <x v="176"/>
    <s v="2016-05-31"/>
    <s v="SICKPAYOFF          "/>
    <n v="831.21"/>
  </r>
  <r>
    <x v="176"/>
    <s v="2016-05-31"/>
    <s v="SICKPAYOFF          "/>
    <n v="3000.48"/>
  </r>
  <r>
    <x v="176"/>
    <s v="2016-05-31"/>
    <s v="SICKPAYOFF          "/>
    <n v="5106.08"/>
  </r>
  <r>
    <x v="177"/>
    <s v="2016-05-31"/>
    <s v="SICKPAYOFF          "/>
    <n v="434.84"/>
  </r>
  <r>
    <x v="177"/>
    <s v="2016-05-31"/>
    <s v="SICKPAYOFF          "/>
    <n v="2177.34"/>
  </r>
  <r>
    <x v="177"/>
    <s v="2016-05-31"/>
    <s v="SICKPAYOFF          "/>
    <n v="559.03"/>
  </r>
  <r>
    <x v="177"/>
    <s v="2016-05-31"/>
    <s v="SICKPAYOFF          "/>
    <n v="51268.55"/>
  </r>
  <r>
    <x v="178"/>
    <s v="2016-05-31"/>
    <s v="SICKPAYOFF          "/>
    <n v="539.05999999999995"/>
  </r>
  <r>
    <x v="178"/>
    <s v="2016-05-31"/>
    <s v="SICKPAYOFF          "/>
    <n v="3677.55"/>
  </r>
  <r>
    <x v="178"/>
    <s v="2016-05-31"/>
    <s v="SICKPAYOFF          "/>
    <n v="782.71"/>
  </r>
  <r>
    <x v="178"/>
    <s v="2016-05-31"/>
    <s v="SICKPAYOFF          "/>
    <n v="30991.91"/>
  </r>
  <r>
    <x v="180"/>
    <s v="2016-05-31"/>
    <s v="SICKPAYOFF          "/>
    <n v="218.52"/>
  </r>
  <r>
    <x v="180"/>
    <s v="2016-05-31"/>
    <s v="SICKPAYOFF          "/>
    <n v="722.16"/>
  </r>
  <r>
    <x v="180"/>
    <s v="2016-05-31"/>
    <s v="SICKPAYOFF          "/>
    <n v="2825.68"/>
  </r>
  <r>
    <x v="64"/>
    <s v="2016-05-31"/>
    <s v="SICKPAYOFF          "/>
    <n v="1071.24"/>
  </r>
  <r>
    <x v="463"/>
    <s v="2016-05-31"/>
    <s v="SICKPAYOFF          "/>
    <n v="714.66"/>
  </r>
  <r>
    <x v="181"/>
    <s v="2016-05-31"/>
    <s v="SICKPAYOFF          "/>
    <n v="3353.85"/>
  </r>
  <r>
    <x v="464"/>
    <s v="2016-05-31"/>
    <s v="SICKPAYOFF          "/>
    <n v="297.14"/>
  </r>
  <r>
    <x v="182"/>
    <s v="2016-05-31"/>
    <s v="SICKPAYOFF          "/>
    <n v="5126.63"/>
  </r>
  <r>
    <x v="182"/>
    <s v="2016-05-31"/>
    <s v="SICKPAYOFF          "/>
    <n v="74.44"/>
  </r>
  <r>
    <x v="96"/>
    <s v="2016-06-01"/>
    <s v="SICKPAYOFF          "/>
    <n v="21061.66"/>
  </r>
  <r>
    <x v="98"/>
    <s v="2016-06-01"/>
    <s v="SICKPAYOFF          "/>
    <n v="11137.08"/>
  </r>
  <r>
    <x v="98"/>
    <s v="2016-06-01"/>
    <s v="SICKPAYOFF          "/>
    <n v="193.54"/>
  </r>
  <r>
    <x v="98"/>
    <s v="2016-06-01"/>
    <s v="SICKPAYOFF          "/>
    <n v="-177.72"/>
  </r>
  <r>
    <x v="332"/>
    <s v="2016-06-01"/>
    <s v="SICKPAYOFF          "/>
    <n v="3109.76"/>
  </r>
  <r>
    <x v="465"/>
    <s v="2016-06-01"/>
    <s v="SICKPAYOFF          "/>
    <n v="9752.77"/>
  </r>
  <r>
    <x v="173"/>
    <s v="2016-06-01"/>
    <s v="SICKPAYOFF          "/>
    <n v="4276.88"/>
  </r>
  <r>
    <x v="466"/>
    <s v="2016-06-01"/>
    <s v="SICKPAYOFF          "/>
    <n v="2432.64"/>
  </r>
  <r>
    <x v="100"/>
    <s v="2016-06-01"/>
    <s v="SICKPAYOFF          "/>
    <n v="799.74"/>
  </r>
  <r>
    <x v="101"/>
    <s v="2016-06-01"/>
    <s v="SICKPAYOFF          "/>
    <n v="2021.38"/>
  </r>
  <r>
    <x v="101"/>
    <s v="2016-06-01"/>
    <s v="SICKPAYOFF          "/>
    <n v="3712.36"/>
  </r>
  <r>
    <x v="333"/>
    <s v="2016-06-01"/>
    <s v="SICKPAYOFF          "/>
    <n v="1771.1"/>
  </r>
  <r>
    <x v="102"/>
    <s v="2016-06-01"/>
    <s v="SICKPAYOFF          "/>
    <n v="2664.1"/>
  </r>
  <r>
    <x v="102"/>
    <s v="2016-06-01"/>
    <s v="SICKPAYOFF          "/>
    <n v="20.5"/>
  </r>
  <r>
    <x v="104"/>
    <s v="2016-06-01"/>
    <s v="SICKPAYOFF          "/>
    <n v="3550.67"/>
  </r>
  <r>
    <x v="104"/>
    <s v="2016-06-01"/>
    <s v="SICKPAYOFF          "/>
    <n v="-3260.49"/>
  </r>
  <r>
    <x v="104"/>
    <s v="2016-06-01"/>
    <s v="SICKPAYOFF          "/>
    <n v="12758.03"/>
  </r>
  <r>
    <x v="104"/>
    <s v="2016-06-01"/>
    <s v="SICKPAYOFF          "/>
    <n v="39.9"/>
  </r>
  <r>
    <x v="105"/>
    <s v="2016-06-01"/>
    <s v="SICKPAYOFF          "/>
    <n v="4029.82"/>
  </r>
  <r>
    <x v="105"/>
    <s v="2016-06-01"/>
    <s v="SICKPAYOFF          "/>
    <n v="777.95"/>
  </r>
  <r>
    <x v="106"/>
    <s v="2016-06-01"/>
    <s v="SICKPAYOFF          "/>
    <n v="774.15"/>
  </r>
  <r>
    <x v="106"/>
    <s v="2016-06-01"/>
    <s v="SICKPAYOFF          "/>
    <n v="2843.51"/>
  </r>
  <r>
    <x v="467"/>
    <s v="2016-06-01"/>
    <s v="SICKPAYOFF          "/>
    <n v="778.5"/>
  </r>
  <r>
    <x v="467"/>
    <s v="2016-06-01"/>
    <s v="SICKPAYOFF          "/>
    <n v="2844.31"/>
  </r>
  <r>
    <x v="107"/>
    <s v="2016-06-01"/>
    <s v="SICKPAYOFF          "/>
    <n v="4594.05"/>
  </r>
  <r>
    <x v="107"/>
    <s v="2016-06-01"/>
    <s v="SICKPAYOFF          "/>
    <n v="1531.35"/>
  </r>
  <r>
    <x v="108"/>
    <s v="2016-06-01"/>
    <s v="SICKPAYOFF          "/>
    <n v="1246.72"/>
  </r>
  <r>
    <x v="108"/>
    <s v="2016-06-01"/>
    <s v="SICKPAYOFF          "/>
    <n v="8563.36"/>
  </r>
  <r>
    <x v="468"/>
    <s v="2016-06-01"/>
    <s v="SICKPAYOFF          "/>
    <n v="991.52"/>
  </r>
  <r>
    <x v="469"/>
    <s v="2016-06-01"/>
    <s v="SICKPAYOFF          "/>
    <n v="1183.3499999999999"/>
  </r>
  <r>
    <x v="470"/>
    <s v="2016-06-01"/>
    <s v="SICKPAYOFF          "/>
    <n v="1649.44"/>
  </r>
  <r>
    <x v="471"/>
    <s v="2016-06-01"/>
    <s v="SICKPAYOFF          "/>
    <n v="968.49"/>
  </r>
  <r>
    <x v="334"/>
    <s v="2016-06-01"/>
    <s v="SICKPAYOFF          "/>
    <n v="2522.25"/>
  </r>
  <r>
    <x v="63"/>
    <s v="2016-06-01"/>
    <s v="SICKPAYOFF          "/>
    <n v="276.8"/>
  </r>
  <r>
    <x v="63"/>
    <s v="2016-06-01"/>
    <s v="SICKPAYOFF          "/>
    <n v="1982.76"/>
  </r>
  <r>
    <x v="472"/>
    <s v="2016-06-01"/>
    <s v="SICKPAYOFF          "/>
    <n v="1759.35"/>
  </r>
  <r>
    <x v="473"/>
    <s v="2016-06-01"/>
    <s v="SICKPAYOFF          "/>
    <n v="14142.39"/>
  </r>
  <r>
    <x v="110"/>
    <s v="2016-06-01"/>
    <s v="SICKPAYOFF          "/>
    <n v="3125.09"/>
  </r>
  <r>
    <x v="110"/>
    <s v="2016-06-01"/>
    <s v="SICKPAYOFF          "/>
    <n v="3033.17"/>
  </r>
  <r>
    <x v="110"/>
    <s v="2016-06-01"/>
    <s v="SICKPAYOFF          "/>
    <n v="3033.17"/>
  </r>
  <r>
    <x v="113"/>
    <s v="2016-06-01"/>
    <s v="SICKPAYOFF          "/>
    <n v="2084.5100000000002"/>
  </r>
  <r>
    <x v="114"/>
    <s v="2016-06-01"/>
    <s v="SICKPAYOFF          "/>
    <n v="12515.46"/>
  </r>
  <r>
    <x v="114"/>
    <s v="2016-06-01"/>
    <s v="SICKPAYOFF          "/>
    <n v="33.24"/>
  </r>
  <r>
    <x v="114"/>
    <s v="2016-06-01"/>
    <s v="SICKPAYOFF          "/>
    <n v="33.24"/>
  </r>
  <r>
    <x v="116"/>
    <s v="2016-06-01"/>
    <s v="SICKPAYOFF          "/>
    <n v="7812.35"/>
  </r>
  <r>
    <x v="49"/>
    <s v="2016-06-01"/>
    <s v="SICKPAYOFF          "/>
    <n v="215.05"/>
  </r>
  <r>
    <x v="49"/>
    <s v="2016-06-01"/>
    <s v="SICKPAYOFF          "/>
    <n v="2409.09"/>
  </r>
  <r>
    <x v="118"/>
    <s v="2016-06-01"/>
    <s v="SICKPAYOFF          "/>
    <n v="2163.83"/>
  </r>
  <r>
    <x v="118"/>
    <s v="2016-06-01"/>
    <s v="SICKPAYOFF          "/>
    <n v="2163.83"/>
  </r>
  <r>
    <x v="344"/>
    <s v="2016-06-01"/>
    <s v="SICKPAYOFF          "/>
    <n v="384.12"/>
  </r>
  <r>
    <x v="50"/>
    <s v="2016-06-01"/>
    <s v="SICKPAYOFF          "/>
    <n v="2529.54"/>
  </r>
  <r>
    <x v="474"/>
    <s v="2016-06-01"/>
    <s v="SICKPAYOFF          "/>
    <n v="917.12"/>
  </r>
  <r>
    <x v="474"/>
    <s v="2016-06-01"/>
    <s v="SICKPAYOFF          "/>
    <n v="842.17"/>
  </r>
  <r>
    <x v="474"/>
    <s v="2016-06-01"/>
    <s v="SICKPAYOFF          "/>
    <n v="-619.71"/>
  </r>
  <r>
    <x v="123"/>
    <s v="2016-06-01"/>
    <s v="SICKPAYOFF          "/>
    <n v="1204.23"/>
  </r>
  <r>
    <x v="123"/>
    <s v="2016-06-01"/>
    <s v="SICKPAYOFF          "/>
    <n v="4304.76"/>
  </r>
  <r>
    <x v="234"/>
    <s v="2016-06-01"/>
    <s v="SICKPAYOFF          "/>
    <n v="6246.21"/>
  </r>
  <r>
    <x v="335"/>
    <s v="2016-06-01"/>
    <s v="SICKPAYOFF          "/>
    <n v="2619.63"/>
  </r>
  <r>
    <x v="376"/>
    <s v="2016-06-01"/>
    <s v="SICKPAYOFF          "/>
    <n v="98.73"/>
  </r>
  <r>
    <x v="475"/>
    <s v="2016-06-01"/>
    <s v="SICKPAYOFF          "/>
    <n v="837.9"/>
  </r>
  <r>
    <x v="475"/>
    <s v="2016-06-01"/>
    <s v="SICKPAYOFF          "/>
    <n v="2857.51"/>
  </r>
  <r>
    <x v="124"/>
    <s v="2016-06-01"/>
    <s v="SICKPAYOFF          "/>
    <n v="6978.91"/>
  </r>
  <r>
    <x v="124"/>
    <s v="2016-06-01"/>
    <s v="SICKPAYOFF          "/>
    <n v="2423.62"/>
  </r>
  <r>
    <x v="309"/>
    <s v="2016-06-01"/>
    <s v="SICKPAYOFF          "/>
    <n v="4238.66"/>
  </r>
  <r>
    <x v="125"/>
    <s v="2016-06-01"/>
    <s v="SICKPAYOFF          "/>
    <n v="37.85"/>
  </r>
  <r>
    <x v="125"/>
    <s v="2016-06-01"/>
    <s v="SICKPAYOFF          "/>
    <n v="11383.91"/>
  </r>
  <r>
    <x v="476"/>
    <s v="2016-06-01"/>
    <s v="SICKPAYOFF          "/>
    <n v="33520.74"/>
  </r>
  <r>
    <x v="476"/>
    <s v="2016-06-01"/>
    <s v="SICKPAYOFF          "/>
    <n v="18022.57"/>
  </r>
  <r>
    <x v="53"/>
    <s v="2016-06-01"/>
    <s v="SICKPAYOFF          "/>
    <n v="273.14999999999998"/>
  </r>
  <r>
    <x v="53"/>
    <s v="2016-06-01"/>
    <s v="SICKPAYOFF          "/>
    <n v="2073.2800000000002"/>
  </r>
  <r>
    <x v="477"/>
    <s v="2016-06-09"/>
    <s v="SICKPAYOFF          "/>
    <n v="639.16"/>
  </r>
  <r>
    <x v="478"/>
    <s v="2016-06-09"/>
    <s v="SICKPAYOFF          "/>
    <n v="186.21"/>
  </r>
  <r>
    <x v="478"/>
    <s v="2016-06-09"/>
    <s v="SICKPAYOFF          "/>
    <n v="31.04"/>
  </r>
  <r>
    <x v="479"/>
    <s v="2016-06-09"/>
    <s v="SICKPAYOFF          "/>
    <n v="11526.73"/>
  </r>
  <r>
    <x v="479"/>
    <s v="2016-06-09"/>
    <s v="SICKPAYOFF          "/>
    <n v="3985.05"/>
  </r>
  <r>
    <x v="480"/>
    <s v="2016-06-09"/>
    <s v="SICKPAYOFF          "/>
    <n v="440.11"/>
  </r>
  <r>
    <x v="233"/>
    <s v="2016-06-09"/>
    <s v="SICKPAYOFF          "/>
    <n v="1687.9"/>
  </r>
  <r>
    <x v="481"/>
    <s v="2016-06-09"/>
    <s v="SICKPAYOFF          "/>
    <n v="2944.34"/>
  </r>
  <r>
    <x v="481"/>
    <s v="2016-06-09"/>
    <s v="SICKPAYOFF          "/>
    <n v="158.65"/>
  </r>
  <r>
    <x v="482"/>
    <s v="2016-06-10"/>
    <s v="SICKPAYOFF          "/>
    <n v="730.36"/>
  </r>
  <r>
    <x v="8"/>
    <s v="2016-06-10"/>
    <s v="SICKPAYOFF          "/>
    <n v="6620.02"/>
  </r>
  <r>
    <x v="8"/>
    <s v="2016-06-10"/>
    <s v="SICKPAYOFF          "/>
    <n v="3134.7"/>
  </r>
  <r>
    <x v="483"/>
    <s v="2016-06-10"/>
    <s v="SICKPAYOFF          "/>
    <n v="11518.66"/>
  </r>
  <r>
    <x v="484"/>
    <s v="2016-06-10"/>
    <s v="SICKPAYOFF          "/>
    <n v="218.54"/>
  </r>
  <r>
    <x v="485"/>
    <s v="2016-06-10"/>
    <s v="SICKPAYOFF          "/>
    <n v="35.24"/>
  </r>
  <r>
    <x v="97"/>
    <s v="2016-06-13"/>
    <s v="SICKPAYOFF          "/>
    <n v="7049.54"/>
  </r>
  <r>
    <x v="486"/>
    <s v="2016-06-13"/>
    <s v="SICKPAYOFF          "/>
    <n v="3124.78"/>
  </r>
  <r>
    <x v="486"/>
    <s v="2016-06-13"/>
    <s v="SICKPAYOFF          "/>
    <n v="5569.81"/>
  </r>
  <r>
    <x v="487"/>
    <s v="2016-06-13"/>
    <s v="SICKPAYOFF          "/>
    <n v="4946.55"/>
  </r>
  <r>
    <x v="488"/>
    <s v="2016-06-13"/>
    <s v="SICKPAYOFF          "/>
    <n v="1935.17"/>
  </r>
  <r>
    <x v="488"/>
    <s v="2016-06-13"/>
    <s v="SICKPAYOFF          "/>
    <n v="774.18"/>
  </r>
  <r>
    <x v="489"/>
    <s v="2016-06-13"/>
    <s v="SICKPAYOFF          "/>
    <n v="1799.63"/>
  </r>
  <r>
    <x v="489"/>
    <s v="2016-06-13"/>
    <s v="SICKPAYOFF          "/>
    <n v="5125.03"/>
  </r>
  <r>
    <x v="195"/>
    <s v="2016-06-13"/>
    <s v="SICKPAYOFF          "/>
    <n v="3938.43"/>
  </r>
  <r>
    <x v="196"/>
    <s v="2016-06-13"/>
    <s v="SICKPAYOFF          "/>
    <n v="2824.75"/>
  </r>
  <r>
    <x v="196"/>
    <s v="2016-06-13"/>
    <s v="SICKPAYOFF          "/>
    <n v="8474.24"/>
  </r>
  <r>
    <x v="490"/>
    <s v="2016-06-13"/>
    <s v="SICKPAYOFF          "/>
    <n v="2478.1999999999998"/>
  </r>
  <r>
    <x v="491"/>
    <s v="2016-06-13"/>
    <s v="SICKPAYOFF          "/>
    <n v="26715.94"/>
  </r>
  <r>
    <x v="491"/>
    <s v="2016-06-13"/>
    <s v="SICKPAYOFF          "/>
    <n v="42024.32"/>
  </r>
  <r>
    <x v="492"/>
    <s v="2016-06-13"/>
    <s v="SICKPAYOFF          "/>
    <n v="9215.58"/>
  </r>
  <r>
    <x v="492"/>
    <s v="2016-06-13"/>
    <s v="SICKPAYOFF          "/>
    <n v="9215.58"/>
  </r>
  <r>
    <x v="493"/>
    <s v="2016-06-13"/>
    <s v="SICKPAYOFF          "/>
    <n v="1077.32"/>
  </r>
  <r>
    <x v="493"/>
    <s v="2016-06-13"/>
    <s v="SICKPAYOFF          "/>
    <n v="1077.32"/>
  </r>
  <r>
    <x v="251"/>
    <s v="2016-06-13"/>
    <s v="SICKPAYOFF          "/>
    <n v="14128.69"/>
  </r>
  <r>
    <x v="251"/>
    <s v="2016-06-13"/>
    <s v="SICKPAYOFF          "/>
    <n v="5225.72"/>
  </r>
  <r>
    <x v="494"/>
    <s v="2016-06-13"/>
    <s v="SICKPAYOFF          "/>
    <n v="13970.3"/>
  </r>
  <r>
    <x v="495"/>
    <s v="2016-06-13"/>
    <s v="SICKPAYOFF          "/>
    <n v="5042.3500000000004"/>
  </r>
  <r>
    <x v="495"/>
    <s v="2016-06-13"/>
    <s v="SICKPAYOFF          "/>
    <n v="1680.78"/>
  </r>
  <r>
    <x v="496"/>
    <s v="2016-06-13"/>
    <s v="SICKPAYOFF          "/>
    <n v="6000.76"/>
  </r>
  <r>
    <x v="496"/>
    <s v="2016-06-13"/>
    <s v="SICKPAYOFF          "/>
    <n v="2571.7600000000002"/>
  </r>
  <r>
    <x v="496"/>
    <s v="2016-06-13"/>
    <s v="SICKPAYOFF          "/>
    <n v="3016.44"/>
  </r>
  <r>
    <x v="496"/>
    <s v="2016-06-13"/>
    <s v="SICKPAYOFF          "/>
    <n v="1292.76"/>
  </r>
  <r>
    <x v="103"/>
    <s v="2016-06-13"/>
    <s v="SICKPAYOFF          "/>
    <n v="159.6"/>
  </r>
  <r>
    <x v="497"/>
    <s v="2016-06-13"/>
    <s v="SICKPAYOFF          "/>
    <n v="3762.77"/>
  </r>
  <r>
    <x v="252"/>
    <s v="2016-06-13"/>
    <s v="SICKPAYOFF          "/>
    <n v="1502.45"/>
  </r>
  <r>
    <x v="204"/>
    <s v="2016-06-13"/>
    <s v="SICKPAYOFF          "/>
    <n v="2367.06"/>
  </r>
  <r>
    <x v="498"/>
    <s v="2016-06-13"/>
    <s v="SICKPAYOFF          "/>
    <n v="64.34"/>
  </r>
  <r>
    <x v="498"/>
    <s v="2016-06-13"/>
    <s v="SICKPAYOFF          "/>
    <n v="863.82"/>
  </r>
  <r>
    <x v="499"/>
    <s v="2016-06-13"/>
    <s v="SICKPAYOFF          "/>
    <n v="9114.65"/>
  </r>
  <r>
    <x v="500"/>
    <s v="2016-06-13"/>
    <s v="SICKPAYOFF          "/>
    <n v="6712.51"/>
  </r>
  <r>
    <x v="500"/>
    <s v="2016-06-13"/>
    <s v="SICKPAYOFF          "/>
    <n v="1678.13"/>
  </r>
  <r>
    <x v="206"/>
    <s v="2016-06-13"/>
    <s v="SICKPAYOFF          "/>
    <n v="3034.69"/>
  </r>
  <r>
    <x v="268"/>
    <s v="2016-06-13"/>
    <s v="SICKPAYOFF          "/>
    <n v="23.26"/>
  </r>
  <r>
    <x v="269"/>
    <s v="2016-06-13"/>
    <s v="SICKPAYOFF          "/>
    <n v="2710.25"/>
  </r>
  <r>
    <x v="269"/>
    <s v="2016-06-13"/>
    <s v="SICKPAYOFF          "/>
    <n v="985.34"/>
  </r>
  <r>
    <x v="209"/>
    <s v="2016-06-13"/>
    <s v="SICKPAYOFF          "/>
    <n v="6814.05"/>
  </r>
  <r>
    <x v="209"/>
    <s v="2016-06-13"/>
    <s v="SICKPAYOFF          "/>
    <n v="6264.3"/>
  </r>
  <r>
    <x v="210"/>
    <s v="2016-06-13"/>
    <s v="SICKPAYOFF          "/>
    <n v="12891.38"/>
  </r>
  <r>
    <x v="210"/>
    <s v="2016-06-13"/>
    <s v="SICKPAYOFF          "/>
    <n v="11314.95"/>
  </r>
  <r>
    <x v="48"/>
    <s v="2016-06-13"/>
    <s v="SICKPAYOFF          "/>
    <n v="1707.85"/>
  </r>
  <r>
    <x v="48"/>
    <s v="2016-06-13"/>
    <s v="SICKPAYOFF          "/>
    <n v="1138.57"/>
  </r>
  <r>
    <x v="216"/>
    <s v="2016-06-13"/>
    <s v="SICKPAYOFF          "/>
    <n v="281.32"/>
  </r>
  <r>
    <x v="501"/>
    <s v="2016-06-13"/>
    <s v="SICKPAYOFF          "/>
    <n v="1517.35"/>
  </r>
  <r>
    <x v="109"/>
    <s v="2016-06-13"/>
    <s v="SICKPAYOFF          "/>
    <n v="623.98"/>
  </r>
  <r>
    <x v="109"/>
    <s v="2016-06-13"/>
    <s v="SICKPAYOFF          "/>
    <n v="3698.16"/>
  </r>
  <r>
    <x v="111"/>
    <s v="2016-06-13"/>
    <s v="SICKPAYOFF          "/>
    <n v="129.03"/>
  </r>
  <r>
    <x v="112"/>
    <s v="2016-06-13"/>
    <s v="SICKPAYOFF          "/>
    <n v="572.9"/>
  </r>
  <r>
    <x v="112"/>
    <s v="2016-06-13"/>
    <s v="SICKPAYOFF          "/>
    <n v="572.9"/>
  </r>
  <r>
    <x v="112"/>
    <s v="2016-06-13"/>
    <s v="SICKPAYOFF          "/>
    <n v="3703.37"/>
  </r>
  <r>
    <x v="112"/>
    <s v="2016-06-13"/>
    <s v="SICKPAYOFF          "/>
    <n v="3703.37"/>
  </r>
  <r>
    <x v="222"/>
    <s v="2016-06-13"/>
    <s v="SICKPAYOFF          "/>
    <n v="3461.98"/>
  </r>
  <r>
    <x v="222"/>
    <s v="2016-06-13"/>
    <s v="SICKPAYOFF          "/>
    <n v="3461.98"/>
  </r>
  <r>
    <x v="222"/>
    <s v="2016-06-13"/>
    <s v="SICKPAYOFF          "/>
    <n v="4328.63"/>
  </r>
  <r>
    <x v="222"/>
    <s v="2016-06-13"/>
    <s v="SICKPAYOFF          "/>
    <n v="4328.63"/>
  </r>
  <r>
    <x v="502"/>
    <s v="2016-06-13"/>
    <s v="SICKPAYOFF          "/>
    <n v="3176.59"/>
  </r>
  <r>
    <x v="502"/>
    <s v="2016-06-13"/>
    <s v="SICKPAYOFF          "/>
    <n v="18101.28"/>
  </r>
  <r>
    <x v="369"/>
    <s v="2016-06-13"/>
    <s v="SICKPAYOFF          "/>
    <n v="204.69"/>
  </r>
  <r>
    <x v="369"/>
    <s v="2016-06-13"/>
    <s v="SICKPAYOFF          "/>
    <n v="1283.05"/>
  </r>
  <r>
    <x v="22"/>
    <s v="2016-06-13"/>
    <s v="SICKPAYOFF          "/>
    <n v="319.81"/>
  </r>
  <r>
    <x v="115"/>
    <s v="2016-06-13"/>
    <s v="SICKPAYOFF          "/>
    <n v="2074.5100000000002"/>
  </r>
  <r>
    <x v="117"/>
    <s v="2016-06-13"/>
    <s v="SICKPAYOFF          "/>
    <n v="628.42999999999995"/>
  </r>
  <r>
    <x v="117"/>
    <s v="2016-06-13"/>
    <s v="SICKPAYOFF          "/>
    <n v="2848.35"/>
  </r>
  <r>
    <x v="503"/>
    <s v="2016-06-13"/>
    <s v="SICKPAYOFF          "/>
    <n v="4762.51"/>
  </r>
  <r>
    <x v="503"/>
    <s v="2016-06-13"/>
    <s v="SICKPAYOFF          "/>
    <n v="1037.4000000000001"/>
  </r>
  <r>
    <x v="504"/>
    <s v="2016-06-13"/>
    <s v="SICKPAYOFF          "/>
    <n v="28080.720000000001"/>
  </r>
  <r>
    <x v="505"/>
    <s v="2016-06-13"/>
    <s v="SICKPAYOFF          "/>
    <n v="7859.15"/>
  </r>
  <r>
    <x v="420"/>
    <s v="2016-06-13"/>
    <s v="SICKPAYOFF          "/>
    <n v="4824.72"/>
  </r>
  <r>
    <x v="420"/>
    <s v="2016-06-13"/>
    <s v="SICKPAYOFF          "/>
    <n v="4970.92"/>
  </r>
  <r>
    <x v="420"/>
    <s v="2016-06-13"/>
    <s v="SICKPAYOFF          "/>
    <n v="4824.72"/>
  </r>
  <r>
    <x v="420"/>
    <s v="2016-06-13"/>
    <s v="SICKPAYOFF          "/>
    <n v="2724.65"/>
  </r>
  <r>
    <x v="420"/>
    <s v="2016-06-13"/>
    <s v="SICKPAYOFF          "/>
    <n v="2807.21"/>
  </r>
  <r>
    <x v="420"/>
    <s v="2016-06-13"/>
    <s v="SICKPAYOFF          "/>
    <n v="2724.65"/>
  </r>
  <r>
    <x v="119"/>
    <s v="2016-06-13"/>
    <s v="SICKPAYOFF          "/>
    <n v="2482"/>
  </r>
  <r>
    <x v="119"/>
    <s v="2016-06-13"/>
    <s v="SICKPAYOFF          "/>
    <n v="2473.8000000000002"/>
  </r>
  <r>
    <x v="506"/>
    <s v="2016-06-13"/>
    <s v="SICKPAYOFF          "/>
    <n v="2709.63"/>
  </r>
  <r>
    <x v="506"/>
    <s v="2016-06-13"/>
    <s v="SICKPAYOFF          "/>
    <n v="3386.54"/>
  </r>
  <r>
    <x v="507"/>
    <s v="2016-06-13"/>
    <s v="SICKPAYOFF          "/>
    <n v="7328.26"/>
  </r>
  <r>
    <x v="258"/>
    <s v="2016-06-13"/>
    <s v="SICKPAYOFF          "/>
    <n v="2961.99"/>
  </r>
  <r>
    <x v="258"/>
    <s v="2016-06-13"/>
    <s v="SICKPAYOFF          "/>
    <n v="2961.99"/>
  </r>
  <r>
    <x v="508"/>
    <s v="2016-06-13"/>
    <s v="SICKPAYOFF          "/>
    <n v="43037.72"/>
  </r>
  <r>
    <x v="508"/>
    <s v="2016-06-13"/>
    <s v="SICKPAYOFF          "/>
    <n v="13042.21"/>
  </r>
  <r>
    <x v="509"/>
    <s v="2016-06-13"/>
    <s v="SICKPAYOFF          "/>
    <n v="4804.4399999999996"/>
  </r>
  <r>
    <x v="231"/>
    <s v="2016-06-13"/>
    <s v="SICKPAYOFF          "/>
    <n v="1601.48"/>
  </r>
  <r>
    <x v="510"/>
    <s v="2016-06-13"/>
    <s v="SICKPAYOFF          "/>
    <n v="8945.64"/>
  </r>
  <r>
    <x v="511"/>
    <s v="2016-06-13"/>
    <s v="SICKPAYOFF          "/>
    <n v="5628.67"/>
  </r>
  <r>
    <x v="512"/>
    <s v="2016-06-13"/>
    <s v="SICKPAYOFF          "/>
    <n v="5570.06"/>
  </r>
  <r>
    <x v="345"/>
    <s v="2016-06-13"/>
    <s v="SICKPAYOFF          "/>
    <n v="1668.44"/>
  </r>
  <r>
    <x v="345"/>
    <s v="2016-06-13"/>
    <s v="SICKPAYOFF          "/>
    <n v="325.66000000000003"/>
  </r>
  <r>
    <x v="513"/>
    <s v="2016-06-13"/>
    <s v="SICKPAYOFF          "/>
    <n v="3186.43"/>
  </r>
  <r>
    <x v="514"/>
    <s v="2016-06-13"/>
    <s v="SICKPAYOFF          "/>
    <n v="2154.6"/>
  </r>
  <r>
    <x v="514"/>
    <s v="2016-06-13"/>
    <s v="SICKPAYOFF          "/>
    <n v="5568.47"/>
  </r>
  <r>
    <x v="379"/>
    <s v="2016-06-13"/>
    <s v="SICKPAYOFF          "/>
    <n v="5202.13"/>
  </r>
  <r>
    <x v="379"/>
    <s v="2016-06-13"/>
    <s v="SICKPAYOFF          "/>
    <n v="1157.0999999999999"/>
  </r>
  <r>
    <x v="515"/>
    <s v="2016-06-15"/>
    <s v="SICKPAYOFF          "/>
    <n v="2261.3000000000002"/>
  </r>
  <r>
    <x v="516"/>
    <s v="2016-06-15"/>
    <s v="SICKPAYOFF          "/>
    <n v="6926.02"/>
  </r>
  <r>
    <x v="159"/>
    <s v="2016-06-16"/>
    <s v="SICKPAYOFF          "/>
    <n v="589.78"/>
  </r>
  <r>
    <x v="159"/>
    <s v="2016-06-16"/>
    <s v="SICKPAYOFF          "/>
    <n v="589.78"/>
  </r>
  <r>
    <x v="159"/>
    <s v="2016-06-16"/>
    <s v="SICKPAYOFF          "/>
    <n v="1009.66"/>
  </r>
  <r>
    <x v="159"/>
    <s v="2016-06-16"/>
    <s v="SICKPAYOFF          "/>
    <n v="1009.66"/>
  </r>
  <r>
    <x v="384"/>
    <s v="2016-06-16"/>
    <s v="SICKPAYOFF          "/>
    <n v="56.38"/>
  </r>
  <r>
    <x v="384"/>
    <s v="2016-06-16"/>
    <s v="SICKPAYOFF          "/>
    <n v="4580.55"/>
  </r>
  <r>
    <x v="517"/>
    <s v="2016-06-20"/>
    <s v="SICKPAYOFF          "/>
    <n v="1373.24"/>
  </r>
  <r>
    <x v="517"/>
    <s v="2016-06-20"/>
    <s v="SICKPAYOFF          "/>
    <n v="1373.24"/>
  </r>
  <r>
    <x v="518"/>
    <s v="2016-06-21"/>
    <s v="SICKPAYOFF          "/>
    <n v="9243.75"/>
  </r>
  <r>
    <x v="519"/>
    <s v="2016-06-30"/>
    <s v="SICKPAYOFF          "/>
    <n v="2212.71"/>
  </r>
  <r>
    <x v="519"/>
    <s v="2016-06-30"/>
    <s v="SICKPAYOFF          "/>
    <n v="1450.25"/>
  </r>
  <r>
    <x v="519"/>
    <s v="2016-06-30"/>
    <s v="SICKPAYOFF          "/>
    <n v="7655.77"/>
  </r>
  <r>
    <x v="386"/>
    <s v="2016-06-30"/>
    <s v="SICKPAYOFF          "/>
    <n v="205.97"/>
  </r>
  <r>
    <x v="386"/>
    <s v="2016-06-30"/>
    <s v="SICKPAYOFF          "/>
    <n v="1750.9"/>
  </r>
  <r>
    <x v="386"/>
    <s v="2016-06-30"/>
    <s v="SICKPAYOFF          "/>
    <n v="3512.6"/>
  </r>
  <r>
    <x v="387"/>
    <s v="2016-06-30"/>
    <s v="SICKPAYOFF          "/>
    <n v="3453.2"/>
  </r>
  <r>
    <x v="520"/>
    <s v="2016-06-30"/>
    <s v="SICKPAYOFF          "/>
    <n v="6899.71"/>
  </r>
  <r>
    <x v="521"/>
    <s v="2016-06-30"/>
    <s v="SICKPAYOFF          "/>
    <n v="867"/>
  </r>
  <r>
    <x v="521"/>
    <s v="2016-06-30"/>
    <s v="SICKPAYOFF          "/>
    <n v="1691.76"/>
  </r>
  <r>
    <x v="521"/>
    <s v="2016-06-30"/>
    <s v="SICKPAYOFF          "/>
    <n v="20273.18"/>
  </r>
  <r>
    <x v="201"/>
    <s v="2016-06-30"/>
    <s v="SICKPAYOFF          "/>
    <n v="3222.83"/>
  </r>
  <r>
    <x v="201"/>
    <s v="2016-06-30"/>
    <s v="SICKPAYOFF          "/>
    <n v="1486.03"/>
  </r>
  <r>
    <x v="522"/>
    <s v="2016-06-30"/>
    <s v="SICKPAYOFF          "/>
    <n v="167.44"/>
  </r>
  <r>
    <x v="187"/>
    <s v="2016-07-01"/>
    <s v="SICKPAYOFF          "/>
    <n v="128.16"/>
  </r>
  <r>
    <x v="187"/>
    <s v="2016-07-01"/>
    <s v="SICKPAYOFF          "/>
    <n v="176.5"/>
  </r>
  <r>
    <x v="187"/>
    <s v="2016-07-01"/>
    <s v="SICKPAYOFF          "/>
    <n v="2588.96"/>
  </r>
  <r>
    <x v="188"/>
    <s v="2016-07-01"/>
    <s v="SICKPAYOFF          "/>
    <n v="327.36"/>
  </r>
  <r>
    <x v="188"/>
    <s v="2016-07-01"/>
    <s v="SICKPAYOFF          "/>
    <n v="8.1"/>
  </r>
  <r>
    <x v="188"/>
    <s v="2016-07-01"/>
    <s v="SICKPAYOFF          "/>
    <n v="669.6"/>
  </r>
  <r>
    <x v="390"/>
    <s v="2016-07-01"/>
    <s v="SICKPAYOFF          "/>
    <n v="338.39"/>
  </r>
  <r>
    <x v="390"/>
    <s v="2016-07-01"/>
    <s v="SICKPAYOFF          "/>
    <n v="1386.2"/>
  </r>
  <r>
    <x v="523"/>
    <s v="2016-07-01"/>
    <s v="SICKPAYOFF          "/>
    <n v="1202.4000000000001"/>
  </r>
  <r>
    <x v="524"/>
    <s v="2016-07-01"/>
    <s v="SICKPAYOFF          "/>
    <n v="5219.76"/>
  </r>
  <r>
    <x v="524"/>
    <s v="2016-07-01"/>
    <s v="SICKPAYOFF          "/>
    <n v="5343.56"/>
  </r>
  <r>
    <x v="525"/>
    <s v="2016-08-05"/>
    <s v="SICKPAYOFF          "/>
    <n v="213.12"/>
  </r>
  <r>
    <x v="526"/>
    <s v="2016-08-22"/>
    <s v="SICKPAYOFF          "/>
    <n v="1089.5"/>
  </r>
  <r>
    <x v="186"/>
    <s v="2016-08-31"/>
    <s v="SICKPAYOFF          "/>
    <n v="678.1"/>
  </r>
  <r>
    <x v="186"/>
    <s v="2016-08-31"/>
    <s v="SICKPAYOFF          "/>
    <n v="807.68"/>
  </r>
  <r>
    <x v="186"/>
    <s v="2016-08-31"/>
    <s v="SICKPAYOFF          "/>
    <n v="2593.7199999999998"/>
  </r>
  <r>
    <x v="186"/>
    <s v="2016-08-31"/>
    <s v="SICKPAYOFF          "/>
    <n v="23753.439999999999"/>
  </r>
  <r>
    <x v="265"/>
    <s v="2016-08-31"/>
    <s v="SICKPAYOFF          "/>
    <n v="607.37"/>
  </r>
  <r>
    <x v="265"/>
    <s v="2016-08-31"/>
    <s v="SICKPAYOFF          "/>
    <n v="1326.77"/>
  </r>
  <r>
    <x v="527"/>
    <s v="2016-08-31"/>
    <s v="SICKPAYOFF          "/>
    <n v="17536.72"/>
  </r>
  <r>
    <x v="528"/>
    <s v="2016-08-31"/>
    <s v="SICKPAYOFF          "/>
    <n v="6565.13"/>
  </r>
  <r>
    <x v="350"/>
    <s v="2016-08-31"/>
    <s v="SICKPAYOFF          "/>
    <n v="1539.64"/>
  </r>
  <r>
    <x v="266"/>
    <s v="2016-08-31"/>
    <s v="SICKPAYOFF          "/>
    <n v="3274.7"/>
  </r>
  <r>
    <x v="266"/>
    <s v="2016-08-31"/>
    <s v="SICKPAYOFF          "/>
    <n v="1203.6199999999999"/>
  </r>
  <r>
    <x v="249"/>
    <s v="2016-08-31"/>
    <s v="SICKPAYOFF          "/>
    <n v="2504.15"/>
  </r>
  <r>
    <x v="249"/>
    <s v="2016-08-31"/>
    <s v="SICKPAYOFF          "/>
    <n v="5262.86"/>
  </r>
  <r>
    <x v="529"/>
    <s v="2016-08-31"/>
    <s v="SICKPAYOFF          "/>
    <n v="156.53"/>
  </r>
  <r>
    <x v="529"/>
    <s v="2016-08-31"/>
    <s v="SICKPAYOFF          "/>
    <n v="2565.3200000000002"/>
  </r>
  <r>
    <x v="191"/>
    <s v="2016-08-31"/>
    <s v="SICKPAYOFF          "/>
    <n v="3178.32"/>
  </r>
  <r>
    <x v="191"/>
    <s v="2016-08-31"/>
    <s v="SICKPAYOFF          "/>
    <n v="5684.99"/>
  </r>
  <r>
    <x v="192"/>
    <s v="2016-08-31"/>
    <s v="SICKPAYOFF          "/>
    <n v="2126.71"/>
  </r>
  <r>
    <x v="530"/>
    <s v="2016-08-31"/>
    <s v="SICKPAYOFF          "/>
    <n v="3128.78"/>
  </r>
  <r>
    <x v="193"/>
    <s v="2016-08-31"/>
    <s v="SICKPAYOFF          "/>
    <n v="140.97999999999999"/>
  </r>
  <r>
    <x v="198"/>
    <s v="2016-08-31"/>
    <s v="SICKPAYOFF          "/>
    <n v="1708.44"/>
  </r>
  <r>
    <x v="531"/>
    <s v="2016-08-31"/>
    <s v="SICKPAYOFF          "/>
    <n v="4412.24"/>
  </r>
  <r>
    <x v="532"/>
    <s v="2016-08-31"/>
    <s v="SICKPAYOFF          "/>
    <n v="153.18"/>
  </r>
  <r>
    <x v="200"/>
    <s v="2016-08-31"/>
    <s v="SICKPAYOFF          "/>
    <n v="3798.02"/>
  </r>
  <r>
    <x v="200"/>
    <s v="2016-08-31"/>
    <s v="SICKPAYOFF          "/>
    <n v="949.51"/>
  </r>
  <r>
    <x v="200"/>
    <s v="2016-08-31"/>
    <s v="SICKPAYOFF          "/>
    <n v="1230.93"/>
  </r>
  <r>
    <x v="200"/>
    <s v="2016-08-31"/>
    <s v="SICKPAYOFF          "/>
    <n v="307.73"/>
  </r>
  <r>
    <x v="267"/>
    <s v="2016-08-31"/>
    <s v="SICKPAYOFF          "/>
    <n v="3955.81"/>
  </r>
  <r>
    <x v="267"/>
    <s v="2016-08-31"/>
    <s v="SICKPAYOFF          "/>
    <n v="927.68"/>
  </r>
  <r>
    <x v="205"/>
    <s v="2016-08-31"/>
    <s v="SICKPAYOFF          "/>
    <n v="1879.05"/>
  </r>
  <r>
    <x v="205"/>
    <s v="2016-08-31"/>
    <s v="SICKPAYOFF          "/>
    <n v="939.51"/>
  </r>
  <r>
    <x v="358"/>
    <s v="2016-08-31"/>
    <s v="SICKPAYOFF          "/>
    <n v="1575.29"/>
  </r>
  <r>
    <x v="361"/>
    <s v="2016-08-31"/>
    <s v="SICKPAYOFF          "/>
    <n v="12867.67"/>
  </r>
  <r>
    <x v="213"/>
    <s v="2016-08-31"/>
    <s v="SICKPAYOFF          "/>
    <n v="5765.92"/>
  </r>
  <r>
    <x v="533"/>
    <s v="2016-08-31"/>
    <s v="SICKPAYOFF          "/>
    <n v="4683.8"/>
  </r>
  <r>
    <x v="220"/>
    <s v="2016-08-31"/>
    <s v="SICKPAYOFF          "/>
    <n v="2326.6"/>
  </r>
  <r>
    <x v="221"/>
    <s v="2016-08-31"/>
    <s v="SICKPAYOFF          "/>
    <n v="1153.18"/>
  </r>
  <r>
    <x v="534"/>
    <s v="2016-08-31"/>
    <s v="SICKPAYOFF          "/>
    <n v="1089.4000000000001"/>
  </r>
  <r>
    <x v="534"/>
    <s v="2016-08-31"/>
    <s v="SICKPAYOFF          "/>
    <n v="4575.4799999999996"/>
  </r>
  <r>
    <x v="391"/>
    <s v="2016-08-31"/>
    <s v="SICKPAYOFF          "/>
    <n v="7401.68"/>
  </r>
  <r>
    <x v="227"/>
    <s v="2016-08-31"/>
    <s v="SICKPAYOFF          "/>
    <n v="7938.13"/>
  </r>
  <r>
    <x v="227"/>
    <s v="2016-08-31"/>
    <s v="SICKPAYOFF          "/>
    <n v="4988.9399999999996"/>
  </r>
  <r>
    <x v="230"/>
    <s v="2016-08-31"/>
    <s v="SICKPAYOFF          "/>
    <n v="1314.66"/>
  </r>
  <r>
    <x v="230"/>
    <s v="2016-08-31"/>
    <s v="SICKPAYOFF          "/>
    <n v="776.07"/>
  </r>
  <r>
    <x v="535"/>
    <s v="2016-08-31"/>
    <s v="SICKPAYOFF          "/>
    <n v="2229.33"/>
  </r>
  <r>
    <x v="536"/>
    <s v="2016-08-31"/>
    <s v="SICKPAYOFF          "/>
    <n v="3040.68"/>
  </r>
  <r>
    <x v="536"/>
    <s v="2016-08-31"/>
    <s v="SICKPAYOFF          "/>
    <n v="797.9"/>
  </r>
  <r>
    <x v="375"/>
    <s v="2016-08-31"/>
    <s v="SICKPAYOFF          "/>
    <n v="3064.67"/>
  </r>
  <r>
    <x v="375"/>
    <s v="2016-08-31"/>
    <s v="SICKPAYOFF          "/>
    <n v="766.17"/>
  </r>
  <r>
    <x v="537"/>
    <s v="2016-08-31"/>
    <s v="SICKPAYOFF          "/>
    <n v="1132.95"/>
  </r>
  <r>
    <x v="377"/>
    <s v="2016-08-31"/>
    <s v="SICKPAYOFF          "/>
    <n v="974.22"/>
  </r>
  <r>
    <x v="377"/>
    <s v="2016-08-31"/>
    <s v="SICKPAYOFF          "/>
    <n v="974.22"/>
  </r>
  <r>
    <x v="377"/>
    <s v="2016-08-31"/>
    <s v="SICKPAYOFF          "/>
    <n v="390.87"/>
  </r>
  <r>
    <x v="377"/>
    <s v="2016-08-31"/>
    <s v="SICKPAYOFF          "/>
    <n v="390.87"/>
  </r>
  <r>
    <x v="380"/>
    <s v="2016-08-31"/>
    <s v="SICKPAYOFF          "/>
    <n v="4982.32"/>
  </r>
  <r>
    <x v="380"/>
    <s v="2016-08-31"/>
    <s v="SICKPAYOFF          "/>
    <n v="877.69"/>
  </r>
  <r>
    <x v="349"/>
    <s v="2016-09-15"/>
    <s v="SICKPAYOFF          "/>
    <n v="1611.93"/>
  </r>
  <r>
    <x v="349"/>
    <s v="2016-09-15"/>
    <s v="SICKPAYOFF          "/>
    <n v="805.96"/>
  </r>
  <r>
    <x v="349"/>
    <s v="2016-09-15"/>
    <s v="SICKPAYOFF          "/>
    <n v="805.96"/>
  </r>
  <r>
    <x v="538"/>
    <s v="2016-09-15"/>
    <s v="SICKPAYOFF          "/>
    <n v="180.63"/>
  </r>
  <r>
    <x v="538"/>
    <s v="2016-09-15"/>
    <s v="SICKPAYOFF          "/>
    <n v="3243.68"/>
  </r>
  <r>
    <x v="247"/>
    <s v="2016-09-30"/>
    <s v="SICKPAYOFF          "/>
    <n v="686.52"/>
  </r>
  <r>
    <x v="248"/>
    <s v="2016-09-30"/>
    <s v="SICKPAYOFF          "/>
    <n v="1948.47"/>
  </r>
  <r>
    <x v="248"/>
    <s v="2016-09-30"/>
    <s v="SICKPAYOFF          "/>
    <n v="3979.36"/>
  </r>
  <r>
    <x v="255"/>
    <s v="2016-09-30"/>
    <s v="SICKPAYOFF          "/>
    <n v="2871.51"/>
  </r>
  <r>
    <x v="393"/>
    <s v="2016-09-30"/>
    <s v="SICKPAYOFF          "/>
    <n v="1355.48"/>
  </r>
  <r>
    <x v="394"/>
    <s v="2016-09-30"/>
    <s v="SICKPAYOFF          "/>
    <n v="5377.12"/>
  </r>
  <r>
    <x v="539"/>
    <s v="2016-09-30"/>
    <s v="SICKPAYOFF          "/>
    <n v="637.04999999999995"/>
  </r>
  <r>
    <x v="539"/>
    <s v="2016-09-30"/>
    <s v="SICKPAYOFF          "/>
    <n v="955.57"/>
  </r>
  <r>
    <x v="232"/>
    <s v="2016-09-30"/>
    <s v="SICKPAYOFF          "/>
    <n v="4383.75"/>
  </r>
  <r>
    <x v="259"/>
    <s v="2016-09-30"/>
    <s v="SICKPAYOFF          "/>
    <n v="8018.47"/>
  </r>
  <r>
    <x v="540"/>
    <s v="2016-09-30"/>
    <s v="SICKPAYOFF          "/>
    <n v="4837.99"/>
  </r>
  <r>
    <x v="540"/>
    <s v="2016-09-30"/>
    <s v="SICKPAYOFF          "/>
    <n v="2954.8"/>
  </r>
  <r>
    <x v="395"/>
    <s v="2016-09-30"/>
    <s v="SICKPAYOFF          "/>
    <n v="4844.22"/>
  </r>
  <r>
    <x v="395"/>
    <s v="2016-09-30"/>
    <s v="SICKPAYOFF          "/>
    <n v="1300.68"/>
  </r>
  <r>
    <x v="396"/>
    <s v="2016-09-30"/>
    <s v="SICKPAYOFF          "/>
    <n v="2988.3"/>
  </r>
  <r>
    <x v="541"/>
    <s v="2016-09-30"/>
    <s v="SICKPAYOFF          "/>
    <n v="1776.32"/>
  </r>
  <r>
    <x v="401"/>
    <s v="2016-10-31"/>
    <s v="SICKPAYOFF          "/>
    <n v="1908.99"/>
  </r>
  <r>
    <x v="402"/>
    <s v="2016-10-31"/>
    <s v="SICKPAYOFF          "/>
    <n v="2711.17"/>
  </r>
  <r>
    <x v="542"/>
    <s v="2016-10-31"/>
    <s v="SICKPAYOFF          "/>
    <n v="6579.18"/>
  </r>
  <r>
    <x v="253"/>
    <s v="2016-10-31"/>
    <s v="SICKPAYOFF          "/>
    <n v="1523.08"/>
  </r>
  <r>
    <x v="403"/>
    <s v="2016-10-31"/>
    <s v="SICKPAYOFF          "/>
    <n v="932.01"/>
  </r>
  <r>
    <x v="543"/>
    <s v="2016-10-31"/>
    <s v="SICKPAYOFF          "/>
    <n v="190.81"/>
  </r>
  <r>
    <x v="544"/>
    <s v="2016-10-31"/>
    <s v="SICKPAYOFF          "/>
    <n v="467.9"/>
  </r>
  <r>
    <x v="544"/>
    <s v="2016-10-31"/>
    <s v="SICKPAYOFF          "/>
    <n v="4179.42"/>
  </r>
  <r>
    <x v="544"/>
    <s v="2016-10-31"/>
    <s v="SICKPAYOFF          "/>
    <n v="2437.34"/>
  </r>
  <r>
    <x v="271"/>
    <s v="2016-10-31"/>
    <s v="SICKPAYOFF          "/>
    <n v="2965.36"/>
  </r>
  <r>
    <x v="271"/>
    <s v="2016-10-31"/>
    <s v="SICKPAYOFF          "/>
    <n v="986.72"/>
  </r>
  <r>
    <x v="271"/>
    <s v="2016-10-31"/>
    <s v="SICKPAYOFF          "/>
    <n v="463.71"/>
  </r>
  <r>
    <x v="406"/>
    <s v="2016-10-31"/>
    <s v="SICKPAYOFF          "/>
    <n v="6279.42"/>
  </r>
  <r>
    <x v="406"/>
    <s v="2016-10-31"/>
    <s v="SICKPAYOFF          "/>
    <n v="3182.74"/>
  </r>
  <r>
    <x v="545"/>
    <s v="2016-10-31"/>
    <s v="SICKPAYOFF          "/>
    <n v="323.73"/>
  </r>
  <r>
    <x v="545"/>
    <s v="2016-10-31"/>
    <s v="SICKPAYOFF          "/>
    <n v="107.91"/>
  </r>
  <r>
    <x v="545"/>
    <s v="2016-10-31"/>
    <s v="SICKPAYOFF          "/>
    <n v="517.47"/>
  </r>
  <r>
    <x v="545"/>
    <s v="2016-10-31"/>
    <s v="SICKPAYOFF          "/>
    <n v="172.49"/>
  </r>
  <r>
    <x v="273"/>
    <s v="2016-10-31"/>
    <s v="SICKPAYOFF          "/>
    <n v="645.15"/>
  </r>
  <r>
    <x v="273"/>
    <s v="2016-10-31"/>
    <s v="SICKPAYOFF          "/>
    <n v="2764.52"/>
  </r>
  <r>
    <x v="408"/>
    <s v="2016-10-31"/>
    <s v="SICKPAYOFF          "/>
    <n v="2044.5"/>
  </r>
  <r>
    <x v="408"/>
    <s v="2016-10-31"/>
    <s v="SICKPAYOFF          "/>
    <n v="1073.72"/>
  </r>
  <r>
    <x v="546"/>
    <s v="2016-11-01"/>
    <s v="SICKPAYOFF          "/>
    <n v="549.91"/>
  </r>
  <r>
    <x v="547"/>
    <s v="2016-11-07"/>
    <s v="SICKPAYOFF          "/>
    <n v="2256.63"/>
  </r>
  <r>
    <x v="524"/>
    <s v="2016-11-20"/>
    <s v="SICKPAYOFF          "/>
    <n v="5812.56"/>
  </r>
  <r>
    <x v="4"/>
    <s v="2016-11-30"/>
    <s v="SICKPAYOFF          "/>
    <n v="85.92"/>
  </r>
  <r>
    <x v="277"/>
    <s v="2016-11-30"/>
    <s v="SICKPAYOFF          "/>
    <n v="2217.7399999999998"/>
  </r>
  <r>
    <x v="278"/>
    <s v="2016-11-30"/>
    <s v="SICKPAYOFF          "/>
    <n v="1758.55"/>
  </r>
  <r>
    <x v="278"/>
    <s v="2016-11-30"/>
    <s v="SICKPAYOFF          "/>
    <n v="4624.29"/>
  </r>
  <r>
    <x v="548"/>
    <s v="2016-11-30"/>
    <s v="SICKPAYOFF          "/>
    <n v="4288.1400000000003"/>
  </r>
  <r>
    <x v="548"/>
    <s v="2016-11-30"/>
    <s v="SICKPAYOFF          "/>
    <n v="1429.38"/>
  </r>
  <r>
    <x v="280"/>
    <s v="2016-11-30"/>
    <s v="SICKPAYOFF          "/>
    <n v="1029.3"/>
  </r>
  <r>
    <x v="280"/>
    <s v="2016-11-30"/>
    <s v="SICKPAYOFF          "/>
    <n v="686.2"/>
  </r>
  <r>
    <x v="280"/>
    <s v="2016-11-30"/>
    <s v="SICKPAYOFF          "/>
    <n v="2527.79"/>
  </r>
  <r>
    <x v="280"/>
    <s v="2016-11-30"/>
    <s v="SICKPAYOFF          "/>
    <n v="1685.2"/>
  </r>
  <r>
    <x v="282"/>
    <s v="2016-11-30"/>
    <s v="SICKPAYOFF          "/>
    <n v="1247.23"/>
  </r>
  <r>
    <x v="282"/>
    <s v="2016-11-30"/>
    <s v="SICKPAYOFF          "/>
    <n v="4936.6499999999996"/>
  </r>
  <r>
    <x v="417"/>
    <s v="2016-11-30"/>
    <s v="SICKPAYOFF          "/>
    <n v="2630.25"/>
  </r>
  <r>
    <x v="417"/>
    <s v="2016-11-30"/>
    <s v="SICKPAYOFF          "/>
    <n v="1753.5"/>
  </r>
  <r>
    <x v="417"/>
    <s v="2016-11-30"/>
    <s v="SICKPAYOFF          "/>
    <n v="1032.19"/>
  </r>
  <r>
    <x v="417"/>
    <s v="2016-11-30"/>
    <s v="SICKPAYOFF          "/>
    <n v="688.13"/>
  </r>
  <r>
    <x v="549"/>
    <s v="2016-11-30"/>
    <s v="SICKPAYOFF          "/>
    <n v="5031.9399999999996"/>
  </r>
  <r>
    <x v="549"/>
    <s v="2016-11-30"/>
    <s v="SICKPAYOFF          "/>
    <n v="3396.42"/>
  </r>
  <r>
    <x v="286"/>
    <s v="2016-11-30"/>
    <s v="SICKPAYOFF          "/>
    <n v="6890.33"/>
  </r>
  <r>
    <x v="419"/>
    <s v="2016-11-30"/>
    <s v="SICKPAYOFF          "/>
    <n v="3277.94"/>
  </r>
  <r>
    <x v="421"/>
    <s v="2016-11-30"/>
    <s v="SICKPAYOFF          "/>
    <n v="919.22"/>
  </r>
  <r>
    <x v="550"/>
    <s v="2016-11-30"/>
    <s v="SICKPAYOFF          "/>
    <n v="616.55999999999995"/>
  </r>
  <r>
    <x v="551"/>
    <s v="2016-12-01"/>
    <s v="SICKPAYOFF          "/>
    <n v="1178.3800000000001"/>
  </r>
  <r>
    <x v="551"/>
    <s v="2016-12-01"/>
    <s v="SICKPAYOFF          "/>
    <n v="1134.4000000000001"/>
  </r>
  <r>
    <x v="551"/>
    <s v="2016-12-01"/>
    <s v="SICKPAYOFF          "/>
    <n v="23832.92"/>
  </r>
  <r>
    <x v="552"/>
    <s v="2016-12-09"/>
    <s v="SICKPAYOFF          "/>
    <n v="8273.2900000000009"/>
  </r>
  <r>
    <x v="188"/>
    <s v="2016-12-16"/>
    <s v="SICKPAYOFF          "/>
    <n v="677.04"/>
  </r>
  <r>
    <x v="188"/>
    <s v="2016-12-16"/>
    <s v="SICKPAYOFF          "/>
    <n v="415.4"/>
  </r>
  <r>
    <x v="188"/>
    <s v="2016-12-16"/>
    <s v="SICKPAYOFF          "/>
    <n v="16.2"/>
  </r>
  <r>
    <x v="248"/>
    <s v="2016-12-16"/>
    <s v="SICKPAYOFF          "/>
    <n v="3923.35"/>
  </r>
  <r>
    <x v="248"/>
    <s v="2016-12-16"/>
    <s v="SICKPAYOFF          "/>
    <n v="1930.26"/>
  </r>
  <r>
    <x v="19"/>
    <s v="2016-12-16"/>
    <s v="SICKPAYOFF          "/>
    <n v="4002.56"/>
  </r>
  <r>
    <x v="19"/>
    <s v="2016-12-16"/>
    <s v="SICKPAYOFF          "/>
    <n v="10140.450000000001"/>
  </r>
  <r>
    <x v="553"/>
    <s v="2016-12-16"/>
    <s v="SICKPAYOFF          "/>
    <n v="4196.8100000000004"/>
  </r>
  <r>
    <x v="553"/>
    <s v="2016-12-16"/>
    <s v="SICKPAYOFF          "/>
    <n v="4196.8100000000004"/>
  </r>
  <r>
    <x v="554"/>
    <s v="2016-12-16"/>
    <s v="SICKPAYOFF          "/>
    <n v="510.79"/>
  </r>
  <r>
    <x v="554"/>
    <s v="2016-12-16"/>
    <s v="SICKPAYOFF          "/>
    <n v="170.26"/>
  </r>
  <r>
    <x v="555"/>
    <s v="2016-12-16"/>
    <s v="SICKPAYOFF          "/>
    <n v="5698.35"/>
  </r>
  <r>
    <x v="101"/>
    <s v="2016-12-31"/>
    <s v="SICKPAYOFF          "/>
    <n v="4482.4799999999996"/>
  </r>
  <r>
    <x v="101"/>
    <s v="2016-12-31"/>
    <s v="SICKPAYOFF          "/>
    <n v="1999.97"/>
  </r>
  <r>
    <x v="294"/>
    <s v="2016-12-31"/>
    <s v="SICKPAYOFF          "/>
    <n v="3004.04"/>
  </r>
  <r>
    <x v="294"/>
    <s v="2016-12-31"/>
    <s v="SICKPAYOFF          "/>
    <n v="5055.59"/>
  </r>
  <r>
    <x v="294"/>
    <s v="2016-12-31"/>
    <s v="SICKPAYOFF          "/>
    <n v="9215.7900000000009"/>
  </r>
  <r>
    <x v="294"/>
    <s v="2016-12-31"/>
    <s v="SICKPAYOFF          "/>
    <n v="-5505.53"/>
  </r>
  <r>
    <x v="424"/>
    <s v="2016-12-31"/>
    <s v="SICKPAYOFF          "/>
    <n v="1729.8"/>
  </r>
  <r>
    <x v="424"/>
    <s v="2016-12-31"/>
    <s v="SICKPAYOFF          "/>
    <n v="1153.2"/>
  </r>
  <r>
    <x v="424"/>
    <s v="2016-12-31"/>
    <s v="SICKPAYOFF          "/>
    <n v="799.95"/>
  </r>
  <r>
    <x v="424"/>
    <s v="2016-12-31"/>
    <s v="SICKPAYOFF          "/>
    <n v="533.29999999999995"/>
  </r>
  <r>
    <x v="556"/>
    <s v="2016-12-31"/>
    <s v="SICKPAYOFF          "/>
    <n v="144.41"/>
  </r>
  <r>
    <x v="63"/>
    <s v="2017-01-01"/>
    <s v="SICKPAYOFF          "/>
    <n v="3612.19"/>
  </r>
  <r>
    <x v="63"/>
    <s v="2017-01-01"/>
    <s v="SICKPAYOFF          "/>
    <n v="1204.06"/>
  </r>
  <r>
    <x v="63"/>
    <s v="2017-01-01"/>
    <s v="SICKPAYOFF          "/>
    <n v="396.63"/>
  </r>
  <r>
    <x v="63"/>
    <s v="2017-01-01"/>
    <s v="SICKPAYOFF          "/>
    <n v="132.21"/>
  </r>
  <r>
    <x v="431"/>
    <s v="2017-01-31"/>
    <s v="SICKPAYOFF          "/>
    <n v="1000.78"/>
  </r>
  <r>
    <x v="431"/>
    <s v="2017-01-31"/>
    <s v="SICKPAYOFF          "/>
    <n v="11385.64"/>
  </r>
  <r>
    <x v="431"/>
    <s v="2017-01-31"/>
    <s v="SICKPAYOFF          "/>
    <n v="631.79"/>
  </r>
  <r>
    <x v="292"/>
    <s v="2017-01-31"/>
    <s v="SICKPAYOFF          "/>
    <n v="2798.73"/>
  </r>
  <r>
    <x v="292"/>
    <s v="2017-01-31"/>
    <s v="SICKPAYOFF          "/>
    <n v="4444.04"/>
  </r>
  <r>
    <x v="292"/>
    <s v="2017-01-31"/>
    <s v="SICKPAYOFF          "/>
    <n v="1108.3"/>
  </r>
  <r>
    <x v="301"/>
    <s v="2017-01-31"/>
    <s v="SICKPAYOFF          "/>
    <n v="4671.6499999999996"/>
  </r>
  <r>
    <x v="301"/>
    <s v="2017-01-31"/>
    <s v="SICKPAYOFF          "/>
    <n v="1391.83"/>
  </r>
  <r>
    <x v="301"/>
    <s v="2017-01-31"/>
    <s v="SICKPAYOFF          "/>
    <n v="736.8"/>
  </r>
  <r>
    <x v="432"/>
    <s v="2017-01-31"/>
    <s v="SICKPAYOFF          "/>
    <n v="815.05"/>
  </r>
  <r>
    <x v="432"/>
    <s v="2017-01-31"/>
    <s v="SICKPAYOFF          "/>
    <n v="878.6"/>
  </r>
  <r>
    <x v="433"/>
    <s v="2017-01-31"/>
    <s v="SICKPAYOFF          "/>
    <n v="1479.57"/>
  </r>
  <r>
    <x v="557"/>
    <s v="2017-01-31"/>
    <s v="SICKPAYOFF          "/>
    <n v="588.95000000000005"/>
  </r>
  <r>
    <x v="557"/>
    <s v="2017-01-31"/>
    <s v="SICKPAYOFF          "/>
    <n v="277.16000000000003"/>
  </r>
  <r>
    <x v="302"/>
    <s v="2017-01-31"/>
    <s v="SICKPAYOFF          "/>
    <n v="619.01"/>
  </r>
  <r>
    <x v="302"/>
    <s v="2017-01-31"/>
    <s v="SICKPAYOFF          "/>
    <n v="206.34"/>
  </r>
  <r>
    <x v="558"/>
    <s v="2017-01-31"/>
    <s v="SICKPAYOFF          "/>
    <n v="981.18"/>
  </r>
  <r>
    <x v="559"/>
    <s v="2017-01-31"/>
    <s v="SICKPAYOFF          "/>
    <n v="27053.85"/>
  </r>
  <r>
    <x v="38"/>
    <s v="2017-02-15"/>
    <s v="SICKPAYOFF          "/>
    <n v="453.72"/>
  </r>
  <r>
    <x v="38"/>
    <s v="2017-02-15"/>
    <s v="SICKPAYOFF          "/>
    <n v="2142.4499999999998"/>
  </r>
  <r>
    <x v="38"/>
    <s v="2017-02-15"/>
    <s v="SICKPAYOFF          "/>
    <n v="1014.26"/>
  </r>
  <r>
    <x v="560"/>
    <s v="2017-02-15"/>
    <s v="SICKPAYOFF          "/>
    <n v="559.16999999999996"/>
  </r>
  <r>
    <x v="560"/>
    <s v="2017-02-15"/>
    <s v="SICKPAYOFF          "/>
    <n v="263.14"/>
  </r>
  <r>
    <x v="561"/>
    <s v="2017-02-17"/>
    <s v="SICKPAYOFF          "/>
    <n v="185.33"/>
  </r>
  <r>
    <x v="305"/>
    <s v="2017-02-28"/>
    <s v="SICKPAYOFF          "/>
    <n v="761.73"/>
  </r>
  <r>
    <x v="440"/>
    <s v="2017-02-28"/>
    <s v="SICKPAYOFF          "/>
    <n v="1125.07"/>
  </r>
  <r>
    <x v="440"/>
    <s v="2017-02-28"/>
    <s v="SICKPAYOFF          "/>
    <n v="1592.74"/>
  </r>
  <r>
    <x v="562"/>
    <s v="2017-02-28"/>
    <s v="SICKPAYOFF          "/>
    <n v="4073.28"/>
  </r>
  <r>
    <x v="306"/>
    <s v="2017-02-28"/>
    <s v="SICKPAYOFF          "/>
    <n v="2940.87"/>
  </r>
  <r>
    <x v="307"/>
    <s v="2017-02-28"/>
    <s v="SICKPAYOFF          "/>
    <n v="1109.08"/>
  </r>
  <r>
    <x v="307"/>
    <s v="2017-02-28"/>
    <s v="SICKPAYOFF          "/>
    <n v="6359.05"/>
  </r>
  <r>
    <x v="442"/>
    <s v="2017-02-28"/>
    <s v="SICKPAYOFF          "/>
    <n v="1635.7"/>
  </r>
  <r>
    <x v="442"/>
    <s v="2017-02-28"/>
    <s v="SICKPAYOFF          "/>
    <n v="1099.04"/>
  </r>
  <r>
    <x v="563"/>
    <s v="2017-02-28"/>
    <s v="SICKPAYOFF          "/>
    <n v="1371.04"/>
  </r>
  <r>
    <x v="563"/>
    <s v="2017-02-28"/>
    <s v="SICKPAYOFF          "/>
    <n v="2112.8000000000002"/>
  </r>
  <r>
    <x v="563"/>
    <s v="2017-02-28"/>
    <s v="SICKPAYOFF          "/>
    <n v="15020.96"/>
  </r>
  <r>
    <x v="21"/>
    <s v="2017-02-28"/>
    <s v="SICKPAYOFF          "/>
    <n v="335.72"/>
  </r>
  <r>
    <x v="21"/>
    <s v="2017-02-28"/>
    <s v="SICKPAYOFF          "/>
    <n v="3317.68"/>
  </r>
  <r>
    <x v="443"/>
    <s v="2017-02-28"/>
    <s v="SICKPAYOFF          "/>
    <n v="1201.51"/>
  </r>
  <r>
    <x v="443"/>
    <s v="2017-02-28"/>
    <s v="SICKPAYOFF          "/>
    <n v="1823.83"/>
  </r>
  <r>
    <x v="23"/>
    <s v="2017-02-28"/>
    <s v="SICKPAYOFF          "/>
    <n v="3552.66"/>
  </r>
  <r>
    <x v="437"/>
    <s v="2017-02-28"/>
    <s v="SICKPAYOFF          "/>
    <n v="460.81"/>
  </r>
  <r>
    <x v="24"/>
    <s v="2017-02-28"/>
    <s v="SICKPAYOFF          "/>
    <n v="748.03"/>
  </r>
  <r>
    <x v="25"/>
    <s v="2017-02-28"/>
    <s v="SICKPAYOFF          "/>
    <n v="647.66"/>
  </r>
  <r>
    <x v="25"/>
    <s v="2017-02-28"/>
    <s v="SICKPAYOFF          "/>
    <n v="217.15"/>
  </r>
  <r>
    <x v="445"/>
    <s v="2017-02-28"/>
    <s v="SICKPAYOFF          "/>
    <n v="4549.42"/>
  </r>
  <r>
    <x v="310"/>
    <s v="2017-02-28"/>
    <s v="SICKPAYOFF          "/>
    <n v="290.14999999999998"/>
  </r>
  <r>
    <x v="310"/>
    <s v="2017-02-28"/>
    <s v="SICKPAYOFF          "/>
    <n v="770.17"/>
  </r>
  <r>
    <x v="26"/>
    <s v="2017-02-28"/>
    <s v="SICKPAYOFF          "/>
    <n v="9216.1299999999992"/>
  </r>
  <r>
    <x v="26"/>
    <s v="2017-02-28"/>
    <s v="SICKPAYOFF          "/>
    <n v="1273.96"/>
  </r>
  <r>
    <x v="564"/>
    <s v="2017-02-28"/>
    <s v="SICKPAYOFF          "/>
    <n v="8053.76"/>
  </r>
  <r>
    <x v="15"/>
    <s v="2017-03-01"/>
    <s v="SICKPAYOFF          "/>
    <n v="278.49"/>
  </r>
  <r>
    <x v="15"/>
    <s v="2017-03-01"/>
    <s v="SICKPAYOFF          "/>
    <n v="1002.72"/>
  </r>
  <r>
    <x v="15"/>
    <s v="2017-03-01"/>
    <s v="SICKPAYOFF          "/>
    <n v="5544.73"/>
  </r>
  <r>
    <x v="15"/>
    <s v="2017-03-01"/>
    <s v="SICKPAYOFF          "/>
    <n v="511.65"/>
  </r>
  <r>
    <x v="565"/>
    <s v="2017-03-08"/>
    <s v="SICKPAYOFF          "/>
    <n v="1665.75"/>
  </r>
  <r>
    <x v="565"/>
    <s v="2017-03-08"/>
    <s v="SICKPAYOFF          "/>
    <n v="643.61"/>
  </r>
  <r>
    <x v="566"/>
    <s v="2017-03-17"/>
    <s v="SICKPAYOFF          "/>
    <n v="8629.2000000000007"/>
  </r>
  <r>
    <x v="567"/>
    <s v="2017-03-31"/>
    <s v="SICKPAYOFF          "/>
    <n v="3272.26"/>
  </r>
  <r>
    <x v="567"/>
    <s v="2017-03-31"/>
    <s v="SICKPAYOFF          "/>
    <n v="1090.75"/>
  </r>
  <r>
    <x v="173"/>
    <s v="2017-03-31"/>
    <s v="SICKPAYOFF          "/>
    <n v="4589.95"/>
  </r>
  <r>
    <x v="448"/>
    <s v="2017-03-31"/>
    <s v="SICKPAYOFF          "/>
    <n v="686.4"/>
  </r>
  <r>
    <x v="455"/>
    <s v="2017-04-15"/>
    <s v="SICKPAYOFF          "/>
    <n v="1558.48"/>
  </r>
  <r>
    <x v="568"/>
    <s v="2017-04-18"/>
    <s v="SICKPAYOFF          "/>
    <n v="6793.78"/>
  </r>
  <r>
    <x v="569"/>
    <s v="2017-04-20"/>
    <s v="SICKPAYOFF          "/>
    <n v="18048.78"/>
  </r>
  <r>
    <x v="570"/>
    <s v="2017-04-28"/>
    <s v="SICKPAYOFF          "/>
    <n v="663.41"/>
  </r>
  <r>
    <x v="570"/>
    <s v="2017-04-28"/>
    <s v="SICKPAYOFF          "/>
    <n v="1988.17"/>
  </r>
  <r>
    <x v="570"/>
    <s v="2017-04-28"/>
    <s v="SICKPAYOFF          "/>
    <n v="396.69"/>
  </r>
  <r>
    <x v="321"/>
    <s v="2017-04-30"/>
    <s v="SICKPAYOFF          "/>
    <n v="4256.58"/>
  </r>
  <r>
    <x v="321"/>
    <s v="2017-04-30"/>
    <s v="SICKPAYOFF          "/>
    <n v="1552.39"/>
  </r>
  <r>
    <x v="321"/>
    <s v="2017-04-30"/>
    <s v="SICKPAYOFF          "/>
    <n v="227.23"/>
  </r>
  <r>
    <x v="39"/>
    <s v="2017-04-30"/>
    <s v="SICKPAYOFF          "/>
    <n v="14433.01"/>
  </r>
  <r>
    <x v="571"/>
    <s v="2017-04-30"/>
    <s v="SICKPAYOFF          "/>
    <n v="458.66"/>
  </r>
  <r>
    <x v="456"/>
    <s v="2017-04-30"/>
    <s v="SICKPAYOFF          "/>
    <n v="4639.04"/>
  </r>
  <r>
    <x v="46"/>
    <s v="2017-04-30"/>
    <s v="SICKPAYOFF          "/>
    <n v="5418.42"/>
  </r>
  <r>
    <x v="572"/>
    <s v="2017-04-30"/>
    <s v="SICKPAYOFF          "/>
    <n v="9084.66"/>
  </r>
  <r>
    <x v="322"/>
    <s v="2017-04-30"/>
    <s v="SICKPAYOFF          "/>
    <n v="366.94"/>
  </r>
  <r>
    <x v="322"/>
    <s v="2017-04-30"/>
    <s v="SICKPAYOFF          "/>
    <n v="219.75"/>
  </r>
  <r>
    <x v="573"/>
    <s v="2017-04-30"/>
    <s v="SICKPAYOFF          "/>
    <n v="2732.52"/>
  </r>
  <r>
    <x v="573"/>
    <s v="2017-04-30"/>
    <s v="SICKPAYOFF          "/>
    <n v="2732.52"/>
  </r>
  <r>
    <x v="324"/>
    <s v="2017-04-30"/>
    <s v="SICKPAYOFF          "/>
    <n v="39.53"/>
  </r>
  <r>
    <x v="324"/>
    <s v="2017-04-30"/>
    <s v="SICKPAYOFF          "/>
    <n v="834.48"/>
  </r>
  <r>
    <x v="326"/>
    <s v="2017-04-30"/>
    <s v="SICKPAYOFF          "/>
    <n v="689.42"/>
  </r>
  <r>
    <x v="326"/>
    <s v="2017-04-30"/>
    <s v="SICKPAYOFF          "/>
    <n v="6195.14"/>
  </r>
  <r>
    <x v="326"/>
    <s v="2017-04-30"/>
    <s v="SICKPAYOFF          "/>
    <n v="2333.35"/>
  </r>
  <r>
    <x v="457"/>
    <s v="2017-04-30"/>
    <s v="SICKPAYOFF          "/>
    <n v="4822.8"/>
  </r>
  <r>
    <x v="457"/>
    <s v="2017-04-30"/>
    <s v="SICKPAYOFF          "/>
    <n v="868.1"/>
  </r>
  <r>
    <x v="538"/>
    <s v="2017-04-30"/>
    <s v="SICKPAYOFF          "/>
    <n v="3666.17"/>
  </r>
  <r>
    <x v="538"/>
    <s v="2017-04-30"/>
    <s v="SICKPAYOFF          "/>
    <n v="182.4"/>
  </r>
  <r>
    <x v="458"/>
    <s v="2017-04-30"/>
    <s v="SICKPAYOFF          "/>
    <n v="2264.52"/>
  </r>
  <r>
    <x v="574"/>
    <s v="2017-05-16"/>
    <s v="SICKPAYOFF          "/>
    <n v="2950.25"/>
  </r>
  <r>
    <x v="575"/>
    <s v="2017-05-31"/>
    <s v="SICKPAYOFF          "/>
    <n v="375.57"/>
  </r>
  <r>
    <x v="332"/>
    <s v="2017-05-31"/>
    <s v="SICKPAYOFF          "/>
    <n v="3751.14"/>
  </r>
  <r>
    <x v="333"/>
    <s v="2017-05-31"/>
    <s v="SICKPAYOFF          "/>
    <n v="2187.08"/>
  </r>
  <r>
    <x v="467"/>
    <s v="2017-05-31"/>
    <s v="SICKPAYOFF          "/>
    <n v="3257.63"/>
  </r>
  <r>
    <x v="467"/>
    <s v="2017-05-31"/>
    <s v="SICKPAYOFF          "/>
    <n v="802.21"/>
  </r>
  <r>
    <x v="334"/>
    <s v="2017-05-31"/>
    <s v="SICKPAYOFF          "/>
    <n v="2500.1799999999998"/>
  </r>
  <r>
    <x v="334"/>
    <s v="2017-05-31"/>
    <s v="SICKPAYOFF          "/>
    <n v="3402.77"/>
  </r>
  <r>
    <x v="576"/>
    <s v="2017-05-31"/>
    <s v="SICKPAYOFF          "/>
    <n v="25.46"/>
  </r>
  <r>
    <x v="577"/>
    <s v="2017-05-31"/>
    <s v="SICKPAYOFF          "/>
    <n v="179.24"/>
  </r>
  <r>
    <x v="578"/>
    <s v="2017-05-31"/>
    <s v="SICKPAYOFF          "/>
    <n v="1089.4100000000001"/>
  </r>
  <r>
    <x v="335"/>
    <s v="2017-05-31"/>
    <s v="SICKPAYOFF          "/>
    <n v="2468.88"/>
  </r>
  <r>
    <x v="579"/>
    <s v="2017-05-31"/>
    <s v="SICKPAYOFF          "/>
    <n v="2648.58"/>
  </r>
  <r>
    <x v="579"/>
    <s v="2017-05-31"/>
    <s v="SICKPAYOFF          "/>
    <n v="4142.22"/>
  </r>
  <r>
    <x v="53"/>
    <s v="2017-05-31"/>
    <s v="SICKPAYOFF          "/>
    <n v="2347.71"/>
  </r>
  <r>
    <x v="53"/>
    <s v="2017-05-31"/>
    <s v="SICKPAYOFF          "/>
    <n v="275.89999999999998"/>
  </r>
  <r>
    <x v="98"/>
    <s v="2017-06-01"/>
    <s v="SICKPAYOFF          "/>
    <n v="2283.2600000000002"/>
  </r>
  <r>
    <x v="580"/>
    <s v="2017-06-01"/>
    <s v="SICKPAYOFF          "/>
    <n v="6115.29"/>
  </r>
  <r>
    <x v="580"/>
    <s v="2017-06-01"/>
    <s v="SICKPAYOFF          "/>
    <n v="6115.29"/>
  </r>
  <r>
    <x v="213"/>
    <s v="2017-06-01"/>
    <s v="SICKPAYOFF          "/>
    <n v="2869.3"/>
  </r>
  <r>
    <x v="581"/>
    <s v="2017-06-01"/>
    <s v="SICKPAYOFF          "/>
    <n v="2486.9699999999998"/>
  </r>
  <r>
    <x v="581"/>
    <s v="2017-06-01"/>
    <s v="SICKPAYOFF          "/>
    <n v="1170.3399999999999"/>
  </r>
  <r>
    <x v="417"/>
    <s v="2017-06-01"/>
    <s v="SICKPAYOFF          "/>
    <n v="7838.04"/>
  </r>
  <r>
    <x v="417"/>
    <s v="2017-06-01"/>
    <s v="SICKPAYOFF          "/>
    <n v="5225.3599999999997"/>
  </r>
  <r>
    <x v="417"/>
    <s v="2017-06-01"/>
    <s v="SICKPAYOFF          "/>
    <n v="3075.68"/>
  </r>
  <r>
    <x v="417"/>
    <s v="2017-06-01"/>
    <s v="SICKPAYOFF          "/>
    <n v="2050.4499999999998"/>
  </r>
  <r>
    <x v="582"/>
    <s v="2017-06-01"/>
    <s v="SICKPAYOFF          "/>
    <n v="17.34"/>
  </r>
  <r>
    <x v="270"/>
    <s v="2017-06-01"/>
    <s v="SICKPAYOFF          "/>
    <n v="1149.68"/>
  </r>
  <r>
    <x v="270"/>
    <s v="2017-06-01"/>
    <s v="SICKPAYOFF          "/>
    <n v="766.46"/>
  </r>
  <r>
    <x v="110"/>
    <s v="2017-06-01"/>
    <s v="SICKPAYOFF          "/>
    <n v="1063.1600000000001"/>
  </r>
  <r>
    <x v="583"/>
    <s v="2017-06-01"/>
    <s v="SICKPAYOFF          "/>
    <n v="32872.74"/>
  </r>
  <r>
    <x v="116"/>
    <s v="2017-06-01"/>
    <s v="SICKPAYOFF          "/>
    <n v="2721.32"/>
  </r>
  <r>
    <x v="49"/>
    <s v="2017-06-01"/>
    <s v="SICKPAYOFF          "/>
    <n v="3766.56"/>
  </r>
  <r>
    <x v="584"/>
    <s v="2017-06-01"/>
    <s v="SICKPAYOFF          "/>
    <n v="323.98"/>
  </r>
  <r>
    <x v="474"/>
    <s v="2017-06-01"/>
    <s v="SICKPAYOFF          "/>
    <n v="944.83"/>
  </r>
  <r>
    <x v="474"/>
    <s v="2017-06-01"/>
    <s v="SICKPAYOFF          "/>
    <n v="81.849999999999994"/>
  </r>
  <r>
    <x v="123"/>
    <s v="2017-06-01"/>
    <s v="SICKPAYOFF          "/>
    <n v="5709.63"/>
  </r>
  <r>
    <x v="123"/>
    <s v="2017-06-01"/>
    <s v="SICKPAYOFF          "/>
    <n v="1217.51"/>
  </r>
  <r>
    <x v="475"/>
    <s v="2017-06-01"/>
    <s v="SICKPAYOFF          "/>
    <n v="14025.28"/>
  </r>
  <r>
    <x v="475"/>
    <s v="2017-06-01"/>
    <s v="SICKPAYOFF          "/>
    <n v="3413.14"/>
  </r>
  <r>
    <x v="585"/>
    <s v="2017-06-01"/>
    <s v="SICKPAYOFF          "/>
    <n v="1266.81"/>
  </r>
  <r>
    <x v="586"/>
    <s v="2017-06-01"/>
    <s v="SICKPAYOFF          "/>
    <n v="348.92"/>
  </r>
  <r>
    <x v="587"/>
    <s v="2017-06-01"/>
    <s v="SICKPAYOFF          "/>
    <n v="2762.55"/>
  </r>
  <r>
    <x v="273"/>
    <s v="2017-06-01"/>
    <s v="SICKPAYOFF          "/>
    <n v="3238.45"/>
  </r>
  <r>
    <x v="273"/>
    <s v="2017-06-01"/>
    <s v="SICKPAYOFF          "/>
    <n v="1356.41"/>
  </r>
  <r>
    <x v="125"/>
    <s v="2017-06-01"/>
    <s v="SICKPAYOFF          "/>
    <n v="1726.84"/>
  </r>
  <r>
    <x v="588"/>
    <s v="2017-06-01"/>
    <s v="SICKPAYOFF          "/>
    <n v="20619.78"/>
  </r>
  <r>
    <x v="588"/>
    <s v="2017-06-01"/>
    <s v="SICKPAYOFF          "/>
    <n v="31230.99"/>
  </r>
  <r>
    <x v="589"/>
    <s v="2017-06-01"/>
    <s v="SICKPAYOFF          "/>
    <n v="9925.83"/>
  </r>
  <r>
    <x v="589"/>
    <s v="2017-06-01"/>
    <s v="SICKPAYOFF          "/>
    <n v="6628.62"/>
  </r>
  <r>
    <x v="590"/>
    <s v="2017-06-02"/>
    <s v="SICKPAYOFF          "/>
    <n v="2130.9499999999998"/>
  </r>
  <r>
    <x v="322"/>
    <s v="2017-06-02"/>
    <s v="SICKPAYOFF          "/>
    <n v="692.24"/>
  </r>
  <r>
    <x v="339"/>
    <s v="2017-06-02"/>
    <s v="SICKPAYOFF          "/>
    <n v="468.36"/>
  </r>
  <r>
    <x v="591"/>
    <s v="2017-06-02"/>
    <s v="SICKPAYOFF          "/>
    <n v="207.66"/>
  </r>
  <r>
    <x v="592"/>
    <s v="2017-06-02"/>
    <s v="SICKPAYOFF          "/>
    <n v="24.44"/>
  </r>
  <r>
    <x v="592"/>
    <s v="2017-06-02"/>
    <s v="SICKPAYOFF          "/>
    <n v="659.92"/>
  </r>
  <r>
    <x v="344"/>
    <s v="2017-06-02"/>
    <s v="SICKPAYOFF          "/>
    <n v="1593.41"/>
  </r>
  <r>
    <x v="272"/>
    <s v="2017-06-02"/>
    <s v="SICKPAYOFF          "/>
    <n v="111.68"/>
  </r>
  <r>
    <x v="593"/>
    <s v="2017-06-05"/>
    <s v="SICKPAYOFF          "/>
    <n v="879.38"/>
  </r>
  <r>
    <x v="594"/>
    <s v="2017-06-05"/>
    <s v="SICKPAYOFF          "/>
    <n v="3209.52"/>
  </r>
  <r>
    <x v="595"/>
    <s v="2017-06-05"/>
    <s v="SICKPAYOFF          "/>
    <n v="3079.23"/>
  </r>
  <r>
    <x v="596"/>
    <s v="2017-06-06"/>
    <s v="SICKPAYOFF          "/>
    <n v="10030.01"/>
  </r>
  <r>
    <x v="596"/>
    <s v="2017-06-06"/>
    <s v="SICKPAYOFF          "/>
    <n v="3343.34"/>
  </r>
  <r>
    <x v="596"/>
    <s v="2017-06-06"/>
    <s v="SICKPAYOFF          "/>
    <n v="272.39"/>
  </r>
  <r>
    <x v="596"/>
    <s v="2017-06-06"/>
    <s v="SICKPAYOFF          "/>
    <n v="90.8"/>
  </r>
  <r>
    <x v="597"/>
    <s v="2017-06-06"/>
    <s v="SICKPAYOFF          "/>
    <n v="8137.63"/>
  </r>
  <r>
    <x v="598"/>
    <s v="2017-06-06"/>
    <s v="SICKPAYOFF          "/>
    <n v="4945.4399999999996"/>
  </r>
  <r>
    <x v="102"/>
    <s v="2017-06-06"/>
    <s v="SICKPAYOFF          "/>
    <n v="274.51"/>
  </r>
  <r>
    <x v="200"/>
    <s v="2017-06-06"/>
    <s v="SICKPAYOFF          "/>
    <n v="2965.93"/>
  </r>
  <r>
    <x v="200"/>
    <s v="2017-06-06"/>
    <s v="SICKPAYOFF          "/>
    <n v="741.48"/>
  </r>
  <r>
    <x v="200"/>
    <s v="2017-06-06"/>
    <s v="SICKPAYOFF          "/>
    <n v="7764.63"/>
  </r>
  <r>
    <x v="200"/>
    <s v="2017-06-06"/>
    <s v="SICKPAYOFF          "/>
    <n v="1941.16"/>
  </r>
  <r>
    <x v="104"/>
    <s v="2017-06-06"/>
    <s v="SICKPAYOFF          "/>
    <n v="2063.2199999999998"/>
  </r>
  <r>
    <x v="205"/>
    <s v="2017-06-06"/>
    <s v="SICKPAYOFF          "/>
    <n v="1115.44"/>
  </r>
  <r>
    <x v="205"/>
    <s v="2017-06-06"/>
    <s v="SICKPAYOFF          "/>
    <n v="557.71"/>
  </r>
  <r>
    <x v="206"/>
    <s v="2017-06-06"/>
    <s v="SICKPAYOFF          "/>
    <n v="2947.91"/>
  </r>
  <r>
    <x v="294"/>
    <s v="2017-06-06"/>
    <s v="SICKPAYOFF          "/>
    <n v="3715.18"/>
  </r>
  <r>
    <x v="294"/>
    <s v="2017-06-06"/>
    <s v="SICKPAYOFF          "/>
    <n v="8459.5499999999993"/>
  </r>
  <r>
    <x v="255"/>
    <s v="2017-06-06"/>
    <s v="SICKPAYOFF          "/>
    <n v="5307.93"/>
  </r>
  <r>
    <x v="107"/>
    <s v="2017-06-06"/>
    <s v="SICKPAYOFF          "/>
    <n v="341.73"/>
  </r>
  <r>
    <x v="107"/>
    <s v="2017-06-06"/>
    <s v="SICKPAYOFF          "/>
    <n v="113.91"/>
  </r>
  <r>
    <x v="470"/>
    <s v="2017-06-06"/>
    <s v="SICKPAYOFF          "/>
    <n v="1759.32"/>
  </r>
  <r>
    <x v="599"/>
    <s v="2017-06-06"/>
    <s v="SICKPAYOFF          "/>
    <n v="18094.28"/>
  </r>
  <r>
    <x v="424"/>
    <s v="2017-06-06"/>
    <s v="SICKPAYOFF          "/>
    <n v="2467.58"/>
  </r>
  <r>
    <x v="424"/>
    <s v="2017-06-06"/>
    <s v="SICKPAYOFF          "/>
    <n v="1645.06"/>
  </r>
  <r>
    <x v="424"/>
    <s v="2017-06-06"/>
    <s v="SICKPAYOFF          "/>
    <n v="5267.21"/>
  </r>
  <r>
    <x v="424"/>
    <s v="2017-06-06"/>
    <s v="SICKPAYOFF          "/>
    <n v="3511.47"/>
  </r>
  <r>
    <x v="220"/>
    <s v="2017-06-06"/>
    <s v="SICKPAYOFF          "/>
    <n v="2299.37"/>
  </r>
  <r>
    <x v="221"/>
    <s v="2017-06-06"/>
    <s v="SICKPAYOFF          "/>
    <n v="1415"/>
  </r>
  <r>
    <x v="600"/>
    <s v="2017-06-06"/>
    <s v="SICKPAYOFF          "/>
    <n v="58.04"/>
  </r>
  <r>
    <x v="600"/>
    <s v="2017-06-06"/>
    <s v="SICKPAYOFF          "/>
    <n v="58.04"/>
  </r>
  <r>
    <x v="113"/>
    <s v="2017-06-06"/>
    <s v="SICKPAYOFF          "/>
    <n v="393.44"/>
  </r>
  <r>
    <x v="114"/>
    <s v="2017-06-06"/>
    <s v="SICKPAYOFF          "/>
    <n v="2817.38"/>
  </r>
  <r>
    <x v="225"/>
    <s v="2017-06-06"/>
    <s v="SICKPAYOFF          "/>
    <n v="841.02"/>
  </r>
  <r>
    <x v="225"/>
    <s v="2017-06-06"/>
    <s v="SICKPAYOFF          "/>
    <n v="841.02"/>
  </r>
  <r>
    <x v="225"/>
    <s v="2017-06-06"/>
    <s v="SICKPAYOFF          "/>
    <n v="412.14"/>
  </r>
  <r>
    <x v="225"/>
    <s v="2017-06-06"/>
    <s v="SICKPAYOFF          "/>
    <n v="412.14"/>
  </r>
  <r>
    <x v="286"/>
    <s v="2017-06-06"/>
    <s v="SICKPAYOFF          "/>
    <n v="736.98"/>
  </r>
  <r>
    <x v="601"/>
    <s v="2017-06-06"/>
    <s v="SICKPAYOFF          "/>
    <n v="6265.64"/>
  </r>
  <r>
    <x v="602"/>
    <s v="2017-06-06"/>
    <s v="SICKPAYOFF          "/>
    <n v="7201.52"/>
  </r>
  <r>
    <x v="118"/>
    <s v="2017-06-06"/>
    <s v="SICKPAYOFF          "/>
    <n v="933.45"/>
  </r>
  <r>
    <x v="118"/>
    <s v="2017-06-06"/>
    <s v="SICKPAYOFF          "/>
    <n v="933.45"/>
  </r>
  <r>
    <x v="603"/>
    <s v="2017-06-06"/>
    <s v="SICKPAYOFF          "/>
    <n v="24283.38"/>
  </r>
  <r>
    <x v="603"/>
    <s v="2017-06-06"/>
    <s v="SICKPAYOFF          "/>
    <n v="4742.01"/>
  </r>
  <r>
    <x v="227"/>
    <s v="2017-06-06"/>
    <s v="SICKPAYOFF          "/>
    <n v="19154.87"/>
  </r>
  <r>
    <x v="227"/>
    <s v="2017-06-06"/>
    <s v="SICKPAYOFF          "/>
    <n v="10156.81"/>
  </r>
  <r>
    <x v="50"/>
    <s v="2017-06-06"/>
    <s v="SICKPAYOFF          "/>
    <n v="4243.76"/>
  </r>
  <r>
    <x v="604"/>
    <s v="2017-06-06"/>
    <s v="SICKPAYOFF          "/>
    <n v="35503.35"/>
  </r>
  <r>
    <x v="604"/>
    <s v="2017-06-06"/>
    <s v="SICKPAYOFF          "/>
    <n v="7834.63"/>
  </r>
  <r>
    <x v="605"/>
    <s v="2017-06-06"/>
    <s v="SICKPAYOFF          "/>
    <n v="51.54"/>
  </r>
  <r>
    <x v="606"/>
    <s v="2017-06-06"/>
    <s v="SICKPAYOFF          "/>
    <n v="101.7"/>
  </r>
  <r>
    <x v="607"/>
    <s v="2017-06-06"/>
    <s v="SICKPAYOFF          "/>
    <n v="2408.9699999999998"/>
  </r>
  <r>
    <x v="608"/>
    <s v="2017-06-08"/>
    <s v="SICKPAYOFF          "/>
    <n v="19871.3"/>
  </r>
  <r>
    <x v="608"/>
    <s v="2017-06-08"/>
    <s v="SICKPAYOFF          "/>
    <n v="25283.29"/>
  </r>
  <r>
    <x v="609"/>
    <s v="2017-06-22"/>
    <s v="SICKPAYOFF          "/>
    <n v="1697.85"/>
  </r>
  <r>
    <x v="159"/>
    <s v="2017-06-30"/>
    <s v="SICKPAYOFF          "/>
    <n v="1396.17"/>
  </r>
  <r>
    <x v="159"/>
    <s v="2017-06-30"/>
    <s v="SICKPAYOFF          "/>
    <n v="1396.17"/>
  </r>
  <r>
    <x v="159"/>
    <s v="2017-06-30"/>
    <s v="SICKPAYOFF          "/>
    <n v="618.11"/>
  </r>
  <r>
    <x v="159"/>
    <s v="2017-06-30"/>
    <s v="SICKPAYOFF          "/>
    <n v="618.11"/>
  </r>
  <r>
    <x v="386"/>
    <s v="2017-06-30"/>
    <s v="SICKPAYOFF          "/>
    <n v="3999.1"/>
  </r>
  <r>
    <x v="386"/>
    <s v="2017-06-30"/>
    <s v="SICKPAYOFF          "/>
    <n v="1754.09"/>
  </r>
  <r>
    <x v="386"/>
    <s v="2017-06-30"/>
    <s v="SICKPAYOFF          "/>
    <n v="210.25"/>
  </r>
  <r>
    <x v="610"/>
    <s v="2017-06-30"/>
    <s v="SICKPAYOFF          "/>
    <n v="610.4"/>
  </r>
  <r>
    <x v="610"/>
    <s v="2017-06-30"/>
    <s v="SICKPAYOFF          "/>
    <n v="444.72"/>
  </r>
  <r>
    <x v="187"/>
    <s v="2017-06-30"/>
    <s v="SICKPAYOFF          "/>
    <n v="5020.0200000000004"/>
  </r>
  <r>
    <x v="187"/>
    <s v="2017-06-30"/>
    <s v="SICKPAYOFF          "/>
    <n v="130.94"/>
  </r>
  <r>
    <x v="187"/>
    <s v="2017-06-30"/>
    <s v="SICKPAYOFF          "/>
    <n v="139.24"/>
  </r>
  <r>
    <x v="384"/>
    <s v="2017-06-30"/>
    <s v="SICKPAYOFF          "/>
    <n v="5407.36"/>
  </r>
  <r>
    <x v="384"/>
    <s v="2017-06-30"/>
    <s v="SICKPAYOFF          "/>
    <n v="86.96"/>
  </r>
  <r>
    <x v="466"/>
    <s v="2017-06-30"/>
    <s v="SICKPAYOFF          "/>
    <n v="2525.1"/>
  </r>
  <r>
    <x v="432"/>
    <s v="2017-06-30"/>
    <s v="SICKPAYOFF          "/>
    <n v="2300.62"/>
  </r>
  <r>
    <x v="432"/>
    <s v="2017-06-30"/>
    <s v="SICKPAYOFF          "/>
    <n v="2466.0100000000002"/>
  </r>
  <r>
    <x v="326"/>
    <s v="2017-06-30"/>
    <s v="SICKPAYOFF          "/>
    <n v="4748.1000000000004"/>
  </r>
  <r>
    <x v="326"/>
    <s v="2017-06-30"/>
    <s v="SICKPAYOFF          "/>
    <n v="1403.47"/>
  </r>
  <r>
    <x v="326"/>
    <s v="2017-06-30"/>
    <s v="SICKPAYOFF          "/>
    <n v="11898.51"/>
  </r>
  <r>
    <x v="611"/>
    <s v="2017-06-30"/>
    <s v="SICKPAYOFF          "/>
    <n v="14664.11"/>
  </r>
  <r>
    <x v="259"/>
    <s v="2017-06-30"/>
    <s v="SICKPAYOFF          "/>
    <n v="17882.77"/>
  </r>
  <r>
    <x v="612"/>
    <s v="2017-06-30"/>
    <s v="SICKPAYOFF          "/>
    <n v="206.88"/>
  </r>
  <r>
    <x v="613"/>
    <s v="2017-06-30"/>
    <s v="SICKPAYOFF          "/>
    <n v="4867.2"/>
  </r>
  <r>
    <x v="387"/>
    <s v="2017-07-31"/>
    <s v="SICKPAYOFF          "/>
    <n v="3769.6"/>
  </r>
  <r>
    <x v="614"/>
    <s v="2017-07-31"/>
    <s v="SICKPAYOFF          "/>
    <n v="26312.25"/>
  </r>
  <r>
    <x v="615"/>
    <s v="2017-08-11"/>
    <s v="SICKPAYOFF          "/>
    <n v="11684.93"/>
  </r>
  <r>
    <x v="615"/>
    <s v="2017-08-11"/>
    <s v="SICKPAYOFF          "/>
    <n v="3894.98"/>
  </r>
  <r>
    <x v="615"/>
    <s v="2017-08-11"/>
    <s v="SICKPAYOFF          "/>
    <n v="1485.43"/>
  </r>
  <r>
    <x v="615"/>
    <s v="2017-08-11"/>
    <s v="SICKPAYOFF          "/>
    <n v="495.14"/>
  </r>
  <r>
    <x v="271"/>
    <s v="2017-08-11"/>
    <s v="SICKPAYOFF          "/>
    <n v="472.38"/>
  </r>
  <r>
    <x v="271"/>
    <s v="2017-08-11"/>
    <s v="SICKPAYOFF          "/>
    <n v="3118.01"/>
  </r>
  <r>
    <x v="271"/>
    <s v="2017-08-11"/>
    <s v="SICKPAYOFF          "/>
    <n v="1005.47"/>
  </r>
  <r>
    <x v="25"/>
    <s v="2017-08-15"/>
    <s v="SICKPAYOFF          "/>
    <n v="223.61"/>
  </r>
  <r>
    <x v="25"/>
    <s v="2017-08-15"/>
    <s v="SICKPAYOFF          "/>
    <n v="578.74"/>
  </r>
  <r>
    <x v="616"/>
    <s v="2017-08-25"/>
    <s v="SICKPAYOFF          "/>
    <n v="210"/>
  </r>
  <r>
    <x v="519"/>
    <s v="2017-08-31"/>
    <s v="SICKPAYOFF          "/>
    <n v="8060.11"/>
  </r>
  <r>
    <x v="519"/>
    <s v="2017-08-31"/>
    <s v="SICKPAYOFF          "/>
    <n v="2212.56"/>
  </r>
  <r>
    <x v="519"/>
    <s v="2017-08-31"/>
    <s v="SICKPAYOFF          "/>
    <n v="1450.28"/>
  </r>
  <r>
    <x v="519"/>
    <s v="2017-08-31"/>
    <s v="SICKPAYOFF          "/>
    <n v="563.41999999999996"/>
  </r>
  <r>
    <x v="617"/>
    <s v="2017-08-31"/>
    <s v="SICKPAYOFF          "/>
    <n v="686.9"/>
  </r>
  <r>
    <x v="617"/>
    <s v="2017-08-31"/>
    <s v="SICKPAYOFF          "/>
    <n v="3237.93"/>
  </r>
  <r>
    <x v="349"/>
    <s v="2017-08-31"/>
    <s v="SICKPAYOFF          "/>
    <n v="1719.65"/>
  </r>
  <r>
    <x v="349"/>
    <s v="2017-08-31"/>
    <s v="SICKPAYOFF          "/>
    <n v="1719.65"/>
  </r>
  <r>
    <x v="350"/>
    <s v="2017-08-31"/>
    <s v="SICKPAYOFF          "/>
    <n v="2426.38"/>
  </r>
  <r>
    <x v="390"/>
    <s v="2017-08-31"/>
    <s v="SICKPAYOFF          "/>
    <n v="1703.4"/>
  </r>
  <r>
    <x v="390"/>
    <s v="2017-08-31"/>
    <s v="SICKPAYOFF          "/>
    <n v="354.63"/>
  </r>
  <r>
    <x v="529"/>
    <s v="2017-08-31"/>
    <s v="SICKPAYOFF          "/>
    <n v="2766.96"/>
  </r>
  <r>
    <x v="529"/>
    <s v="2017-08-31"/>
    <s v="SICKPAYOFF          "/>
    <n v="158.1"/>
  </r>
  <r>
    <x v="191"/>
    <s v="2017-08-31"/>
    <s v="SICKPAYOFF          "/>
    <n v="2358.33"/>
  </r>
  <r>
    <x v="488"/>
    <s v="2017-08-31"/>
    <s v="SICKPAYOFF          "/>
    <n v="2112.46"/>
  </r>
  <r>
    <x v="488"/>
    <s v="2017-08-31"/>
    <s v="SICKPAYOFF          "/>
    <n v="781.29"/>
  </r>
  <r>
    <x v="618"/>
    <s v="2017-08-31"/>
    <s v="SICKPAYOFF          "/>
    <n v="3032.49"/>
  </r>
  <r>
    <x v="192"/>
    <s v="2017-08-31"/>
    <s v="SICKPAYOFF          "/>
    <n v="2122.4899999999998"/>
  </r>
  <r>
    <x v="530"/>
    <s v="2017-08-31"/>
    <s v="SICKPAYOFF          "/>
    <n v="4002"/>
  </r>
  <r>
    <x v="263"/>
    <s v="2017-08-31"/>
    <s v="SICKPAYOFF          "/>
    <n v="132.37"/>
  </r>
  <r>
    <x v="263"/>
    <s v="2017-08-31"/>
    <s v="SICKPAYOFF          "/>
    <n v="149.6"/>
  </r>
  <r>
    <x v="263"/>
    <s v="2017-08-31"/>
    <s v="SICKPAYOFF          "/>
    <n v="7823.15"/>
  </r>
  <r>
    <x v="263"/>
    <s v="2017-08-31"/>
    <s v="SICKPAYOFF          "/>
    <n v="5734.41"/>
  </r>
  <r>
    <x v="263"/>
    <s v="2017-08-31"/>
    <s v="SICKPAYOFF          "/>
    <n v="1323.99"/>
  </r>
  <r>
    <x v="198"/>
    <s v="2017-08-31"/>
    <s v="SICKPAYOFF          "/>
    <n v="2901.52"/>
  </r>
  <r>
    <x v="619"/>
    <s v="2017-08-31"/>
    <s v="SICKPAYOFF          "/>
    <n v="2431.33"/>
  </r>
  <r>
    <x v="531"/>
    <s v="2017-08-31"/>
    <s v="SICKPAYOFF          "/>
    <n v="5018.4799999999996"/>
  </r>
  <r>
    <x v="496"/>
    <s v="2017-08-31"/>
    <s v="SICKPAYOFF          "/>
    <n v="3044.64"/>
  </r>
  <r>
    <x v="496"/>
    <s v="2017-08-31"/>
    <s v="SICKPAYOFF          "/>
    <n v="1304.8399999999999"/>
  </r>
  <r>
    <x v="496"/>
    <s v="2017-08-31"/>
    <s v="SICKPAYOFF          "/>
    <n v="6497.67"/>
  </r>
  <r>
    <x v="496"/>
    <s v="2017-08-31"/>
    <s v="SICKPAYOFF          "/>
    <n v="2784.72"/>
  </r>
  <r>
    <x v="620"/>
    <s v="2017-08-31"/>
    <s v="SICKPAYOFF          "/>
    <n v="1248.46"/>
  </r>
  <r>
    <x v="620"/>
    <s v="2017-08-31"/>
    <s v="SICKPAYOFF          "/>
    <n v="1960.03"/>
  </r>
  <r>
    <x v="621"/>
    <s v="2017-08-31"/>
    <s v="SICKPAYOFF          "/>
    <n v="848.27"/>
  </r>
  <r>
    <x v="621"/>
    <s v="2017-08-31"/>
    <s v="SICKPAYOFF          "/>
    <n v="860.94"/>
  </r>
  <r>
    <x v="358"/>
    <s v="2017-08-31"/>
    <s v="SICKPAYOFF          "/>
    <n v="2292.86"/>
  </r>
  <r>
    <x v="209"/>
    <s v="2017-08-31"/>
    <s v="SICKPAYOFF          "/>
    <n v="7840.11"/>
  </r>
  <r>
    <x v="209"/>
    <s v="2017-08-31"/>
    <s v="SICKPAYOFF          "/>
    <n v="6443.68"/>
  </r>
  <r>
    <x v="622"/>
    <s v="2017-08-31"/>
    <s v="SICKPAYOFF          "/>
    <n v="3287.08"/>
  </r>
  <r>
    <x v="622"/>
    <s v="2017-08-31"/>
    <s v="SICKPAYOFF          "/>
    <n v="1095.69"/>
  </r>
  <r>
    <x v="361"/>
    <s v="2017-08-31"/>
    <s v="SICKPAYOFF          "/>
    <n v="13829.13"/>
  </r>
  <r>
    <x v="210"/>
    <s v="2017-08-31"/>
    <s v="SICKPAYOFF          "/>
    <n v="14658.35"/>
  </r>
  <r>
    <x v="210"/>
    <s v="2017-08-31"/>
    <s v="SICKPAYOFF          "/>
    <n v="11605.11"/>
  </r>
  <r>
    <x v="623"/>
    <s v="2017-08-31"/>
    <s v="SICKPAYOFF          "/>
    <n v="2083.4499999999998"/>
  </r>
  <r>
    <x v="623"/>
    <s v="2017-08-31"/>
    <s v="SICKPAYOFF          "/>
    <n v="677.58"/>
  </r>
  <r>
    <x v="533"/>
    <s v="2017-08-31"/>
    <s v="SICKPAYOFF          "/>
    <n v="5172.09"/>
  </r>
  <r>
    <x v="215"/>
    <s v="2017-08-31"/>
    <s v="SICKPAYOFF          "/>
    <n v="1282.6199999999999"/>
  </r>
  <r>
    <x v="216"/>
    <s v="2017-08-31"/>
    <s v="SICKPAYOFF          "/>
    <n v="546.53"/>
  </r>
  <r>
    <x v="624"/>
    <s v="2017-08-31"/>
    <s v="SICKPAYOFF          "/>
    <n v="5221.37"/>
  </r>
  <r>
    <x v="624"/>
    <s v="2017-08-31"/>
    <s v="SICKPAYOFF          "/>
    <n v="824.7"/>
  </r>
  <r>
    <x v="625"/>
    <s v="2017-08-31"/>
    <s v="SICKPAYOFF          "/>
    <n v="1518.75"/>
  </r>
  <r>
    <x v="534"/>
    <s v="2017-08-31"/>
    <s v="SICKPAYOFF          "/>
    <n v="4595.95"/>
  </r>
  <r>
    <x v="534"/>
    <s v="2017-08-31"/>
    <s v="SICKPAYOFF          "/>
    <n v="1248.44"/>
  </r>
  <r>
    <x v="626"/>
    <s v="2017-08-31"/>
    <s v="SICKPAYOFF          "/>
    <n v="2297.6799999999998"/>
  </r>
  <r>
    <x v="626"/>
    <s v="2017-08-31"/>
    <s v="SICKPAYOFF          "/>
    <n v="2297.6799999999998"/>
  </r>
  <r>
    <x v="523"/>
    <s v="2017-08-31"/>
    <s v="SICKPAYOFF          "/>
    <n v="1499.52"/>
  </r>
  <r>
    <x v="627"/>
    <s v="2017-08-31"/>
    <s v="SICKPAYOFF          "/>
    <n v="418.87"/>
  </r>
  <r>
    <x v="627"/>
    <s v="2017-08-31"/>
    <s v="SICKPAYOFF          "/>
    <n v="1115.43"/>
  </r>
  <r>
    <x v="628"/>
    <s v="2017-08-31"/>
    <s v="SICKPAYOFF          "/>
    <n v="10687.92"/>
  </r>
  <r>
    <x v="629"/>
    <s v="2017-08-31"/>
    <s v="SICKPAYOFF          "/>
    <n v="502.2"/>
  </r>
  <r>
    <x v="629"/>
    <s v="2017-08-31"/>
    <s v="SICKPAYOFF          "/>
    <n v="4501.8"/>
  </r>
  <r>
    <x v="629"/>
    <s v="2017-08-31"/>
    <s v="SICKPAYOFF          "/>
    <n v="1185.8399999999999"/>
  </r>
  <r>
    <x v="630"/>
    <s v="2017-08-31"/>
    <s v="SICKPAYOFF          "/>
    <n v="1479.27"/>
  </r>
  <r>
    <x v="631"/>
    <s v="2017-08-31"/>
    <s v="SICKPAYOFF          "/>
    <n v="936.66"/>
  </r>
  <r>
    <x v="631"/>
    <s v="2017-08-31"/>
    <s v="SICKPAYOFF          "/>
    <n v="936.66"/>
  </r>
  <r>
    <x v="632"/>
    <s v="2017-08-31"/>
    <s v="SICKPAYOFF          "/>
    <n v="253.35"/>
  </r>
  <r>
    <x v="391"/>
    <s v="2017-08-31"/>
    <s v="SICKPAYOFF          "/>
    <n v="8294.52"/>
  </r>
  <r>
    <x v="503"/>
    <s v="2017-08-31"/>
    <s v="SICKPAYOFF          "/>
    <n v="1047.0999999999999"/>
  </r>
  <r>
    <x v="503"/>
    <s v="2017-08-31"/>
    <s v="SICKPAYOFF          "/>
    <n v="5066.4799999999996"/>
  </r>
  <r>
    <x v="535"/>
    <s v="2017-08-31"/>
    <s v="SICKPAYOFF          "/>
    <n v="971.29"/>
  </r>
  <r>
    <x v="536"/>
    <s v="2017-08-31"/>
    <s v="SICKPAYOFF          "/>
    <n v="3032.49"/>
  </r>
  <r>
    <x v="536"/>
    <s v="2017-08-31"/>
    <s v="SICKPAYOFF          "/>
    <n v="805.46"/>
  </r>
  <r>
    <x v="375"/>
    <s v="2017-08-31"/>
    <s v="SICKPAYOFF          "/>
    <n v="4224.93"/>
  </r>
  <r>
    <x v="633"/>
    <s v="2017-08-31"/>
    <s v="SICKPAYOFF          "/>
    <n v="347.24"/>
  </r>
  <r>
    <x v="633"/>
    <s v="2017-08-31"/>
    <s v="SICKPAYOFF          "/>
    <n v="1275.45"/>
  </r>
  <r>
    <x v="537"/>
    <s v="2017-08-31"/>
    <s v="SICKPAYOFF          "/>
    <n v="1828.04"/>
  </r>
  <r>
    <x v="345"/>
    <s v="2017-08-31"/>
    <s v="SICKPAYOFF          "/>
    <n v="1931.66"/>
  </r>
  <r>
    <x v="345"/>
    <s v="2017-08-31"/>
    <s v="SICKPAYOFF          "/>
    <n v="320.88"/>
  </r>
  <r>
    <x v="377"/>
    <s v="2017-08-31"/>
    <s v="SICKPAYOFF          "/>
    <n v="1146.43"/>
  </r>
  <r>
    <x v="377"/>
    <s v="2017-08-31"/>
    <s v="SICKPAYOFF          "/>
    <n v="1146.43"/>
  </r>
  <r>
    <x v="377"/>
    <s v="2017-08-31"/>
    <s v="SICKPAYOFF          "/>
    <n v="422.87"/>
  </r>
  <r>
    <x v="377"/>
    <s v="2017-08-31"/>
    <s v="SICKPAYOFF          "/>
    <n v="422.87"/>
  </r>
  <r>
    <x v="514"/>
    <s v="2017-08-31"/>
    <s v="SICKPAYOFF          "/>
    <n v="6212.91"/>
  </r>
  <r>
    <x v="514"/>
    <s v="2017-08-31"/>
    <s v="SICKPAYOFF          "/>
    <n v="2215.0100000000002"/>
  </r>
  <r>
    <x v="379"/>
    <s v="2017-08-31"/>
    <s v="SICKPAYOFF          "/>
    <n v="1167.92"/>
  </r>
  <r>
    <x v="379"/>
    <s v="2017-08-31"/>
    <s v="SICKPAYOFF          "/>
    <n v="5658.19"/>
  </r>
  <r>
    <x v="634"/>
    <s v="2017-08-31"/>
    <s v="SICKPAYOFF          "/>
    <n v="5207.99"/>
  </r>
  <r>
    <x v="634"/>
    <s v="2017-08-31"/>
    <s v="SICKPAYOFF          "/>
    <n v="38.32"/>
  </r>
  <r>
    <x v="380"/>
    <s v="2017-08-31"/>
    <s v="SICKPAYOFF          "/>
    <n v="886.01"/>
  </r>
  <r>
    <x v="380"/>
    <s v="2017-08-31"/>
    <s v="SICKPAYOFF          "/>
    <n v="5658.19"/>
  </r>
  <r>
    <x v="628"/>
    <s v="2017-09-01"/>
    <s v="SICKPAYOFF          "/>
    <n v="3724.01"/>
  </r>
  <r>
    <x v="628"/>
    <s v="2017-09-01"/>
    <s v="SICKPAYOFF          "/>
    <n v="36932.910000000003"/>
  </r>
  <r>
    <x v="635"/>
    <s v="2017-09-15"/>
    <s v="SICKPAYOFF          "/>
    <n v="209.74"/>
  </r>
  <r>
    <x v="636"/>
    <s v="2017-09-19"/>
    <s v="SICKPAYOFF          "/>
    <n v="617.62"/>
  </r>
  <r>
    <x v="637"/>
    <s v="2017-09-26"/>
    <s v="SICKPAYOFF          "/>
    <n v="234.28"/>
  </r>
  <r>
    <x v="638"/>
    <s v="2017-09-30"/>
    <s v="SICKPAYOFF          "/>
    <n v="5425.65"/>
  </r>
  <r>
    <x v="638"/>
    <s v="2017-09-30"/>
    <s v="SICKPAYOFF          "/>
    <n v="11558.77"/>
  </r>
  <r>
    <x v="247"/>
    <s v="2017-09-30"/>
    <s v="SICKPAYOFF          "/>
    <n v="963"/>
  </r>
  <r>
    <x v="277"/>
    <s v="2017-09-30"/>
    <s v="SICKPAYOFF          "/>
    <n v="2300.92"/>
  </r>
  <r>
    <x v="278"/>
    <s v="2017-09-30"/>
    <s v="SICKPAYOFF          "/>
    <n v="4642.6400000000003"/>
  </r>
  <r>
    <x v="278"/>
    <s v="2017-09-30"/>
    <s v="SICKPAYOFF          "/>
    <n v="1778.53"/>
  </r>
  <r>
    <x v="639"/>
    <s v="2017-09-30"/>
    <s v="SICKPAYOFF          "/>
    <n v="4615.3100000000004"/>
  </r>
  <r>
    <x v="639"/>
    <s v="2017-09-30"/>
    <s v="SICKPAYOFF          "/>
    <n v="3076.87"/>
  </r>
  <r>
    <x v="639"/>
    <s v="2017-09-30"/>
    <s v="SICKPAYOFF          "/>
    <n v="2706.34"/>
  </r>
  <r>
    <x v="639"/>
    <s v="2017-09-30"/>
    <s v="SICKPAYOFF          "/>
    <n v="1804.23"/>
  </r>
  <r>
    <x v="640"/>
    <s v="2017-09-30"/>
    <s v="SICKPAYOFF          "/>
    <n v="533.1"/>
  </r>
  <r>
    <x v="393"/>
    <s v="2017-09-30"/>
    <s v="SICKPAYOFF          "/>
    <n v="1738.14"/>
  </r>
  <r>
    <x v="394"/>
    <s v="2017-09-30"/>
    <s v="SICKPAYOFF          "/>
    <n v="5278.37"/>
  </r>
  <r>
    <x v="539"/>
    <s v="2017-09-30"/>
    <s v="SICKPAYOFF          "/>
    <n v="761.92"/>
  </r>
  <r>
    <x v="539"/>
    <s v="2017-09-30"/>
    <s v="SICKPAYOFF          "/>
    <n v="1142.8800000000001"/>
  </r>
  <r>
    <x v="232"/>
    <s v="2017-09-30"/>
    <s v="SICKPAYOFF          "/>
    <n v="4105.3599999999997"/>
  </r>
  <r>
    <x v="540"/>
    <s v="2017-09-30"/>
    <s v="SICKPAYOFF          "/>
    <n v="5612.36"/>
  </r>
  <r>
    <x v="540"/>
    <s v="2017-09-30"/>
    <s v="SICKPAYOFF          "/>
    <n v="3074.45"/>
  </r>
  <r>
    <x v="395"/>
    <s v="2017-09-30"/>
    <s v="SICKPAYOFF          "/>
    <n v="5454.87"/>
  </r>
  <r>
    <x v="395"/>
    <s v="2017-09-30"/>
    <s v="SICKPAYOFF          "/>
    <n v="1353.5"/>
  </r>
  <r>
    <x v="641"/>
    <s v="2017-09-30"/>
    <s v="SICKPAYOFF          "/>
    <n v="9087.58"/>
  </r>
  <r>
    <x v="641"/>
    <s v="2017-09-30"/>
    <s v="SICKPAYOFF          "/>
    <n v="130.22"/>
  </r>
  <r>
    <x v="396"/>
    <s v="2017-09-30"/>
    <s v="SICKPAYOFF          "/>
    <n v="3506.2"/>
  </r>
  <r>
    <x v="541"/>
    <s v="2017-09-30"/>
    <s v="SICKPAYOFF          "/>
    <n v="2246.37"/>
  </r>
  <r>
    <x v="402"/>
    <s v="2017-10-31"/>
    <s v="SICKPAYOFF          "/>
    <n v="1071.6600000000001"/>
  </r>
  <r>
    <x v="402"/>
    <s v="2017-10-31"/>
    <s v="SICKPAYOFF          "/>
    <n v="714.44"/>
  </r>
  <r>
    <x v="642"/>
    <s v="2017-10-31"/>
    <s v="SICKPAYOFF          "/>
    <n v="1370.23"/>
  </r>
  <r>
    <x v="642"/>
    <s v="2017-10-31"/>
    <s v="SICKPAYOFF          "/>
    <n v="2200.14"/>
  </r>
  <r>
    <x v="642"/>
    <s v="2017-10-31"/>
    <s v="SICKPAYOFF          "/>
    <n v="13049.85"/>
  </r>
  <r>
    <x v="643"/>
    <s v="2017-10-31"/>
    <s v="SICKPAYOFF          "/>
    <n v="2994.96"/>
  </r>
  <r>
    <x v="643"/>
    <s v="2017-10-31"/>
    <s v="SICKPAYOFF          "/>
    <n v="6337.39"/>
  </r>
  <r>
    <x v="544"/>
    <s v="2017-10-31"/>
    <s v="SICKPAYOFF          "/>
    <n v="2508.48"/>
  </r>
  <r>
    <x v="544"/>
    <s v="2017-10-31"/>
    <s v="SICKPAYOFF          "/>
    <n v="4763.7"/>
  </r>
  <r>
    <x v="544"/>
    <s v="2017-10-31"/>
    <s v="SICKPAYOFF          "/>
    <n v="481.56"/>
  </r>
  <r>
    <x v="406"/>
    <s v="2017-10-31"/>
    <s v="SICKPAYOFF          "/>
    <n v="3168.58"/>
  </r>
  <r>
    <x v="406"/>
    <s v="2017-10-31"/>
    <s v="SICKPAYOFF          "/>
    <n v="6975.12"/>
  </r>
  <r>
    <x v="644"/>
    <s v="2017-10-31"/>
    <s v="SICKPAYOFF          "/>
    <n v="1036.3"/>
  </r>
  <r>
    <x v="645"/>
    <s v="2017-10-31"/>
    <s v="SICKPAYOFF          "/>
    <n v="2985.62"/>
  </r>
  <r>
    <x v="545"/>
    <s v="2017-10-31"/>
    <s v="SICKPAYOFF          "/>
    <n v="430.07"/>
  </r>
  <r>
    <x v="545"/>
    <s v="2017-10-31"/>
    <s v="SICKPAYOFF          "/>
    <n v="430.07"/>
  </r>
  <r>
    <x v="545"/>
    <s v="2017-10-31"/>
    <s v="SICKPAYOFF          "/>
    <n v="161.5"/>
  </r>
  <r>
    <x v="545"/>
    <s v="2017-10-31"/>
    <s v="SICKPAYOFF          "/>
    <n v="161.5"/>
  </r>
  <r>
    <x v="408"/>
    <s v="2017-10-31"/>
    <s v="SICKPAYOFF          "/>
    <n v="2297.6799999999998"/>
  </r>
  <r>
    <x v="408"/>
    <s v="2017-10-31"/>
    <s v="SICKPAYOFF          "/>
    <n v="1088.6099999999999"/>
  </r>
  <r>
    <x v="13"/>
    <s v="2014-01-31"/>
    <s v="VAC NO RETIREMENT   "/>
    <n v="6768"/>
  </r>
  <r>
    <x v="29"/>
    <s v="2014-02-28"/>
    <s v="VAC NO RETIREMENT   "/>
    <n v="8579.64"/>
  </r>
  <r>
    <x v="156"/>
    <s v="2014-03-21"/>
    <s v="VAC NO RETIREMENT   "/>
    <n v="1761.02"/>
  </r>
  <r>
    <x v="35"/>
    <s v="2014-03-31"/>
    <s v="VAC NO RETIREMENT   "/>
    <n v="7533.76"/>
  </r>
  <r>
    <x v="333"/>
    <s v="2014-04-01"/>
    <s v="VAC NO RETIREMENT   "/>
    <n v="2861.38"/>
  </r>
  <r>
    <x v="335"/>
    <s v="2014-04-01"/>
    <s v="VAC NO RETIREMENT   "/>
    <n v="2714.28"/>
  </r>
  <r>
    <x v="326"/>
    <s v="2014-04-02"/>
    <s v="VAC NO RETIREMENT   "/>
    <n v="906.19"/>
  </r>
  <r>
    <x v="326"/>
    <s v="2014-04-02"/>
    <s v="VAC NO RETIREMENT   "/>
    <n v="3372.54"/>
  </r>
  <r>
    <x v="36"/>
    <s v="2014-04-25"/>
    <s v="VAC NO RETIREMENT   "/>
    <n v="3622.99"/>
  </r>
  <r>
    <x v="37"/>
    <s v="2014-04-30"/>
    <s v="VAC NO RETIREMENT   "/>
    <n v="2250.62"/>
  </r>
  <r>
    <x v="312"/>
    <s v="2014-04-30"/>
    <s v="VAC NO RETIREMENT   "/>
    <n v="1252.8"/>
  </r>
  <r>
    <x v="384"/>
    <s v="2014-05-01"/>
    <s v="VAC NO RETIREMENT   "/>
    <n v="2345.4899999999998"/>
  </r>
  <r>
    <x v="42"/>
    <s v="2014-05-09"/>
    <s v="VAC NO RETIREMENT   "/>
    <n v="2499.1999999999998"/>
  </r>
  <r>
    <x v="156"/>
    <s v="2014-06-12"/>
    <s v="VAC NO RETIREMENT   "/>
    <n v="1349.76"/>
  </r>
  <r>
    <x v="387"/>
    <s v="2014-06-30"/>
    <s v="VAC NO RETIREMENT   "/>
    <n v="3357.9"/>
  </r>
  <r>
    <x v="388"/>
    <s v="2014-06-30"/>
    <s v="VAC NO RETIREMENT   "/>
    <n v="4251.3900000000003"/>
  </r>
  <r>
    <x v="164"/>
    <s v="2014-06-30"/>
    <s v="VAC NO RETIREMENT   "/>
    <n v="2583.36"/>
  </r>
  <r>
    <x v="163"/>
    <s v="2014-07-15"/>
    <s v="VAC NO RETIREMENT   "/>
    <n v="6503.43"/>
  </r>
  <r>
    <x v="12"/>
    <s v="2014-07-15"/>
    <s v="VAC NO RETIREMENT   "/>
    <n v="5870.91"/>
  </r>
  <r>
    <x v="183"/>
    <s v="2014-07-31"/>
    <s v="VAC NO RETIREMENT   "/>
    <n v="6838.43"/>
  </r>
  <r>
    <x v="185"/>
    <s v="2014-07-31"/>
    <s v="VAC NO RETIREMENT   "/>
    <n v="2305.17"/>
  </r>
  <r>
    <x v="401"/>
    <s v="2014-08-29"/>
    <s v="VAC NO RETIREMENT   "/>
    <n v="3882.24"/>
  </r>
  <r>
    <x v="401"/>
    <s v="2014-08-29"/>
    <s v="VAC NO RETIREMENT   "/>
    <n v="5109.53"/>
  </r>
  <r>
    <x v="240"/>
    <s v="2014-08-29"/>
    <s v="VAC NO RETIREMENT   "/>
    <n v="8339.52"/>
  </r>
  <r>
    <x v="243"/>
    <s v="2014-09-12"/>
    <s v="VAC NO RETIREMENT   "/>
    <n v="1991"/>
  </r>
  <r>
    <x v="245"/>
    <s v="2014-09-26"/>
    <s v="VAC NO RETIREMENT   "/>
    <n v="5058.5600000000004"/>
  </r>
  <r>
    <x v="260"/>
    <s v="2014-10-15"/>
    <s v="VAC NO RETIREMENT   "/>
    <n v="9268.3799999999992"/>
  </r>
  <r>
    <x v="274"/>
    <s v="2014-10-31"/>
    <s v="VAC NO RETIREMENT   "/>
    <n v="3202.33"/>
  </r>
  <r>
    <x v="431"/>
    <s v="2014-12-01"/>
    <s v="VAC NO RETIREMENT   "/>
    <n v="6826"/>
  </r>
  <r>
    <x v="297"/>
    <s v="2014-12-31"/>
    <s v="VAC NO RETIREMENT   "/>
    <n v="6584.44"/>
  </r>
  <r>
    <x v="445"/>
    <s v="2015-01-01"/>
    <s v="VAC NO RETIREMENT   "/>
    <n v="379.62"/>
  </r>
  <r>
    <x v="158"/>
    <s v="2015-02-27"/>
    <s v="VAC NO RETIREMENT   "/>
    <n v="2115.02"/>
  </r>
  <r>
    <x v="456"/>
    <s v="2015-02-28"/>
    <s v="VAC NO RETIREMENT   "/>
    <n v="4740.25"/>
  </r>
  <r>
    <x v="458"/>
    <s v="2015-03-01"/>
    <s v="VAC NO RETIREMENT   "/>
    <n v="2088.8000000000002"/>
  </r>
  <r>
    <x v="312"/>
    <s v="2015-03-12"/>
    <s v="VAC NO RETIREMENT   "/>
    <n v="759.24"/>
  </r>
  <r>
    <x v="313"/>
    <s v="2015-03-31"/>
    <s v="VAC NO RETIREMENT   "/>
    <n v="6.05"/>
  </r>
  <r>
    <x v="320"/>
    <s v="2015-04-30"/>
    <s v="VAC NO RETIREMENT   "/>
    <n v="956.48"/>
  </r>
  <r>
    <x v="646"/>
    <s v="2015-04-30"/>
    <s v="VAC NO RETIREMENT   "/>
    <n v="381.6"/>
  </r>
  <r>
    <x v="328"/>
    <s v="2015-05-26"/>
    <s v="VAC NO RETIREMENT   "/>
    <n v="4517.1000000000004"/>
  </r>
  <r>
    <x v="165"/>
    <s v="2015-05-29"/>
    <s v="VAC NO RETIREMENT   "/>
    <n v="6004.69"/>
  </r>
  <r>
    <x v="166"/>
    <s v="2015-05-29"/>
    <s v="VAC NO RETIREMENT   "/>
    <n v="1597.95"/>
  </r>
  <r>
    <x v="331"/>
    <s v="2015-05-29"/>
    <s v="VAC NO RETIREMENT   "/>
    <n v="719.39"/>
  </r>
  <r>
    <x v="519"/>
    <s v="2015-05-30"/>
    <s v="VAC NO RETIREMENT   "/>
    <n v="3701.43"/>
  </r>
  <r>
    <x v="224"/>
    <s v="2015-06-04"/>
    <s v="VAC NO RETIREMENT   "/>
    <n v="3738.05"/>
  </r>
  <r>
    <x v="647"/>
    <s v="2015-06-05"/>
    <s v="VAC NO RETIREMENT   "/>
    <n v="6220.44"/>
  </r>
  <r>
    <x v="190"/>
    <s v="2015-06-05"/>
    <s v="VAC NO RETIREMENT   "/>
    <n v="5181.8"/>
  </r>
  <r>
    <x v="648"/>
    <s v="2015-06-15"/>
    <s v="VAC NO RETIREMENT   "/>
    <n v="9217.7999999999993"/>
  </r>
  <r>
    <x v="649"/>
    <s v="2015-06-30"/>
    <s v="VAC NO RETIREMENT   "/>
    <n v="21914.52"/>
  </r>
  <r>
    <x v="383"/>
    <s v="2015-06-30"/>
    <s v="VAC NO RETIREMENT   "/>
    <n v="8416.02"/>
  </r>
  <r>
    <x v="650"/>
    <s v="2015-06-30"/>
    <s v="VAC NO RETIREMENT   "/>
    <n v="439.53"/>
  </r>
  <r>
    <x v="651"/>
    <s v="2015-06-30"/>
    <s v="VAC NO RETIREMENT   "/>
    <n v="9538.67"/>
  </r>
  <r>
    <x v="652"/>
    <s v="2015-06-30"/>
    <s v="VAC NO RETIREMENT   "/>
    <n v="1951.77"/>
  </r>
  <r>
    <x v="385"/>
    <s v="2015-06-30"/>
    <s v="VAC NO RETIREMENT   "/>
    <n v="1426.72"/>
  </r>
  <r>
    <x v="653"/>
    <s v="2015-06-30"/>
    <s v="VAC NO RETIREMENT   "/>
    <n v="620.33000000000004"/>
  </r>
  <r>
    <x v="534"/>
    <s v="2015-06-30"/>
    <s v="VAC NO RETIREMENT   "/>
    <n v="765.2"/>
  </r>
  <r>
    <x v="516"/>
    <s v="2015-06-30"/>
    <s v="VAC NO RETIREMENT   "/>
    <n v="366.72"/>
  </r>
  <r>
    <x v="250"/>
    <s v="2015-07-30"/>
    <s v="VAC NO RETIREMENT   "/>
    <n v="2766.96"/>
  </r>
  <r>
    <x v="654"/>
    <s v="2015-07-30"/>
    <s v="VAC NO RETIREMENT   "/>
    <n v="334.4"/>
  </r>
  <r>
    <x v="654"/>
    <s v="2015-07-30"/>
    <s v="VAC NO RETIREMENT   "/>
    <n v="7450.85"/>
  </r>
  <r>
    <x v="281"/>
    <s v="2015-08-06"/>
    <s v="VAC NO RETIREMENT   "/>
    <n v="4501.2"/>
  </r>
  <r>
    <x v="256"/>
    <s v="2015-08-31"/>
    <s v="VAC NO RETIREMENT   "/>
    <n v="533.75"/>
  </r>
  <r>
    <x v="256"/>
    <s v="2015-08-31"/>
    <s v="VAC NO RETIREMENT   "/>
    <n v="6117.22"/>
  </r>
  <r>
    <x v="544"/>
    <s v="2015-08-31"/>
    <s v="VAC NO RETIREMENT   "/>
    <n v="332.1"/>
  </r>
  <r>
    <x v="544"/>
    <s v="2015-08-31"/>
    <s v="VAC NO RETIREMENT   "/>
    <n v="2079.52"/>
  </r>
  <r>
    <x v="404"/>
    <s v="2015-10-29"/>
    <s v="VAC NO RETIREMENT   "/>
    <n v="2264.46"/>
  </r>
  <r>
    <x v="291"/>
    <s v="2015-10-30"/>
    <s v="VAC NO RETIREMENT   "/>
    <n v="3414.12"/>
  </r>
  <r>
    <x v="655"/>
    <s v="2015-11-20"/>
    <s v="VAC NO RETIREMENT   "/>
    <n v="19583.810000000001"/>
  </r>
  <r>
    <x v="175"/>
    <s v="2015-12-18"/>
    <s v="VAC NO RETIREMENT   "/>
    <n v="3234.19"/>
  </r>
  <r>
    <x v="414"/>
    <s v="2016-01-15"/>
    <s v="VAC NO RETIREMENT   "/>
    <n v="2723.4"/>
  </r>
  <r>
    <x v="414"/>
    <s v="2016-01-19"/>
    <s v="VAC NO RETIREMENT   "/>
    <n v="2723.4"/>
  </r>
  <r>
    <x v="30"/>
    <s v="2016-01-29"/>
    <s v="VAC NO RETIREMENT   "/>
    <n v="9246.2199999999993"/>
  </r>
  <r>
    <x v="656"/>
    <s v="2016-03-07"/>
    <s v="VAC NO RETIREMENT   "/>
    <n v="252.53"/>
  </r>
  <r>
    <x v="656"/>
    <s v="2016-03-07"/>
    <s v="VAC NO RETIREMENT   "/>
    <n v="84.18"/>
  </r>
  <r>
    <x v="45"/>
    <s v="2016-03-31"/>
    <s v="VAC NO RETIREMENT   "/>
    <n v="4714.78"/>
  </r>
  <r>
    <x v="47"/>
    <s v="2016-03-31"/>
    <s v="VAC NO RETIREMENT   "/>
    <n v="7718.4"/>
  </r>
  <r>
    <x v="447"/>
    <s v="2016-03-31"/>
    <s v="VAC NO RETIREMENT   "/>
    <n v="3765.21"/>
  </r>
  <r>
    <x v="162"/>
    <s v="2016-04-08"/>
    <s v="VAC NO RETIREMENT   "/>
    <n v="1819.16"/>
  </r>
  <r>
    <x v="452"/>
    <s v="2016-04-22"/>
    <s v="VAC NO RETIREMENT   "/>
    <n v="4296"/>
  </r>
  <r>
    <x v="160"/>
    <s v="2016-04-30"/>
    <s v="VAC NO RETIREMENT   "/>
    <n v="10056"/>
  </r>
  <r>
    <x v="171"/>
    <s v="2016-04-30"/>
    <s v="VAC NO RETIREMENT   "/>
    <n v="2362.8000000000002"/>
  </r>
  <r>
    <x v="179"/>
    <s v="2016-04-30"/>
    <s v="VAC NO RETIREMENT   "/>
    <n v="374.34"/>
  </r>
  <r>
    <x v="179"/>
    <s v="2016-04-30"/>
    <s v="VAC NO RETIREMENT   "/>
    <n v="374.34"/>
  </r>
  <r>
    <x v="566"/>
    <s v="2016-05-01"/>
    <s v="VAC NO RETIREMENT   "/>
    <n v="1812.54"/>
  </r>
  <r>
    <x v="388"/>
    <s v="2016-05-13"/>
    <s v="VAC NO RETIREMENT   "/>
    <n v="4391.16"/>
  </r>
  <r>
    <x v="657"/>
    <s v="2016-05-13"/>
    <s v="VAC NO RETIREMENT   "/>
    <n v="736.6"/>
  </r>
  <r>
    <x v="610"/>
    <s v="2016-05-15"/>
    <s v="VAC NO RETIREMENT   "/>
    <n v="3464.5"/>
  </r>
  <r>
    <x v="168"/>
    <s v="2016-05-31"/>
    <s v="VAC NO RETIREMENT   "/>
    <n v="557.12"/>
  </r>
  <r>
    <x v="169"/>
    <s v="2016-05-31"/>
    <s v="VAC NO RETIREMENT   "/>
    <n v="3331.04"/>
  </r>
  <r>
    <x v="170"/>
    <s v="2016-05-31"/>
    <s v="VAC NO RETIREMENT   "/>
    <n v="133.76"/>
  </r>
  <r>
    <x v="172"/>
    <s v="2016-05-31"/>
    <s v="VAC NO RETIREMENT   "/>
    <n v="3706.67"/>
  </r>
  <r>
    <x v="174"/>
    <s v="2016-05-31"/>
    <s v="VAC NO RETIREMENT   "/>
    <n v="10303.52"/>
  </r>
  <r>
    <x v="174"/>
    <s v="2016-05-31"/>
    <s v="VAC NO RETIREMENT   "/>
    <n v="759.71"/>
  </r>
  <r>
    <x v="161"/>
    <s v="2016-05-31"/>
    <s v="VAC NO RETIREMENT   "/>
    <n v="18411.68"/>
  </r>
  <r>
    <x v="176"/>
    <s v="2016-05-31"/>
    <s v="VAC NO RETIREMENT   "/>
    <n v="7948.64"/>
  </r>
  <r>
    <x v="177"/>
    <s v="2016-05-31"/>
    <s v="VAC NO RETIREMENT   "/>
    <n v="701.98"/>
  </r>
  <r>
    <x v="177"/>
    <s v="2016-05-31"/>
    <s v="VAC NO RETIREMENT   "/>
    <n v="12033.93"/>
  </r>
  <r>
    <x v="178"/>
    <s v="2016-05-31"/>
    <s v="VAC NO RETIREMENT   "/>
    <n v="7292.77"/>
  </r>
  <r>
    <x v="178"/>
    <s v="2016-05-31"/>
    <s v="VAC NO RETIREMENT   "/>
    <n v="674"/>
  </r>
  <r>
    <x v="180"/>
    <s v="2016-05-31"/>
    <s v="VAC NO RETIREMENT   "/>
    <n v="4815.3599999999997"/>
  </r>
  <r>
    <x v="181"/>
    <s v="2016-05-31"/>
    <s v="VAC NO RETIREMENT   "/>
    <n v="350.27"/>
  </r>
  <r>
    <x v="181"/>
    <s v="2016-05-31"/>
    <s v="VAC NO RETIREMENT   "/>
    <n v="10114.1"/>
  </r>
  <r>
    <x v="182"/>
    <s v="2016-05-31"/>
    <s v="VAC NO RETIREMENT   "/>
    <n v="5624.64"/>
  </r>
  <r>
    <x v="290"/>
    <s v="2016-06-01"/>
    <s v="VAC NO RETIREMENT   "/>
    <n v="12661.31"/>
  </r>
  <r>
    <x v="522"/>
    <s v="2016-06-01"/>
    <s v="VAC NO RETIREMENT   "/>
    <n v="105.75"/>
  </r>
  <r>
    <x v="472"/>
    <s v="2016-06-01"/>
    <s v="VAC NO RETIREMENT   "/>
    <n v="7786.15"/>
  </r>
  <r>
    <x v="658"/>
    <s v="2016-06-16"/>
    <s v="VAC NO RETIREMENT   "/>
    <n v="3070.99"/>
  </r>
  <r>
    <x v="521"/>
    <s v="2016-06-30"/>
    <s v="VAC NO RETIREMENT   "/>
    <n v="4780"/>
  </r>
  <r>
    <x v="201"/>
    <s v="2016-06-30"/>
    <s v="VAC NO RETIREMENT   "/>
    <n v="4836.5200000000004"/>
  </r>
  <r>
    <x v="522"/>
    <s v="2016-06-30"/>
    <s v="VAC NO RETIREMENT   "/>
    <n v="575.75"/>
  </r>
  <r>
    <x v="659"/>
    <s v="2016-06-30"/>
    <s v="VAC NO RETIREMENT   "/>
    <n v="155.52000000000001"/>
  </r>
  <r>
    <x v="629"/>
    <s v="2016-07-31"/>
    <s v="VAC NO RETIREMENT   "/>
    <n v="4348"/>
  </r>
  <r>
    <x v="265"/>
    <s v="2016-08-31"/>
    <s v="VAC NO RETIREMENT   "/>
    <n v="16225.48"/>
  </r>
  <r>
    <x v="528"/>
    <s v="2016-08-31"/>
    <s v="VAC NO RETIREMENT   "/>
    <n v="249.69"/>
  </r>
  <r>
    <x v="660"/>
    <s v="2016-09-01"/>
    <s v="VAC NO RETIREMENT   "/>
    <n v="2884.05"/>
  </r>
  <r>
    <x v="661"/>
    <s v="2016-09-15"/>
    <s v="VAC NO RETIREMENT   "/>
    <n v="5697.8"/>
  </r>
  <r>
    <x v="642"/>
    <s v="2016-10-15"/>
    <s v="VAC NO RETIREMENT   "/>
    <n v="9160.32"/>
  </r>
  <r>
    <x v="642"/>
    <s v="2016-10-15"/>
    <s v="VAC NO RETIREMENT   "/>
    <n v="5861.52"/>
  </r>
  <r>
    <x v="662"/>
    <s v="2016-11-23"/>
    <s v="VAC NO RETIREMENT   "/>
    <n v="0"/>
  </r>
  <r>
    <x v="546"/>
    <s v="2016-11-30"/>
    <s v="VAC NO RETIREMENT   "/>
    <n v="2986.64"/>
  </r>
  <r>
    <x v="4"/>
    <s v="2016-11-30"/>
    <s v="VAC NO RETIREMENT   "/>
    <n v="3415.32"/>
  </r>
  <r>
    <x v="663"/>
    <s v="2016-12-01"/>
    <s v="VAC NO RETIREMENT   "/>
    <n v="7010.91"/>
  </r>
  <r>
    <x v="664"/>
    <s v="2016-12-15"/>
    <s v="VAC NO RETIREMENT   "/>
    <n v="3444"/>
  </r>
  <r>
    <x v="551"/>
    <s v="2016-12-15"/>
    <s v="VAC NO RETIREMENT   "/>
    <n v="3.32"/>
  </r>
  <r>
    <x v="665"/>
    <s v="2016-12-15"/>
    <s v="VAC NO RETIREMENT   "/>
    <n v="2024"/>
  </r>
  <r>
    <x v="188"/>
    <s v="2016-12-16"/>
    <s v="VAC NO RETIREMENT   "/>
    <n v="2213.4"/>
  </r>
  <r>
    <x v="248"/>
    <s v="2016-12-16"/>
    <s v="VAC NO RETIREMENT   "/>
    <n v="5680.62"/>
  </r>
  <r>
    <x v="19"/>
    <s v="2016-12-16"/>
    <s v="VAC NO RETIREMENT   "/>
    <n v="10855.68"/>
  </r>
  <r>
    <x v="662"/>
    <s v="2016-12-19"/>
    <s v="VAC NO RETIREMENT   "/>
    <n v="0"/>
  </r>
  <r>
    <x v="662"/>
    <s v="2016-12-20"/>
    <s v="VAC NO RETIREMENT   "/>
    <n v="0"/>
  </r>
  <r>
    <x v="662"/>
    <s v="2016-12-21"/>
    <s v="VAC NO RETIREMENT   "/>
    <n v="0"/>
  </r>
  <r>
    <x v="662"/>
    <s v="2016-12-22"/>
    <s v="VAC NO RETIREMENT   "/>
    <n v="0"/>
  </r>
  <r>
    <x v="662"/>
    <s v="2016-12-23"/>
    <s v="VAC NO RETIREMENT   "/>
    <n v="0"/>
  </r>
  <r>
    <x v="666"/>
    <s v="2017-01-01"/>
    <s v="VAC NO RETIREMENT   "/>
    <n v="3985.72"/>
  </r>
  <r>
    <x v="667"/>
    <s v="2017-01-18"/>
    <s v="VAC NO RETIREMENT   "/>
    <n v="1171.23"/>
  </r>
  <r>
    <x v="38"/>
    <s v="2017-02-01"/>
    <s v="VAC NO RETIREMENT   "/>
    <n v="4824.6000000000004"/>
  </r>
  <r>
    <x v="563"/>
    <s v="2017-02-01"/>
    <s v="VAC NO RETIREMENT   "/>
    <n v="1989.3"/>
  </r>
  <r>
    <x v="668"/>
    <s v="2017-02-15"/>
    <s v="VAC NO RETIREMENT   "/>
    <n v="2827.44"/>
  </r>
  <r>
    <x v="566"/>
    <s v="2017-02-28"/>
    <s v="VAC NO RETIREMENT   "/>
    <n v="767.04"/>
  </r>
  <r>
    <x v="669"/>
    <s v="2017-03-31"/>
    <s v="VAC NO RETIREMENT   "/>
    <n v="847.22"/>
  </r>
  <r>
    <x v="575"/>
    <s v="2017-05-31"/>
    <s v="VAC NO RETIREMENT   "/>
    <n v="1579.32"/>
  </r>
  <r>
    <x v="575"/>
    <s v="2017-05-31"/>
    <s v="VAC NO RETIREMENT   "/>
    <n v="503.38"/>
  </r>
  <r>
    <x v="35"/>
    <s v="2017-06-07"/>
    <s v="VAC NO RETIREMENT   "/>
    <n v="1920.45"/>
  </r>
  <r>
    <x v="187"/>
    <s v="2017-06-30"/>
    <s v="VAC NO RETIREMENT   "/>
    <n v="6087.15"/>
  </r>
  <r>
    <x v="611"/>
    <s v="2017-06-30"/>
    <s v="VAC NO RETIREMENT   "/>
    <n v="4257.32"/>
  </r>
  <r>
    <x v="670"/>
    <s v="2017-06-30"/>
    <s v="VAC NO RETIREMENT   "/>
    <n v="754.92"/>
  </r>
  <r>
    <x v="614"/>
    <s v="2017-07-31"/>
    <s v="VAC NO RETIREMENT   "/>
    <n v="1279.1099999999999"/>
  </r>
  <r>
    <x v="271"/>
    <s v="2017-08-11"/>
    <s v="VAC NO RETIREMENT   "/>
    <n v="6881.12"/>
  </r>
  <r>
    <x v="671"/>
    <s v="2017-08-15"/>
    <s v="VAC NO RETIREMENT   "/>
    <n v="2112.6999999999998"/>
  </r>
  <r>
    <x v="672"/>
    <s v="2017-08-15"/>
    <s v="VAC NO RETIREMENT   "/>
    <n v="5012.18"/>
  </r>
  <r>
    <x v="263"/>
    <s v="2017-08-31"/>
    <s v="VAC NO RETIREMENT   "/>
    <n v="3718.89"/>
  </r>
  <r>
    <x v="673"/>
    <s v="2017-10-01"/>
    <s v="VAC NO RETIREMENT   "/>
    <n v="7249.4"/>
  </r>
  <r>
    <x v="295"/>
    <s v="2017-10-31"/>
    <s v="VAC NO RETIREMENT   "/>
    <n v="5019.42"/>
  </r>
  <r>
    <x v="260"/>
    <s v="2017-10-31"/>
    <s v="VAC NO RETIREMENT   "/>
    <n v="6195.88"/>
  </r>
  <r>
    <x v="305"/>
    <s v="2014-01-01"/>
    <s v="VAC PAYOFF          "/>
    <n v="2694.59"/>
  </r>
  <r>
    <x v="306"/>
    <s v="2014-01-01"/>
    <s v="VAC PAYOFF          "/>
    <n v="15861.21"/>
  </r>
  <r>
    <x v="674"/>
    <s v="2014-01-06"/>
    <s v="VAC PAYOFF          "/>
    <n v="794.31"/>
  </r>
  <r>
    <x v="675"/>
    <s v="2014-01-31"/>
    <s v="VAC PAYOFF          "/>
    <n v="467.78"/>
  </r>
  <r>
    <x v="656"/>
    <s v="2014-01-31"/>
    <s v="VAC PAYOFF          "/>
    <n v="2357.4299999999998"/>
  </r>
  <r>
    <x v="676"/>
    <s v="2014-02-18"/>
    <s v="VAC PAYOFF          "/>
    <n v="918.72"/>
  </r>
  <r>
    <x v="677"/>
    <s v="2014-02-27"/>
    <s v="VAC PAYOFF          "/>
    <n v="493.76"/>
  </r>
  <r>
    <x v="522"/>
    <s v="2014-02-28"/>
    <s v="VAC PAYOFF          "/>
    <n v="738.92"/>
  </r>
  <r>
    <x v="678"/>
    <s v="2014-02-28"/>
    <s v="VAC PAYOFF          "/>
    <n v="252.36"/>
  </r>
  <r>
    <x v="324"/>
    <s v="2014-03-01"/>
    <s v="VAC PAYOFF          "/>
    <n v="8088.3"/>
  </r>
  <r>
    <x v="324"/>
    <s v="2014-03-01"/>
    <s v="VAC PAYOFF          "/>
    <n v="2542.4899999999998"/>
  </r>
  <r>
    <x v="321"/>
    <s v="2014-03-14"/>
    <s v="VAC PAYOFF          "/>
    <n v="18123.21"/>
  </r>
  <r>
    <x v="679"/>
    <s v="2014-03-18"/>
    <s v="VAC PAYOFF          "/>
    <n v="1394.06"/>
  </r>
  <r>
    <x v="156"/>
    <s v="2014-03-21"/>
    <s v="VAC PAYOFF          "/>
    <n v="3308.89"/>
  </r>
  <r>
    <x v="156"/>
    <s v="2014-03-21"/>
    <s v="VAC PAYOFF          "/>
    <n v="7697.85"/>
  </r>
  <r>
    <x v="332"/>
    <s v="2014-04-01"/>
    <s v="VAC PAYOFF          "/>
    <n v="4350.72"/>
  </r>
  <r>
    <x v="333"/>
    <s v="2014-04-01"/>
    <s v="VAC PAYOFF          "/>
    <n v="5360.56"/>
  </r>
  <r>
    <x v="333"/>
    <s v="2014-04-01"/>
    <s v="VAC PAYOFF          "/>
    <n v="4433.33"/>
  </r>
  <r>
    <x v="326"/>
    <s v="2014-04-01"/>
    <s v="VAC PAYOFF          "/>
    <n v="12528"/>
  </r>
  <r>
    <x v="335"/>
    <s v="2014-04-01"/>
    <s v="VAC PAYOFF          "/>
    <n v="10545"/>
  </r>
  <r>
    <x v="680"/>
    <s v="2014-04-03"/>
    <s v="VAC PAYOFF          "/>
    <n v="2331.1999999999998"/>
  </r>
  <r>
    <x v="681"/>
    <s v="2014-04-07"/>
    <s v="VAC PAYOFF          "/>
    <n v="14609.68"/>
  </r>
  <r>
    <x v="682"/>
    <s v="2014-04-15"/>
    <s v="VAC PAYOFF          "/>
    <n v="2982.12"/>
  </r>
  <r>
    <x v="683"/>
    <s v="2014-04-18"/>
    <s v="VAC PAYOFF          "/>
    <n v="699.67"/>
  </r>
  <r>
    <x v="684"/>
    <s v="2014-04-23"/>
    <s v="VAC PAYOFF          "/>
    <n v="746.46"/>
  </r>
  <r>
    <x v="36"/>
    <s v="2014-04-25"/>
    <s v="VAC PAYOFF          "/>
    <n v="10220"/>
  </r>
  <r>
    <x v="685"/>
    <s v="2014-04-30"/>
    <s v="VAC PAYOFF          "/>
    <n v="142.66999999999999"/>
  </r>
  <r>
    <x v="312"/>
    <s v="2014-04-30"/>
    <s v="VAC PAYOFF          "/>
    <n v="7005.24"/>
  </r>
  <r>
    <x v="312"/>
    <s v="2014-04-30"/>
    <s v="VAC PAYOFF          "/>
    <n v="3884.15"/>
  </r>
  <r>
    <x v="384"/>
    <s v="2014-05-01"/>
    <s v="VAC PAYOFF          "/>
    <n v="6640.2"/>
  </r>
  <r>
    <x v="384"/>
    <s v="2014-05-01"/>
    <s v="VAC PAYOFF          "/>
    <n v="4883.76"/>
  </r>
  <r>
    <x v="42"/>
    <s v="2014-05-09"/>
    <s v="VAC PAYOFF          "/>
    <n v="7922.46"/>
  </r>
  <r>
    <x v="44"/>
    <s v="2014-05-15"/>
    <s v="VAC PAYOFF          "/>
    <n v="2260.13"/>
  </r>
  <r>
    <x v="44"/>
    <s v="2014-05-15"/>
    <s v="VAC PAYOFF          "/>
    <n v="3251.92"/>
  </r>
  <r>
    <x v="386"/>
    <s v="2014-05-30"/>
    <s v="VAC PAYOFF          "/>
    <n v="4343.3999999999996"/>
  </r>
  <r>
    <x v="686"/>
    <s v="2014-05-30"/>
    <s v="VAC PAYOFF          "/>
    <n v="354.24"/>
  </r>
  <r>
    <x v="687"/>
    <s v="2014-05-30"/>
    <s v="VAC PAYOFF          "/>
    <n v="200.97"/>
  </r>
  <r>
    <x v="688"/>
    <s v="2014-05-30"/>
    <s v="VAC PAYOFF          "/>
    <n v="156.59"/>
  </r>
  <r>
    <x v="57"/>
    <s v="2014-05-30"/>
    <s v="VAC PAYOFF          "/>
    <n v="5923.67"/>
  </r>
  <r>
    <x v="689"/>
    <s v="2014-06-05"/>
    <s v="VAC PAYOFF          "/>
    <n v="132.30000000000001"/>
  </r>
  <r>
    <x v="690"/>
    <s v="2014-06-11"/>
    <s v="VAC PAYOFF          "/>
    <n v="9.33"/>
  </r>
  <r>
    <x v="387"/>
    <s v="2014-06-30"/>
    <s v="VAC PAYOFF          "/>
    <n v="9100"/>
  </r>
  <r>
    <x v="388"/>
    <s v="2014-06-30"/>
    <s v="VAC PAYOFF          "/>
    <n v="7551.42"/>
  </r>
  <r>
    <x v="388"/>
    <s v="2014-06-30"/>
    <s v="VAC PAYOFF          "/>
    <n v="8518.9"/>
  </r>
  <r>
    <x v="390"/>
    <s v="2014-06-30"/>
    <s v="VAC PAYOFF          "/>
    <n v="9441.94"/>
  </r>
  <r>
    <x v="390"/>
    <s v="2014-06-30"/>
    <s v="VAC PAYOFF          "/>
    <n v="933.06"/>
  </r>
  <r>
    <x v="691"/>
    <s v="2014-06-30"/>
    <s v="VAC PAYOFF          "/>
    <n v="203.84"/>
  </r>
  <r>
    <x v="391"/>
    <s v="2014-06-30"/>
    <s v="VAC PAYOFF          "/>
    <n v="12368.98"/>
  </r>
  <r>
    <x v="692"/>
    <s v="2014-06-30"/>
    <s v="VAC PAYOFF          "/>
    <n v="17782.14"/>
  </r>
  <r>
    <x v="693"/>
    <s v="2014-07-01"/>
    <s v="VAC PAYOFF          "/>
    <n v="189.01"/>
  </r>
  <r>
    <x v="185"/>
    <s v="2014-07-31"/>
    <s v="VAC PAYOFF          "/>
    <n v="9565"/>
  </r>
  <r>
    <x v="694"/>
    <s v="2014-08-10"/>
    <s v="VAC PAYOFF          "/>
    <n v="2268.8000000000002"/>
  </r>
  <r>
    <x v="695"/>
    <s v="2014-08-11"/>
    <s v="VAC PAYOFF          "/>
    <n v="302.08"/>
  </r>
  <r>
    <x v="696"/>
    <s v="2014-08-17"/>
    <s v="VAC PAYOFF          "/>
    <n v="165.78"/>
  </r>
  <r>
    <x v="697"/>
    <s v="2014-08-22"/>
    <s v="VAC PAYOFF          "/>
    <n v="243.1"/>
  </r>
  <r>
    <x v="401"/>
    <s v="2014-08-29"/>
    <s v="VAC PAYOFF          "/>
    <n v="25046.720000000001"/>
  </r>
  <r>
    <x v="698"/>
    <s v="2014-08-29"/>
    <s v="VAC PAYOFF          "/>
    <n v="3886.93"/>
  </r>
  <r>
    <x v="699"/>
    <s v="2014-09-05"/>
    <s v="VAC PAYOFF          "/>
    <n v="564.88"/>
  </r>
  <r>
    <x v="243"/>
    <s v="2014-09-12"/>
    <s v="VAC PAYOFF          "/>
    <n v="7240"/>
  </r>
  <r>
    <x v="700"/>
    <s v="2014-09-12"/>
    <s v="VAC PAYOFF          "/>
    <n v="169.76"/>
  </r>
  <r>
    <x v="701"/>
    <s v="2014-09-16"/>
    <s v="VAC PAYOFF          "/>
    <n v="443.52"/>
  </r>
  <r>
    <x v="245"/>
    <s v="2014-09-26"/>
    <s v="VAC PAYOFF          "/>
    <n v="9880"/>
  </r>
  <r>
    <x v="415"/>
    <s v="2014-09-30"/>
    <s v="VAC PAYOFF          "/>
    <n v="3804.11"/>
  </r>
  <r>
    <x v="702"/>
    <s v="2014-10-15"/>
    <s v="VAC PAYOFF          "/>
    <n v="378.48"/>
  </r>
  <r>
    <x v="414"/>
    <s v="2014-10-15"/>
    <s v="VAC PAYOFF          "/>
    <n v="4335"/>
  </r>
  <r>
    <x v="414"/>
    <s v="2014-10-15"/>
    <s v="VAC PAYOFF          "/>
    <n v="11804.22"/>
  </r>
  <r>
    <x v="472"/>
    <s v="2014-10-15"/>
    <s v="VAC PAYOFF          "/>
    <n v="19367.48"/>
  </r>
  <r>
    <x v="275"/>
    <s v="2014-10-31"/>
    <s v="VAC PAYOFF          "/>
    <n v="3860.08"/>
  </r>
  <r>
    <x v="320"/>
    <s v="2014-11-01"/>
    <s v="VAC PAYOFF          "/>
    <n v="7173.6"/>
  </r>
  <r>
    <x v="703"/>
    <s v="2014-11-07"/>
    <s v="VAC PAYOFF          "/>
    <n v="76.56"/>
  </r>
  <r>
    <x v="276"/>
    <s v="2014-11-14"/>
    <s v="VAC PAYOFF          "/>
    <n v="1146.95"/>
  </r>
  <r>
    <x v="431"/>
    <s v="2014-12-01"/>
    <s v="VAC PAYOFF          "/>
    <n v="3493.75"/>
  </r>
  <r>
    <x v="431"/>
    <s v="2014-12-01"/>
    <s v="VAC PAYOFF          "/>
    <n v="6035.21"/>
  </r>
  <r>
    <x v="431"/>
    <s v="2014-12-01"/>
    <s v="VAC PAYOFF          "/>
    <n v="9385.89"/>
  </r>
  <r>
    <x v="432"/>
    <s v="2014-12-01"/>
    <s v="VAC PAYOFF          "/>
    <n v="3742"/>
  </r>
  <r>
    <x v="704"/>
    <s v="2014-12-04"/>
    <s v="VAC PAYOFF          "/>
    <n v="684.26"/>
  </r>
  <r>
    <x v="439"/>
    <s v="2014-12-18"/>
    <s v="VAC PAYOFF          "/>
    <n v="5740.7"/>
  </r>
  <r>
    <x v="439"/>
    <s v="2014-12-18"/>
    <s v="VAC PAYOFF          "/>
    <n v="84.44"/>
  </r>
  <r>
    <x v="157"/>
    <s v="2014-12-31"/>
    <s v="VAC PAYOFF          "/>
    <n v="2381.06"/>
  </r>
  <r>
    <x v="445"/>
    <s v="2015-01-01"/>
    <s v="VAC PAYOFF          "/>
    <n v="10545"/>
  </r>
  <r>
    <x v="705"/>
    <s v="2015-01-12"/>
    <s v="VAC PAYOFF          "/>
    <n v="765.6"/>
  </r>
  <r>
    <x v="300"/>
    <s v="2015-01-30"/>
    <s v="VAC PAYOFF          "/>
    <n v="4575.24"/>
  </r>
  <r>
    <x v="706"/>
    <s v="2015-02-13"/>
    <s v="VAC PAYOFF          "/>
    <n v="5827.96"/>
  </r>
  <r>
    <x v="707"/>
    <s v="2015-02-13"/>
    <s v="VAC PAYOFF          "/>
    <n v="914.76"/>
  </r>
  <r>
    <x v="184"/>
    <s v="2015-02-26"/>
    <s v="VAC PAYOFF          "/>
    <n v="8474.9"/>
  </r>
  <r>
    <x v="708"/>
    <s v="2015-02-27"/>
    <s v="VAC PAYOFF          "/>
    <n v="2809.47"/>
  </r>
  <r>
    <x v="456"/>
    <s v="2015-02-28"/>
    <s v="VAC PAYOFF          "/>
    <n v="15800.85"/>
  </r>
  <r>
    <x v="455"/>
    <s v="2015-03-01"/>
    <s v="VAC PAYOFF          "/>
    <n v="9153.6"/>
  </r>
  <r>
    <x v="458"/>
    <s v="2015-03-01"/>
    <s v="VAC PAYOFF          "/>
    <n v="9325"/>
  </r>
  <r>
    <x v="709"/>
    <s v="2015-03-05"/>
    <s v="VAC PAYOFF          "/>
    <n v="1757.7"/>
  </r>
  <r>
    <x v="709"/>
    <s v="2015-03-05"/>
    <s v="VAC PAYOFF          "/>
    <n v="1757.7"/>
  </r>
  <r>
    <x v="313"/>
    <s v="2015-03-31"/>
    <s v="VAC PAYOFF          "/>
    <n v="1697.74"/>
  </r>
  <r>
    <x v="318"/>
    <s v="2015-03-31"/>
    <s v="VAC PAYOFF          "/>
    <n v="2742.42"/>
  </r>
  <r>
    <x v="710"/>
    <s v="2015-04-02"/>
    <s v="VAC PAYOFF          "/>
    <n v="729.96"/>
  </r>
  <r>
    <x v="711"/>
    <s v="2015-04-07"/>
    <s v="VAC PAYOFF          "/>
    <n v="4058.34"/>
  </r>
  <r>
    <x v="712"/>
    <s v="2015-04-09"/>
    <s v="VAC PAYOFF          "/>
    <n v="1020.6"/>
  </r>
  <r>
    <x v="713"/>
    <s v="2015-04-10"/>
    <s v="VAC PAYOFF          "/>
    <n v="6748.42"/>
  </r>
  <r>
    <x v="466"/>
    <s v="2015-05-01"/>
    <s v="VAC PAYOFF          "/>
    <n v="2459.83"/>
  </r>
  <r>
    <x v="714"/>
    <s v="2015-05-01"/>
    <s v="VAC PAYOFF          "/>
    <n v="491.4"/>
  </r>
  <r>
    <x v="715"/>
    <s v="2015-05-05"/>
    <s v="VAC PAYOFF          "/>
    <n v="679.49"/>
  </r>
  <r>
    <x v="716"/>
    <s v="2015-05-06"/>
    <s v="VAC PAYOFF          "/>
    <n v="170.79"/>
  </r>
  <r>
    <x v="717"/>
    <s v="2015-05-08"/>
    <s v="VAC PAYOFF          "/>
    <n v="1492.26"/>
  </r>
  <r>
    <x v="718"/>
    <s v="2015-05-12"/>
    <s v="VAC PAYOFF          "/>
    <n v="891.23"/>
  </r>
  <r>
    <x v="718"/>
    <s v="2015-05-12"/>
    <s v="VAC PAYOFF          "/>
    <n v="891.23"/>
  </r>
  <r>
    <x v="327"/>
    <s v="2015-05-15"/>
    <s v="VAC PAYOFF          "/>
    <n v="1503"/>
  </r>
  <r>
    <x v="719"/>
    <s v="2015-05-29"/>
    <s v="VAC PAYOFF          "/>
    <n v="420.4"/>
  </r>
  <r>
    <x v="519"/>
    <s v="2015-05-30"/>
    <s v="VAC PAYOFF          "/>
    <n v="21654.76"/>
  </r>
  <r>
    <x v="720"/>
    <s v="2015-06-04"/>
    <s v="VAC PAYOFF          "/>
    <n v="90.4"/>
  </r>
  <r>
    <x v="721"/>
    <s v="2015-06-04"/>
    <s v="VAC PAYOFF          "/>
    <n v="443.52"/>
  </r>
  <r>
    <x v="722"/>
    <s v="2015-06-04"/>
    <s v="VAC PAYOFF          "/>
    <n v="933.19"/>
  </r>
  <r>
    <x v="723"/>
    <s v="2015-06-05"/>
    <s v="VAC PAYOFF          "/>
    <n v="9981.57"/>
  </r>
  <r>
    <x v="724"/>
    <s v="2015-06-05"/>
    <s v="VAC PAYOFF          "/>
    <n v="729"/>
  </r>
  <r>
    <x v="725"/>
    <s v="2015-06-05"/>
    <s v="VAC PAYOFF          "/>
    <n v="758.36"/>
  </r>
  <r>
    <x v="726"/>
    <s v="2015-06-12"/>
    <s v="VAC PAYOFF          "/>
    <n v="218.72"/>
  </r>
  <r>
    <x v="727"/>
    <s v="2015-06-15"/>
    <s v="VAC PAYOFF          "/>
    <n v="429.39"/>
  </r>
  <r>
    <x v="728"/>
    <s v="2015-06-19"/>
    <s v="VAC PAYOFF          "/>
    <n v="14275.88"/>
  </r>
  <r>
    <x v="729"/>
    <s v="2015-06-30"/>
    <s v="VAC PAYOFF          "/>
    <n v="4913.37"/>
  </r>
  <r>
    <x v="383"/>
    <s v="2015-06-30"/>
    <s v="VAC PAYOFF          "/>
    <n v="22366.47"/>
  </r>
  <r>
    <x v="439"/>
    <s v="2015-06-30"/>
    <s v="VAC PAYOFF          "/>
    <n v="94.81"/>
  </r>
  <r>
    <x v="730"/>
    <s v="2015-06-30"/>
    <s v="VAC PAYOFF          "/>
    <n v="199.2"/>
  </r>
  <r>
    <x v="730"/>
    <s v="2015-06-30"/>
    <s v="VAC PAYOFF          "/>
    <n v="3386.4"/>
  </r>
  <r>
    <x v="731"/>
    <s v="2015-06-30"/>
    <s v="VAC PAYOFF          "/>
    <n v="503.2"/>
  </r>
  <r>
    <x v="732"/>
    <s v="2015-06-30"/>
    <s v="VAC PAYOFF          "/>
    <n v="242.08"/>
  </r>
  <r>
    <x v="732"/>
    <s v="2015-06-30"/>
    <s v="VAC PAYOFF          "/>
    <n v="1210.4000000000001"/>
  </r>
  <r>
    <x v="650"/>
    <s v="2015-06-30"/>
    <s v="VAC PAYOFF          "/>
    <n v="203.84"/>
  </r>
  <r>
    <x v="650"/>
    <s v="2015-06-30"/>
    <s v="VAC PAYOFF          "/>
    <n v="6166.16"/>
  </r>
  <r>
    <x v="733"/>
    <s v="2015-06-30"/>
    <s v="VAC PAYOFF          "/>
    <n v="263.68"/>
  </r>
  <r>
    <x v="733"/>
    <s v="2015-06-30"/>
    <s v="VAC PAYOFF          "/>
    <n v="4012.88"/>
  </r>
  <r>
    <x v="734"/>
    <s v="2015-06-30"/>
    <s v="VAC PAYOFF          "/>
    <n v="234.56"/>
  </r>
  <r>
    <x v="500"/>
    <s v="2015-06-30"/>
    <s v="VAC PAYOFF          "/>
    <n v="10223.209999999999"/>
  </r>
  <r>
    <x v="500"/>
    <s v="2015-06-30"/>
    <s v="VAC PAYOFF          "/>
    <n v="538.05999999999995"/>
  </r>
  <r>
    <x v="735"/>
    <s v="2015-06-30"/>
    <s v="VAC PAYOFF          "/>
    <n v="32.549999999999997"/>
  </r>
  <r>
    <x v="651"/>
    <s v="2015-06-30"/>
    <s v="VAC PAYOFF          "/>
    <n v="21291.67"/>
  </r>
  <r>
    <x v="736"/>
    <s v="2015-06-30"/>
    <s v="VAC PAYOFF          "/>
    <n v="361.15"/>
  </r>
  <r>
    <x v="652"/>
    <s v="2015-06-30"/>
    <s v="VAC PAYOFF          "/>
    <n v="242.08"/>
  </r>
  <r>
    <x v="652"/>
    <s v="2015-06-30"/>
    <s v="VAC PAYOFF          "/>
    <n v="7322.92"/>
  </r>
  <r>
    <x v="737"/>
    <s v="2015-06-30"/>
    <s v="VAC PAYOFF          "/>
    <n v="2591.48"/>
  </r>
  <r>
    <x v="737"/>
    <s v="2015-06-30"/>
    <s v="VAC PAYOFF          "/>
    <n v="201.28"/>
  </r>
  <r>
    <x v="385"/>
    <s v="2015-06-30"/>
    <s v="VAC PAYOFF          "/>
    <n v="19280.009999999998"/>
  </r>
  <r>
    <x v="738"/>
    <s v="2015-06-30"/>
    <s v="VAC PAYOFF          "/>
    <n v="2741.34"/>
  </r>
  <r>
    <x v="738"/>
    <s v="2015-06-30"/>
    <s v="VAC PAYOFF          "/>
    <n v="239.68"/>
  </r>
  <r>
    <x v="653"/>
    <s v="2015-06-30"/>
    <s v="VAC PAYOFF          "/>
    <n v="223.04"/>
  </r>
  <r>
    <x v="653"/>
    <s v="2015-06-30"/>
    <s v="VAC PAYOFF          "/>
    <n v="6746.96"/>
  </r>
  <r>
    <x v="534"/>
    <s v="2015-06-30"/>
    <s v="VAC PAYOFF          "/>
    <n v="5471.18"/>
  </r>
  <r>
    <x v="534"/>
    <s v="2015-06-30"/>
    <s v="VAC PAYOFF          "/>
    <n v="4857.38"/>
  </r>
  <r>
    <x v="739"/>
    <s v="2015-06-30"/>
    <s v="VAC PAYOFF          "/>
    <n v="166.08"/>
  </r>
  <r>
    <x v="523"/>
    <s v="2015-06-30"/>
    <s v="VAC PAYOFF          "/>
    <n v="6280"/>
  </r>
  <r>
    <x v="740"/>
    <s v="2015-06-30"/>
    <s v="VAC PAYOFF          "/>
    <n v="14495.75"/>
  </r>
  <r>
    <x v="740"/>
    <s v="2015-06-30"/>
    <s v="VAC PAYOFF          "/>
    <n v="563.97"/>
  </r>
  <r>
    <x v="515"/>
    <s v="2015-06-30"/>
    <s v="VAC PAYOFF          "/>
    <n v="246.72"/>
  </r>
  <r>
    <x v="515"/>
    <s v="2015-06-30"/>
    <s v="VAC PAYOFF          "/>
    <n v="4918.9799999999996"/>
  </r>
  <r>
    <x v="516"/>
    <s v="2015-06-30"/>
    <s v="VAC PAYOFF          "/>
    <n v="244.48"/>
  </r>
  <r>
    <x v="516"/>
    <s v="2015-06-30"/>
    <s v="VAC PAYOFF          "/>
    <n v="7395.52"/>
  </r>
  <r>
    <x v="741"/>
    <s v="2015-07-06"/>
    <s v="VAC PAYOFF          "/>
    <n v="17810.330000000002"/>
  </r>
  <r>
    <x v="742"/>
    <s v="2015-07-16"/>
    <s v="VAC PAYOFF          "/>
    <n v="2478.63"/>
  </r>
  <r>
    <x v="743"/>
    <s v="2015-07-22"/>
    <s v="VAC PAYOFF          "/>
    <n v="11357.85"/>
  </r>
  <r>
    <x v="744"/>
    <s v="2015-07-24"/>
    <s v="VAC PAYOFF          "/>
    <n v="119.53"/>
  </r>
  <r>
    <x v="745"/>
    <s v="2015-07-27"/>
    <s v="VAC PAYOFF          "/>
    <n v="2976.38"/>
  </r>
  <r>
    <x v="746"/>
    <s v="2015-07-29"/>
    <s v="VAC PAYOFF          "/>
    <n v="3136.08"/>
  </r>
  <r>
    <x v="747"/>
    <s v="2015-07-31"/>
    <s v="VAC PAYOFF          "/>
    <n v="4679.3100000000004"/>
  </r>
  <r>
    <x v="748"/>
    <s v="2015-07-31"/>
    <s v="VAC PAYOFF          "/>
    <n v="4056.79"/>
  </r>
  <r>
    <x v="749"/>
    <s v="2015-07-31"/>
    <s v="VAC PAYOFF          "/>
    <n v="1420.85"/>
  </r>
  <r>
    <x v="750"/>
    <s v="2015-08-05"/>
    <s v="VAC PAYOFF          "/>
    <n v="994.73"/>
  </r>
  <r>
    <x v="751"/>
    <s v="2015-08-10"/>
    <s v="VAC PAYOFF          "/>
    <n v="3700.48"/>
  </r>
  <r>
    <x v="752"/>
    <s v="2015-08-10"/>
    <s v="VAC PAYOFF          "/>
    <n v="1900.12"/>
  </r>
  <r>
    <x v="753"/>
    <s v="2015-08-13"/>
    <s v="VAC PAYOFF          "/>
    <n v="246"/>
  </r>
  <r>
    <x v="753"/>
    <s v="2015-08-13"/>
    <s v="VAC PAYOFF          "/>
    <n v="640.63"/>
  </r>
  <r>
    <x v="754"/>
    <s v="2015-08-13"/>
    <s v="VAC PAYOFF          "/>
    <n v="1403.01"/>
  </r>
  <r>
    <x v="755"/>
    <s v="2015-08-13"/>
    <s v="VAC PAYOFF          "/>
    <n v="55.76"/>
  </r>
  <r>
    <x v="756"/>
    <s v="2015-08-13"/>
    <s v="VAC PAYOFF          "/>
    <n v="4040"/>
  </r>
  <r>
    <x v="757"/>
    <s v="2015-08-21"/>
    <s v="VAC PAYOFF          "/>
    <n v="9216.7199999999993"/>
  </r>
  <r>
    <x v="757"/>
    <s v="2015-08-21"/>
    <s v="VAC PAYOFF          "/>
    <n v="9216.7199999999993"/>
  </r>
  <r>
    <x v="544"/>
    <s v="2015-08-31"/>
    <s v="VAC PAYOFF          "/>
    <n v="11070"/>
  </r>
  <r>
    <x v="758"/>
    <s v="2015-09-15"/>
    <s v="VAC PAYOFF          "/>
    <n v="310.08"/>
  </r>
  <r>
    <x v="759"/>
    <s v="2015-09-25"/>
    <s v="VAC PAYOFF          "/>
    <n v="973.35"/>
  </r>
  <r>
    <x v="760"/>
    <s v="2015-09-30"/>
    <s v="VAC PAYOFF          "/>
    <n v="927.76"/>
  </r>
  <r>
    <x v="545"/>
    <s v="2015-09-30"/>
    <s v="VAC PAYOFF          "/>
    <n v="1412"/>
  </r>
  <r>
    <x v="761"/>
    <s v="2015-10-02"/>
    <s v="VAC PAYOFF          "/>
    <n v="8595.02"/>
  </r>
  <r>
    <x v="398"/>
    <s v="2015-10-09"/>
    <s v="VAC PAYOFF          "/>
    <n v="345.2"/>
  </r>
  <r>
    <x v="762"/>
    <s v="2015-10-09"/>
    <s v="VAC PAYOFF          "/>
    <n v="923.4"/>
  </r>
  <r>
    <x v="763"/>
    <s v="2015-10-13"/>
    <s v="VAC PAYOFF          "/>
    <n v="249.28"/>
  </r>
  <r>
    <x v="404"/>
    <s v="2015-10-29"/>
    <s v="VAC PAYOFF          "/>
    <n v="250.54"/>
  </r>
  <r>
    <x v="404"/>
    <s v="2015-10-29"/>
    <s v="VAC PAYOFF          "/>
    <n v="7821.22"/>
  </r>
  <r>
    <x v="409"/>
    <s v="2015-10-30"/>
    <s v="VAC PAYOFF          "/>
    <n v="1563.8"/>
  </r>
  <r>
    <x v="764"/>
    <s v="2015-11-03"/>
    <s v="VAC PAYOFF          "/>
    <n v="153.91999999999999"/>
  </r>
  <r>
    <x v="412"/>
    <s v="2015-11-20"/>
    <s v="VAC PAYOFF          "/>
    <n v="3427.38"/>
  </r>
  <r>
    <x v="412"/>
    <s v="2015-11-20"/>
    <s v="VAC PAYOFF          "/>
    <n v="1142.46"/>
  </r>
  <r>
    <x v="703"/>
    <s v="2015-11-20"/>
    <s v="VAC PAYOFF          "/>
    <n v="382.8"/>
  </r>
  <r>
    <x v="765"/>
    <s v="2015-12-04"/>
    <s v="VAC PAYOFF          "/>
    <n v="75.599999999999994"/>
  </r>
  <r>
    <x v="423"/>
    <s v="2015-12-04"/>
    <s v="VAC PAYOFF          "/>
    <n v="622.79999999999995"/>
  </r>
  <r>
    <x v="766"/>
    <s v="2015-12-15"/>
    <s v="VAC PAYOFF          "/>
    <n v="360.72"/>
  </r>
  <r>
    <x v="558"/>
    <s v="2015-12-17"/>
    <s v="VAC PAYOFF          "/>
    <n v="3913"/>
  </r>
  <r>
    <x v="714"/>
    <s v="2016-01-08"/>
    <s v="VAC PAYOFF          "/>
    <n v="153.12"/>
  </r>
  <r>
    <x v="767"/>
    <s v="2016-01-11"/>
    <s v="VAC PAYOFF          "/>
    <n v="1976.91"/>
  </r>
  <r>
    <x v="767"/>
    <s v="2016-01-11"/>
    <s v="VAC PAYOFF          "/>
    <n v="973.7"/>
  </r>
  <r>
    <x v="768"/>
    <s v="2016-01-15"/>
    <s v="VAC PAYOFF          "/>
    <n v="213.92"/>
  </r>
  <r>
    <x v="429"/>
    <s v="2016-01-29"/>
    <s v="VAC PAYOFF          "/>
    <n v="1355.4"/>
  </r>
  <r>
    <x v="429"/>
    <s v="2016-01-29"/>
    <s v="VAC PAYOFF          "/>
    <n v="135.30000000000001"/>
  </r>
  <r>
    <x v="429"/>
    <s v="2016-01-29"/>
    <s v="VAC PAYOFF          "/>
    <n v="5421.6"/>
  </r>
  <r>
    <x v="769"/>
    <s v="2016-02-01"/>
    <s v="VAC PAYOFF          "/>
    <n v="16339.2"/>
  </r>
  <r>
    <x v="770"/>
    <s v="2016-02-05"/>
    <s v="VAC PAYOFF          "/>
    <n v="211.04"/>
  </r>
  <r>
    <x v="770"/>
    <s v="2016-02-05"/>
    <s v="VAC PAYOFF          "/>
    <n v="211.04"/>
  </r>
  <r>
    <x v="771"/>
    <s v="2016-02-07"/>
    <s v="VAC PAYOFF          "/>
    <n v="1147.68"/>
  </r>
  <r>
    <x v="772"/>
    <s v="2016-02-11"/>
    <s v="VAC PAYOFF          "/>
    <n v="533.92999999999995"/>
  </r>
  <r>
    <x v="773"/>
    <s v="2016-02-19"/>
    <s v="VAC PAYOFF          "/>
    <n v="739.2"/>
  </r>
  <r>
    <x v="438"/>
    <s v="2016-02-29"/>
    <s v="VAC PAYOFF          "/>
    <n v="1624.57"/>
  </r>
  <r>
    <x v="438"/>
    <s v="2016-02-29"/>
    <s v="VAC PAYOFF          "/>
    <n v="1311.03"/>
  </r>
  <r>
    <x v="612"/>
    <s v="2016-03-01"/>
    <s v="VAC PAYOFF          "/>
    <n v="7870.76"/>
  </r>
  <r>
    <x v="774"/>
    <s v="2016-03-11"/>
    <s v="VAC PAYOFF          "/>
    <n v="295.31"/>
  </r>
  <r>
    <x v="775"/>
    <s v="2016-03-16"/>
    <s v="VAC PAYOFF          "/>
    <n v="6239.16"/>
  </r>
  <r>
    <x v="775"/>
    <s v="2016-03-17"/>
    <s v="VAC PAYOFF          "/>
    <n v="1602.72"/>
  </r>
  <r>
    <x v="776"/>
    <s v="2016-03-18"/>
    <s v="VAC PAYOFF          "/>
    <n v="3742.14"/>
  </r>
  <r>
    <x v="167"/>
    <s v="2016-03-31"/>
    <s v="VAC PAYOFF          "/>
    <n v="1040.99"/>
  </r>
  <r>
    <x v="447"/>
    <s v="2016-03-31"/>
    <s v="VAC PAYOFF          "/>
    <n v="13995"/>
  </r>
  <r>
    <x v="777"/>
    <s v="2016-04-01"/>
    <s v="VAC PAYOFF          "/>
    <n v="1383.75"/>
  </r>
  <r>
    <x v="777"/>
    <s v="2016-04-01"/>
    <s v="VAC PAYOFF          "/>
    <n v="1383.75"/>
  </r>
  <r>
    <x v="778"/>
    <s v="2016-04-01"/>
    <s v="VAC PAYOFF          "/>
    <n v="4370.1899999999996"/>
  </r>
  <r>
    <x v="779"/>
    <s v="2016-04-05"/>
    <s v="VAC PAYOFF          "/>
    <n v="607.37"/>
  </r>
  <r>
    <x v="780"/>
    <s v="2016-04-08"/>
    <s v="VAC PAYOFF          "/>
    <n v="7025.48"/>
  </r>
  <r>
    <x v="781"/>
    <s v="2016-04-12"/>
    <s v="VAC PAYOFF          "/>
    <n v="550.88"/>
  </r>
  <r>
    <x v="571"/>
    <s v="2016-04-15"/>
    <s v="VAC PAYOFF          "/>
    <n v="5778.85"/>
  </r>
  <r>
    <x v="571"/>
    <s v="2016-04-15"/>
    <s v="VAC PAYOFF          "/>
    <n v="728.32"/>
  </r>
  <r>
    <x v="572"/>
    <s v="2016-04-15"/>
    <s v="VAC PAYOFF          "/>
    <n v="5646.34"/>
  </r>
  <r>
    <x v="782"/>
    <s v="2016-04-15"/>
    <s v="VAC PAYOFF          "/>
    <n v="295.68"/>
  </r>
  <r>
    <x v="453"/>
    <s v="2016-04-16"/>
    <s v="VAC PAYOFF          "/>
    <n v="6603.42"/>
  </r>
  <r>
    <x v="452"/>
    <s v="2016-04-22"/>
    <s v="VAC PAYOFF          "/>
    <n v="2216.7399999999998"/>
  </r>
  <r>
    <x v="452"/>
    <s v="2016-04-22"/>
    <s v="VAC PAYOFF          "/>
    <n v="8892.7199999999993"/>
  </r>
  <r>
    <x v="454"/>
    <s v="2016-04-29"/>
    <s v="VAC PAYOFF          "/>
    <n v="3278.48"/>
  </r>
  <r>
    <x v="454"/>
    <s v="2016-04-29"/>
    <s v="VAC PAYOFF          "/>
    <n v="1092.83"/>
  </r>
  <r>
    <x v="566"/>
    <s v="2016-05-01"/>
    <s v="VAC PAYOFF          "/>
    <n v="586.13"/>
  </r>
  <r>
    <x v="566"/>
    <s v="2016-05-01"/>
    <s v="VAC PAYOFF          "/>
    <n v="1035.28"/>
  </r>
  <r>
    <x v="566"/>
    <s v="2016-05-01"/>
    <s v="VAC PAYOFF          "/>
    <n v="6514.05"/>
  </r>
  <r>
    <x v="783"/>
    <s v="2016-05-09"/>
    <s v="VAC PAYOFF          "/>
    <n v="1209.3"/>
  </r>
  <r>
    <x v="610"/>
    <s v="2016-05-15"/>
    <s v="VAC PAYOFF          "/>
    <n v="2554.1999999999998"/>
  </r>
  <r>
    <x v="610"/>
    <s v="2016-05-15"/>
    <s v="VAC PAYOFF          "/>
    <n v="8314.7999999999993"/>
  </r>
  <r>
    <x v="784"/>
    <s v="2016-05-31"/>
    <s v="VAC PAYOFF          "/>
    <n v="5527.08"/>
  </r>
  <r>
    <x v="168"/>
    <s v="2016-05-31"/>
    <s v="VAC PAYOFF          "/>
    <n v="15512.31"/>
  </r>
  <r>
    <x v="161"/>
    <s v="2016-05-31"/>
    <s v="VAC PAYOFF          "/>
    <n v="761.21"/>
  </r>
  <r>
    <x v="463"/>
    <s v="2016-05-31"/>
    <s v="VAC PAYOFF          "/>
    <n v="3613.36"/>
  </r>
  <r>
    <x v="527"/>
    <s v="2016-06-01"/>
    <s v="VAC PAYOFF          "/>
    <n v="12580.9"/>
  </r>
  <r>
    <x v="785"/>
    <s v="2016-06-01"/>
    <s v="VAC PAYOFF          "/>
    <n v="454.76"/>
  </r>
  <r>
    <x v="786"/>
    <s v="2016-06-15"/>
    <s v="VAC PAYOFF          "/>
    <n v="1181.44"/>
  </r>
  <r>
    <x v="658"/>
    <s v="2016-06-16"/>
    <s v="VAC PAYOFF          "/>
    <n v="23623.02"/>
  </r>
  <r>
    <x v="517"/>
    <s v="2016-06-20"/>
    <s v="VAC PAYOFF          "/>
    <n v="1930.25"/>
  </r>
  <r>
    <x v="517"/>
    <s v="2016-06-20"/>
    <s v="VAC PAYOFF          "/>
    <n v="1930.25"/>
  </r>
  <r>
    <x v="518"/>
    <s v="2016-06-21"/>
    <s v="VAC PAYOFF          "/>
    <n v="12112.5"/>
  </r>
  <r>
    <x v="518"/>
    <s v="2016-06-21"/>
    <s v="VAC PAYOFF          "/>
    <n v="1275"/>
  </r>
  <r>
    <x v="787"/>
    <s v="2016-06-21"/>
    <s v="VAC PAYOFF          "/>
    <n v="93.31"/>
  </r>
  <r>
    <x v="788"/>
    <s v="2016-06-30"/>
    <s v="VAC PAYOFF          "/>
    <n v="3641.91"/>
  </r>
  <r>
    <x v="520"/>
    <s v="2016-06-30"/>
    <s v="VAC PAYOFF          "/>
    <n v="10542.05"/>
  </r>
  <r>
    <x v="789"/>
    <s v="2016-06-30"/>
    <s v="VAC PAYOFF          "/>
    <n v="4876.22"/>
  </r>
  <r>
    <x v="521"/>
    <s v="2016-06-30"/>
    <s v="VAC PAYOFF          "/>
    <n v="1665.73"/>
  </r>
  <r>
    <x v="521"/>
    <s v="2016-06-30"/>
    <s v="VAC PAYOFF          "/>
    <n v="7934.8"/>
  </r>
  <r>
    <x v="521"/>
    <s v="2016-06-30"/>
    <s v="VAC PAYOFF          "/>
    <n v="2982.72"/>
  </r>
  <r>
    <x v="628"/>
    <s v="2016-06-30"/>
    <s v="VAC PAYOFF          "/>
    <n v="18895.23"/>
  </r>
  <r>
    <x v="790"/>
    <s v="2016-06-30"/>
    <s v="VAC PAYOFF          "/>
    <n v="31.63"/>
  </r>
  <r>
    <x v="790"/>
    <s v="2016-06-30"/>
    <s v="VAC PAYOFF          "/>
    <n v="10.54"/>
  </r>
  <r>
    <x v="611"/>
    <s v="2016-07-01"/>
    <s v="VAC PAYOFF          "/>
    <n v="16610.77"/>
  </r>
  <r>
    <x v="791"/>
    <s v="2016-07-28"/>
    <s v="VAC PAYOFF          "/>
    <n v="317.44"/>
  </r>
  <r>
    <x v="792"/>
    <s v="2016-07-28"/>
    <s v="VAC PAYOFF          "/>
    <n v="1761.2"/>
  </r>
  <r>
    <x v="791"/>
    <s v="2016-07-31"/>
    <s v="VAC PAYOFF          "/>
    <n v="4781.4399999999996"/>
  </r>
  <r>
    <x v="629"/>
    <s v="2016-07-31"/>
    <s v="VAC PAYOFF          "/>
    <n v="4315.3900000000003"/>
  </r>
  <r>
    <x v="629"/>
    <s v="2016-07-31"/>
    <s v="VAC PAYOFF          "/>
    <n v="7552.48"/>
  </r>
  <r>
    <x v="629"/>
    <s v="2016-07-31"/>
    <s v="VAC PAYOFF          "/>
    <n v="284.10000000000002"/>
  </r>
  <r>
    <x v="640"/>
    <s v="2016-08-01"/>
    <s v="VAC PAYOFF          "/>
    <n v="1748.7"/>
  </r>
  <r>
    <x v="525"/>
    <s v="2016-08-05"/>
    <s v="VAC PAYOFF          "/>
    <n v="284.16000000000003"/>
  </r>
  <r>
    <x v="793"/>
    <s v="2016-08-16"/>
    <s v="VAC PAYOFF          "/>
    <n v="812.7"/>
  </r>
  <r>
    <x v="794"/>
    <s v="2016-08-24"/>
    <s v="VAC PAYOFF          "/>
    <n v="181.6"/>
  </r>
  <r>
    <x v="795"/>
    <s v="2016-08-26"/>
    <s v="VAC PAYOFF          "/>
    <n v="484.13"/>
  </r>
  <r>
    <x v="527"/>
    <s v="2016-08-31"/>
    <s v="VAC PAYOFF          "/>
    <n v="1932.48"/>
  </r>
  <r>
    <x v="528"/>
    <s v="2016-08-31"/>
    <s v="VAC PAYOFF          "/>
    <n v="8610"/>
  </r>
  <r>
    <x v="660"/>
    <s v="2016-09-01"/>
    <s v="VAC PAYOFF          "/>
    <n v="8700"/>
  </r>
  <r>
    <x v="661"/>
    <s v="2016-09-15"/>
    <s v="VAC PAYOFF          "/>
    <n v="10018.629999999999"/>
  </r>
  <r>
    <x v="661"/>
    <s v="2016-09-15"/>
    <s v="VAC PAYOFF          "/>
    <n v="1916.34"/>
  </r>
  <r>
    <x v="661"/>
    <s v="2016-09-15"/>
    <s v="VAC PAYOFF          "/>
    <n v="2511.21"/>
  </r>
  <r>
    <x v="661"/>
    <s v="2016-09-15"/>
    <s v="VAC PAYOFF          "/>
    <n v="2318.4"/>
  </r>
  <r>
    <x v="796"/>
    <s v="2016-09-30"/>
    <s v="VAC PAYOFF          "/>
    <n v="5187.0200000000004"/>
  </r>
  <r>
    <x v="797"/>
    <s v="2016-09-30"/>
    <s v="VAC PAYOFF          "/>
    <n v="1487.53"/>
  </r>
  <r>
    <x v="798"/>
    <s v="2016-09-30"/>
    <s v="VAC PAYOFF          "/>
    <n v="2158.5"/>
  </r>
  <r>
    <x v="799"/>
    <s v="2016-09-30"/>
    <s v="VAC PAYOFF          "/>
    <n v="768.8"/>
  </r>
  <r>
    <x v="642"/>
    <s v="2016-10-15"/>
    <s v="VAC PAYOFF          "/>
    <n v="8792.2800000000007"/>
  </r>
  <r>
    <x v="642"/>
    <s v="2016-10-15"/>
    <s v="VAC PAYOFF          "/>
    <n v="5721.96"/>
  </r>
  <r>
    <x v="642"/>
    <s v="2016-10-15"/>
    <s v="VAC PAYOFF          "/>
    <n v="4787.3999999999996"/>
  </r>
  <r>
    <x v="800"/>
    <s v="2016-10-27"/>
    <s v="VAC PAYOFF          "/>
    <n v="3211"/>
  </r>
  <r>
    <x v="800"/>
    <s v="2016-10-27"/>
    <s v="VAC PAYOFF          "/>
    <n v="1070.33"/>
  </r>
  <r>
    <x v="542"/>
    <s v="2016-10-31"/>
    <s v="VAC PAYOFF          "/>
    <n v="14145.6"/>
  </r>
  <r>
    <x v="801"/>
    <s v="2016-10-31"/>
    <s v="VAC PAYOFF          "/>
    <n v="13153.92"/>
  </r>
  <r>
    <x v="802"/>
    <s v="2016-11-04"/>
    <s v="VAC PAYOFF          "/>
    <n v="563.76"/>
  </r>
  <r>
    <x v="803"/>
    <s v="2016-11-08"/>
    <s v="VAC PAYOFF          "/>
    <n v="952.64"/>
  </r>
  <r>
    <x v="804"/>
    <s v="2016-11-22"/>
    <s v="VAC PAYOFF          "/>
    <n v="2759.39"/>
  </r>
  <r>
    <x v="805"/>
    <s v="2016-11-27"/>
    <s v="VAC PAYOFF          "/>
    <n v="409.2"/>
  </r>
  <r>
    <x v="548"/>
    <s v="2016-11-30"/>
    <s v="VAC PAYOFF          "/>
    <n v="2164.71"/>
  </r>
  <r>
    <x v="548"/>
    <s v="2016-11-30"/>
    <s v="VAC PAYOFF          "/>
    <n v="721.57"/>
  </r>
  <r>
    <x v="806"/>
    <s v="2016-12-01"/>
    <s v="VAC PAYOFF          "/>
    <n v="2506.7399999999998"/>
  </r>
  <r>
    <x v="664"/>
    <s v="2016-12-15"/>
    <s v="VAC PAYOFF          "/>
    <n v="8610"/>
  </r>
  <r>
    <x v="807"/>
    <s v="2016-12-15"/>
    <s v="VAC PAYOFF          "/>
    <n v="10262.18"/>
  </r>
  <r>
    <x v="551"/>
    <s v="2016-12-15"/>
    <s v="VAC PAYOFF          "/>
    <n v="254.78"/>
  </r>
  <r>
    <x v="551"/>
    <s v="2016-12-15"/>
    <s v="VAC PAYOFF          "/>
    <n v="1589.5"/>
  </r>
  <r>
    <x v="551"/>
    <s v="2016-12-15"/>
    <s v="VAC PAYOFF          "/>
    <n v="4020.81"/>
  </r>
  <r>
    <x v="665"/>
    <s v="2016-12-15"/>
    <s v="VAC PAYOFF          "/>
    <n v="573.07000000000005"/>
  </r>
  <r>
    <x v="665"/>
    <s v="2016-12-15"/>
    <s v="VAC PAYOFF          "/>
    <n v="9593.76"/>
  </r>
  <r>
    <x v="682"/>
    <s v="2016-12-15"/>
    <s v="VAC PAYOFF          "/>
    <n v="1525.75"/>
  </r>
  <r>
    <x v="682"/>
    <s v="2016-12-15"/>
    <s v="VAC PAYOFF          "/>
    <n v="-1525.75"/>
  </r>
  <r>
    <x v="248"/>
    <s v="2016-12-16"/>
    <s v="VAC PAYOFF          "/>
    <n v="1203.8399999999999"/>
  </r>
  <r>
    <x v="19"/>
    <s v="2016-12-16"/>
    <s v="VAC PAYOFF          "/>
    <n v="2035.44"/>
  </r>
  <r>
    <x v="553"/>
    <s v="2016-12-16"/>
    <s v="VAC PAYOFF          "/>
    <n v="3082.29"/>
  </r>
  <r>
    <x v="554"/>
    <s v="2016-12-16"/>
    <s v="VAC PAYOFF          "/>
    <n v="469.61"/>
  </r>
  <r>
    <x v="554"/>
    <s v="2016-12-16"/>
    <s v="VAC PAYOFF          "/>
    <n v="156.54"/>
  </r>
  <r>
    <x v="551"/>
    <s v="2016-12-16"/>
    <s v="VAC PAYOFF          "/>
    <n v="955.44"/>
  </r>
  <r>
    <x v="682"/>
    <s v="2016-12-16"/>
    <s v="VAC PAYOFF          "/>
    <n v="1525.75"/>
  </r>
  <r>
    <x v="666"/>
    <s v="2017-01-01"/>
    <s v="VAC PAYOFF          "/>
    <n v="16888.64"/>
  </r>
  <r>
    <x v="808"/>
    <s v="2017-01-04"/>
    <s v="VAC PAYOFF          "/>
    <n v="341.28"/>
  </r>
  <r>
    <x v="809"/>
    <s v="2017-01-27"/>
    <s v="VAC PAYOFF          "/>
    <n v="2179.0500000000002"/>
  </r>
  <r>
    <x v="810"/>
    <s v="2017-01-27"/>
    <s v="VAC PAYOFF          "/>
    <n v="622.08000000000004"/>
  </r>
  <r>
    <x v="811"/>
    <s v="2017-01-31"/>
    <s v="VAC PAYOFF          "/>
    <n v="1915.66"/>
  </r>
  <r>
    <x v="563"/>
    <s v="2017-02-01"/>
    <s v="VAC PAYOFF          "/>
    <n v="703.5"/>
  </r>
  <r>
    <x v="563"/>
    <s v="2017-02-01"/>
    <s v="VAC PAYOFF          "/>
    <n v="5556.08"/>
  </r>
  <r>
    <x v="563"/>
    <s v="2017-02-01"/>
    <s v="VAC PAYOFF          "/>
    <n v="912"/>
  </r>
  <r>
    <x v="317"/>
    <s v="2017-02-03"/>
    <s v="VAC PAYOFF          "/>
    <n v="405.72"/>
  </r>
  <r>
    <x v="317"/>
    <s v="2017-02-03"/>
    <s v="VAC PAYOFF          "/>
    <n v="135.24"/>
  </r>
  <r>
    <x v="668"/>
    <s v="2017-02-15"/>
    <s v="VAC PAYOFF          "/>
    <n v="10395"/>
  </r>
  <r>
    <x v="812"/>
    <s v="2017-02-28"/>
    <s v="VAC PAYOFF          "/>
    <n v="8679.83"/>
  </r>
  <r>
    <x v="565"/>
    <s v="2017-03-08"/>
    <s v="VAC PAYOFF          "/>
    <n v="3252.48"/>
  </r>
  <r>
    <x v="173"/>
    <s v="2017-03-31"/>
    <s v="VAC PAYOFF          "/>
    <n v="1209.06"/>
  </r>
  <r>
    <x v="669"/>
    <s v="2017-03-31"/>
    <s v="VAC PAYOFF          "/>
    <n v="10284.299999999999"/>
  </r>
  <r>
    <x v="669"/>
    <s v="2017-03-31"/>
    <s v="VAC PAYOFF          "/>
    <n v="2190.84"/>
  </r>
  <r>
    <x v="570"/>
    <s v="2017-04-01"/>
    <s v="VAC PAYOFF          "/>
    <n v="7330.4"/>
  </r>
  <r>
    <x v="570"/>
    <s v="2017-04-28"/>
    <s v="VAC PAYOFF          "/>
    <n v="302.24"/>
  </r>
  <r>
    <x v="813"/>
    <s v="2017-05-15"/>
    <s v="VAC PAYOFF          "/>
    <n v="160"/>
  </r>
  <r>
    <x v="814"/>
    <s v="2017-05-18"/>
    <s v="VAC PAYOFF          "/>
    <n v="713"/>
  </r>
  <r>
    <x v="577"/>
    <s v="2017-05-31"/>
    <s v="VAC PAYOFF          "/>
    <n v="2919.01"/>
  </r>
  <r>
    <x v="578"/>
    <s v="2017-05-31"/>
    <s v="VAC PAYOFF          "/>
    <n v="1763.32"/>
  </r>
  <r>
    <x v="578"/>
    <s v="2017-05-31"/>
    <s v="VAC PAYOFF          "/>
    <n v="1489.85"/>
  </r>
  <r>
    <x v="815"/>
    <s v="2017-06-01"/>
    <s v="VAC PAYOFF          "/>
    <n v="1385.73"/>
  </r>
  <r>
    <x v="759"/>
    <s v="2017-06-20"/>
    <s v="VAC PAYOFF          "/>
    <n v="65"/>
  </r>
  <r>
    <x v="609"/>
    <s v="2017-06-22"/>
    <s v="VAC PAYOFF          "/>
    <n v="5938.8"/>
  </r>
  <r>
    <x v="816"/>
    <s v="2017-06-28"/>
    <s v="VAC PAYOFF          "/>
    <n v="2415.36"/>
  </r>
  <r>
    <x v="432"/>
    <s v="2017-06-30"/>
    <s v="VAC PAYOFF          "/>
    <n v="3623.48"/>
  </r>
  <r>
    <x v="326"/>
    <s v="2017-06-30"/>
    <s v="VAC PAYOFF          "/>
    <n v="3610.82"/>
  </r>
  <r>
    <x v="817"/>
    <s v="2017-06-30"/>
    <s v="VAC PAYOFF          "/>
    <n v="122.16"/>
  </r>
  <r>
    <x v="817"/>
    <s v="2017-06-30"/>
    <s v="VAC PAYOFF          "/>
    <n v="40.72"/>
  </r>
  <r>
    <x v="817"/>
    <s v="2017-06-30"/>
    <s v="VAC PAYOFF          "/>
    <n v="3069.27"/>
  </r>
  <r>
    <x v="817"/>
    <s v="2017-06-30"/>
    <s v="VAC PAYOFF          "/>
    <n v="1023.09"/>
  </r>
  <r>
    <x v="670"/>
    <s v="2017-06-30"/>
    <s v="VAC PAYOFF          "/>
    <n v="172.54"/>
  </r>
  <r>
    <x v="670"/>
    <s v="2017-06-30"/>
    <s v="VAC PAYOFF          "/>
    <n v="5582.68"/>
  </r>
  <r>
    <x v="670"/>
    <s v="2017-06-30"/>
    <s v="VAC PAYOFF          "/>
    <n v="4294.66"/>
  </r>
  <r>
    <x v="259"/>
    <s v="2017-06-30"/>
    <s v="VAC PAYOFF          "/>
    <n v="13316.48"/>
  </r>
  <r>
    <x v="613"/>
    <s v="2017-06-30"/>
    <s v="VAC PAYOFF          "/>
    <n v="3109.43"/>
  </r>
  <r>
    <x v="612"/>
    <s v="2017-07-01"/>
    <s v="VAC PAYOFF          "/>
    <n v="765.6"/>
  </r>
  <r>
    <x v="818"/>
    <s v="2017-07-10"/>
    <s v="VAC PAYOFF          "/>
    <n v="251.24"/>
  </r>
  <r>
    <x v="819"/>
    <s v="2017-07-15"/>
    <s v="VAC PAYOFF          "/>
    <n v="240"/>
  </r>
  <r>
    <x v="614"/>
    <s v="2017-07-31"/>
    <s v="VAC PAYOFF          "/>
    <n v="10615"/>
  </r>
  <r>
    <x v="820"/>
    <s v="2017-08-03"/>
    <s v="VAC PAYOFF          "/>
    <n v="1130.8800000000001"/>
  </r>
  <r>
    <x v="821"/>
    <s v="2017-08-08"/>
    <s v="VAC PAYOFF          "/>
    <n v="1133.98"/>
  </r>
  <r>
    <x v="671"/>
    <s v="2017-08-15"/>
    <s v="VAC PAYOFF          "/>
    <n v="13361.4"/>
  </r>
  <r>
    <x v="671"/>
    <s v="2017-08-15"/>
    <s v="VAC PAYOFF          "/>
    <n v="1096.32"/>
  </r>
  <r>
    <x v="672"/>
    <s v="2017-08-15"/>
    <s v="VAC PAYOFF          "/>
    <n v="19130.46"/>
  </r>
  <r>
    <x v="822"/>
    <s v="2017-08-15"/>
    <s v="VAC PAYOFF          "/>
    <n v="6514.95"/>
  </r>
  <r>
    <x v="823"/>
    <s v="2017-08-22"/>
    <s v="VAC PAYOFF          "/>
    <n v="640"/>
  </r>
  <r>
    <x v="824"/>
    <s v="2017-08-31"/>
    <s v="VAC PAYOFF          "/>
    <n v="670.8"/>
  </r>
  <r>
    <x v="825"/>
    <s v="2017-08-31"/>
    <s v="VAC PAYOFF          "/>
    <n v="7146.24"/>
  </r>
  <r>
    <x v="826"/>
    <s v="2017-09-01"/>
    <s v="VAC PAYOFF          "/>
    <n v="2150.6999999999998"/>
  </r>
  <r>
    <x v="827"/>
    <s v="2017-09-15"/>
    <s v="VAC PAYOFF          "/>
    <n v="30582.880000000001"/>
  </r>
  <r>
    <x v="828"/>
    <s v="2017-09-15"/>
    <s v="VAC PAYOFF          "/>
    <n v="2302.0500000000002"/>
  </r>
  <r>
    <x v="829"/>
    <s v="2017-09-15"/>
    <s v="VAC PAYOFF          "/>
    <n v="1105.5"/>
  </r>
  <r>
    <x v="673"/>
    <s v="2017-10-01"/>
    <s v="VAC PAYOFF          "/>
    <n v="12010.2"/>
  </r>
  <r>
    <x v="673"/>
    <s v="2017-10-01"/>
    <s v="VAC PAYOFF          "/>
    <n v="1649.62"/>
  </r>
  <r>
    <x v="830"/>
    <s v="2017-10-13"/>
    <s v="VAC PAYOFF          "/>
    <n v="1434.8"/>
  </r>
  <r>
    <x v="831"/>
    <s v="2017-10-30"/>
    <s v="VAC PAYOFF          "/>
    <n v="3381.75"/>
  </r>
  <r>
    <x v="831"/>
    <s v="2017-10-30"/>
    <s v="VAC PAYOFF          "/>
    <n v="218.24"/>
  </r>
  <r>
    <x v="832"/>
    <s v="2017-10-31"/>
    <s v="VAC PAYOFF          "/>
    <n v="4258.9399999999996"/>
  </r>
  <r>
    <x v="833"/>
    <s v="2017-10-31"/>
    <s v="VAC PAYOFF          "/>
    <n v="2124.64"/>
  </r>
  <r>
    <x v="834"/>
    <s v="2017-10-31"/>
    <s v="VAC PAYOFF          "/>
    <n v="4497.8999999999996"/>
  </r>
  <r>
    <x v="8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0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41" firstHeaderRow="2" firstDataRow="2" firstDataCol="1"/>
  <pivotFields count="4">
    <pivotField axis="axisRow" showAll="0">
      <items count="837">
        <item x="210"/>
        <item x="161"/>
        <item x="177"/>
        <item x="628"/>
        <item x="491"/>
        <item x="227"/>
        <item x="388"/>
        <item x="326"/>
        <item x="96"/>
        <item x="19"/>
        <item x="256"/>
        <item x="508"/>
        <item x="178"/>
        <item x="588"/>
        <item x="476"/>
        <item x="209"/>
        <item x="168"/>
        <item x="259"/>
        <item x="642"/>
        <item x="431"/>
        <item x="39"/>
        <item x="519"/>
        <item x="383"/>
        <item x="184"/>
        <item x="351"/>
        <item x="608"/>
        <item x="401"/>
        <item x="294"/>
        <item x="604"/>
        <item x="521"/>
        <item x="323"/>
        <item x="361"/>
        <item x="17"/>
        <item x="614"/>
        <item x="385"/>
        <item x="26"/>
        <item x="186"/>
        <item x="162"/>
        <item x="160"/>
        <item x="611"/>
        <item x="104"/>
        <item x="1"/>
        <item x="397"/>
        <item x="34"/>
        <item x="414"/>
        <item x="321"/>
        <item x="447"/>
        <item x="114"/>
        <item x="8"/>
        <item x="163"/>
        <item x="391"/>
        <item x="125"/>
        <item x="42"/>
        <item x="15"/>
        <item x="251"/>
        <item x="551"/>
        <item x="583"/>
        <item x="51"/>
        <item x="527"/>
        <item x="149"/>
        <item x="422"/>
        <item x="200"/>
        <item x="176"/>
        <item x="651"/>
        <item x="214"/>
        <item x="827"/>
        <item x="135"/>
        <item x="263"/>
        <item x="417"/>
        <item x="257"/>
        <item x="456"/>
        <item x="603"/>
        <item x="472"/>
        <item x="300"/>
        <item x="406"/>
        <item x="420"/>
        <item x="260"/>
        <item x="544"/>
        <item x="384"/>
        <item x="504"/>
        <item x="248"/>
        <item x="98"/>
        <item x="150"/>
        <item x="563"/>
        <item x="559"/>
        <item x="658"/>
        <item x="296"/>
        <item x="496"/>
        <item x="222"/>
        <item x="89"/>
        <item x="278"/>
        <item x="206"/>
        <item x="128"/>
        <item x="110"/>
        <item x="306"/>
        <item x="452"/>
        <item x="179"/>
        <item x="36"/>
        <item x="124"/>
        <item x="672"/>
        <item x="245"/>
        <item x="156"/>
        <item x="199"/>
        <item x="354"/>
        <item x="271"/>
        <item x="38"/>
        <item x="265"/>
        <item x="108"/>
        <item x="387"/>
        <item x="99"/>
        <item x="629"/>
        <item x="518"/>
        <item x="534"/>
        <item x="378"/>
        <item x="661"/>
        <item x="228"/>
        <item x="112"/>
        <item x="649"/>
        <item x="101"/>
        <item x="235"/>
        <item x="185"/>
        <item x="404"/>
        <item x="237"/>
        <item x="6"/>
        <item x="502"/>
        <item x="424"/>
        <item x="475"/>
        <item x="386"/>
        <item x="673"/>
        <item x="666"/>
        <item x="542"/>
        <item x="292"/>
        <item x="335"/>
        <item x="211"/>
        <item x="441"/>
        <item x="116"/>
        <item x="123"/>
        <item x="75"/>
        <item x="201"/>
        <item x="120"/>
        <item x="353"/>
        <item x="147"/>
        <item x="307"/>
        <item x="655"/>
        <item x="301"/>
        <item x="445"/>
        <item x="566"/>
        <item x="400"/>
        <item x="500"/>
        <item x="97"/>
        <item x="340"/>
        <item x="446"/>
        <item x="213"/>
        <item x="379"/>
        <item x="33"/>
        <item x="395"/>
        <item x="196"/>
        <item x="757"/>
        <item x="492"/>
        <item x="320"/>
        <item x="286"/>
        <item x="304"/>
        <item x="181"/>
        <item x="202"/>
        <item x="333"/>
        <item x="191"/>
        <item x="599"/>
        <item x="569"/>
        <item x="47"/>
        <item x="741"/>
        <item x="692"/>
        <item x="204"/>
        <item x="187"/>
        <item x="54"/>
        <item x="615"/>
        <item x="380"/>
        <item x="520"/>
        <item x="182"/>
        <item x="282"/>
        <item x="334"/>
        <item x="122"/>
        <item x="137"/>
        <item x="173"/>
        <item x="638"/>
        <item x="46"/>
        <item x="174"/>
        <item x="192"/>
        <item x="290"/>
        <item x="242"/>
        <item x="249"/>
        <item x="232"/>
        <item x="671"/>
        <item x="589"/>
        <item x="540"/>
        <item x="524"/>
        <item x="166"/>
        <item x="769"/>
        <item x="514"/>
        <item x="29"/>
        <item x="280"/>
        <item x="432"/>
        <item x="40"/>
        <item x="357"/>
        <item x="458"/>
        <item x="77"/>
        <item x="234"/>
        <item x="394"/>
        <item x="390"/>
        <item x="479"/>
        <item x="528"/>
        <item x="610"/>
        <item x="312"/>
        <item x="231"/>
        <item x="740"/>
        <item x="516"/>
        <item x="258"/>
        <item x="572"/>
        <item x="681"/>
        <item x="254"/>
        <item x="219"/>
        <item x="158"/>
        <item x="728"/>
        <item x="473"/>
        <item x="273"/>
        <item x="35"/>
        <item x="107"/>
        <item x="205"/>
        <item x="494"/>
        <item x="190"/>
        <item x="239"/>
        <item x="255"/>
        <item x="449"/>
        <item x="596"/>
        <item x="332"/>
        <item x="180"/>
        <item x="119"/>
        <item x="669"/>
        <item x="140"/>
        <item x="279"/>
        <item x="668"/>
        <item x="368"/>
        <item x="291"/>
        <item x="801"/>
        <item x="169"/>
        <item x="94"/>
        <item x="30"/>
        <item x="453"/>
        <item x="324"/>
        <item x="430"/>
        <item x="195"/>
        <item x="298"/>
        <item x="269"/>
        <item x="5"/>
        <item x="220"/>
        <item x="84"/>
        <item x="109"/>
        <item x="580"/>
        <item x="639"/>
        <item x="665"/>
        <item x="664"/>
        <item x="455"/>
        <item x="212"/>
        <item x="503"/>
        <item x="159"/>
        <item x="287"/>
        <item x="87"/>
        <item x="267"/>
        <item x="21"/>
        <item x="18"/>
        <item x="63"/>
        <item x="660"/>
        <item x="0"/>
        <item x="483"/>
        <item x="105"/>
        <item x="553"/>
        <item x="375"/>
        <item x="49"/>
        <item x="743"/>
        <item x="23"/>
        <item x="152"/>
        <item x="243"/>
        <item x="670"/>
        <item x="50"/>
        <item x="457"/>
        <item x="266"/>
        <item x="570"/>
        <item x="165"/>
        <item x="807"/>
        <item x="16"/>
        <item x="117"/>
        <item x="133"/>
        <item x="118"/>
        <item x="723"/>
        <item x="318"/>
        <item x="217"/>
        <item x="12"/>
        <item x="224"/>
        <item x="106"/>
        <item x="533"/>
        <item x="429"/>
        <item x="66"/>
        <item x="465"/>
        <item x="349"/>
        <item x="82"/>
        <item x="412"/>
        <item x="652"/>
        <item x="531"/>
        <item x="85"/>
        <item x="643"/>
        <item x="281"/>
        <item x="90"/>
        <item x="408"/>
        <item x="348"/>
        <item x="648"/>
        <item x="641"/>
        <item x="252"/>
        <item x="499"/>
        <item x="53"/>
        <item x="523"/>
        <item x="396"/>
        <item x="510"/>
        <item x="44"/>
        <item x="612"/>
        <item x="486"/>
        <item x="812"/>
        <item x="207"/>
        <item x="548"/>
        <item x="761"/>
        <item x="134"/>
        <item x="240"/>
        <item x="221"/>
        <item x="377"/>
        <item x="549"/>
        <item x="197"/>
        <item x="552"/>
        <item x="203"/>
        <item x="13"/>
        <item x="597"/>
        <item x="564"/>
        <item x="297"/>
        <item x="613"/>
        <item x="153"/>
        <item x="454"/>
        <item x="505"/>
        <item x="775"/>
        <item x="654"/>
        <item x="198"/>
        <item x="467"/>
        <item x="536"/>
        <item x="55"/>
        <item x="27"/>
        <item x="208"/>
        <item x="609"/>
        <item x="372"/>
        <item x="277"/>
        <item x="121"/>
        <item x="653"/>
        <item x="31"/>
        <item x="261"/>
        <item x="52"/>
        <item x="515"/>
        <item x="466"/>
        <item x="24"/>
        <item x="507"/>
        <item x="538"/>
        <item x="230"/>
        <item x="416"/>
        <item x="602"/>
        <item x="154"/>
        <item x="825"/>
        <item x="530"/>
        <item x="143"/>
        <item x="402"/>
        <item x="102"/>
        <item x="183"/>
        <item x="780"/>
        <item x="91"/>
        <item x="663"/>
        <item x="3"/>
        <item x="115"/>
        <item x="571"/>
        <item x="48"/>
        <item x="489"/>
        <item x="88"/>
        <item x="650"/>
        <item x="568"/>
        <item x="579"/>
        <item x="439"/>
        <item x="713"/>
        <item x="193"/>
        <item x="495"/>
        <item x="309"/>
        <item x="142"/>
        <item x="100"/>
        <item x="517"/>
        <item x="111"/>
        <item x="822"/>
        <item x="366"/>
        <item x="57"/>
        <item x="382"/>
        <item x="295"/>
        <item x="131"/>
        <item x="601"/>
        <item x="236"/>
        <item x="647"/>
        <item x="136"/>
        <item x="45"/>
        <item x="83"/>
        <item x="451"/>
        <item x="506"/>
        <item x="624"/>
        <item x="435"/>
        <item x="345"/>
        <item x="216"/>
        <item x="127"/>
        <item x="328"/>
        <item x="293"/>
        <item x="419"/>
        <item x="706"/>
        <item x="555"/>
        <item x="529"/>
        <item x="443"/>
        <item x="511"/>
        <item x="113"/>
        <item x="488"/>
        <item x="362"/>
        <item x="512"/>
        <item x="223"/>
        <item x="565"/>
        <item x="784"/>
        <item x="358"/>
        <item x="172"/>
        <item x="573"/>
        <item x="233"/>
        <item x="188"/>
        <item x="132"/>
        <item x="634"/>
        <item x="796"/>
        <item x="194"/>
        <item x="791"/>
        <item x="442"/>
        <item x="310"/>
        <item x="22"/>
        <item x="487"/>
        <item x="598"/>
        <item x="225"/>
        <item x="729"/>
        <item x="558"/>
        <item x="789"/>
        <item x="250"/>
        <item x="350"/>
        <item x="509"/>
        <item x="275"/>
        <item x="20"/>
        <item x="329"/>
        <item x="305"/>
        <item x="747"/>
        <item x="373"/>
        <item x="440"/>
        <item x="319"/>
        <item x="626"/>
        <item x="67"/>
        <item x="682"/>
        <item x="834"/>
        <item x="171"/>
        <item x="264"/>
        <item x="415"/>
        <item x="622"/>
        <item x="285"/>
        <item x="778"/>
        <item x="567"/>
        <item x="578"/>
        <item x="463"/>
        <item x="800"/>
        <item x="733"/>
        <item x="138"/>
        <item x="832"/>
        <item x="103"/>
        <item x="817"/>
        <item x="371"/>
        <item x="4"/>
        <item x="562"/>
        <item x="11"/>
        <item x="711"/>
        <item x="748"/>
        <item x="756"/>
        <item x="316"/>
        <item x="541"/>
        <item x="617"/>
        <item x="393"/>
        <item x="698"/>
        <item x="157"/>
        <item x="151"/>
        <item x="460"/>
        <item x="62"/>
        <item x="497"/>
        <item x="776"/>
        <item x="175"/>
        <item x="381"/>
        <item x="64"/>
        <item x="545"/>
        <item x="751"/>
        <item x="244"/>
        <item x="581"/>
        <item x="788"/>
        <item x="831"/>
        <item x="25"/>
        <item x="226"/>
        <item x="730"/>
        <item x="247"/>
        <item x="146"/>
        <item x="164"/>
        <item x="546"/>
        <item x="709"/>
        <item x="270"/>
        <item x="539"/>
        <item x="37"/>
        <item x="274"/>
        <item x="438"/>
        <item x="229"/>
        <item x="470"/>
        <item x="86"/>
        <item x="428"/>
        <item x="303"/>
        <item x="70"/>
        <item x="363"/>
        <item x="215"/>
        <item x="594"/>
        <item x="620"/>
        <item x="535"/>
        <item x="513"/>
        <item x="746"/>
        <item x="481"/>
        <item x="577"/>
        <item x="595"/>
        <item x="618"/>
        <item x="10"/>
        <item x="645"/>
        <item x="738"/>
        <item x="745"/>
        <item x="365"/>
        <item x="537"/>
        <item x="767"/>
        <item x="574"/>
        <item x="322"/>
        <item x="253"/>
        <item x="170"/>
        <item x="338"/>
        <item x="2"/>
        <item x="708"/>
        <item x="737"/>
        <item x="777"/>
        <item x="167"/>
        <item x="587"/>
        <item x="623"/>
        <item x="804"/>
        <item x="268"/>
        <item x="130"/>
        <item x="374"/>
        <item x="141"/>
        <item x="656"/>
        <item x="346"/>
        <item x="276"/>
        <item x="331"/>
        <item x="806"/>
        <item x="742"/>
        <item x="490"/>
        <item x="575"/>
        <item x="619"/>
        <item x="816"/>
        <item x="238"/>
        <item x="607"/>
        <item x="680"/>
        <item x="828"/>
        <item x="640"/>
        <item x="694"/>
        <item x="547"/>
        <item x="344"/>
        <item x="311"/>
        <item x="369"/>
        <item x="809"/>
        <item x="302"/>
        <item x="474"/>
        <item x="798"/>
        <item x="493"/>
        <item x="826"/>
        <item x="299"/>
        <item x="590"/>
        <item x="833"/>
        <item x="421"/>
        <item x="61"/>
        <item x="41"/>
        <item x="28"/>
        <item x="367"/>
        <item x="327"/>
        <item x="325"/>
        <item x="811"/>
        <item x="752"/>
        <item x="71"/>
        <item x="631"/>
        <item x="403"/>
        <item x="313"/>
        <item x="718"/>
        <item x="792"/>
        <item x="139"/>
        <item x="621"/>
        <item x="58"/>
        <item x="409"/>
        <item x="633"/>
        <item x="315"/>
        <item x="433"/>
        <item x="522"/>
        <item x="627"/>
        <item x="625"/>
        <item x="501"/>
        <item x="717"/>
        <item x="797"/>
        <item x="630"/>
        <item x="732"/>
        <item x="56"/>
        <item x="830"/>
        <item x="425"/>
        <item x="749"/>
        <item x="754"/>
        <item x="679"/>
        <item x="288"/>
        <item x="815"/>
        <item x="7"/>
        <item x="59"/>
        <item x="9"/>
        <item x="246"/>
        <item x="341"/>
        <item x="392"/>
        <item x="145"/>
        <item x="554"/>
        <item x="308"/>
        <item x="448"/>
        <item x="585"/>
        <item x="289"/>
        <item x="262"/>
        <item x="783"/>
        <item x="347"/>
        <item x="469"/>
        <item x="786"/>
        <item x="399"/>
        <item x="667"/>
        <item x="283"/>
        <item x="771"/>
        <item x="462"/>
        <item x="821"/>
        <item x="820"/>
        <item x="829"/>
        <item x="126"/>
        <item x="526"/>
        <item x="413"/>
        <item x="461"/>
        <item x="759"/>
        <item x="644"/>
        <item x="712"/>
        <item x="418"/>
        <item x="336"/>
        <item x="750"/>
        <item x="76"/>
        <item x="468"/>
        <item x="356"/>
        <item x="471"/>
        <item x="803"/>
        <item x="722"/>
        <item x="437"/>
        <item x="498"/>
        <item x="760"/>
        <item x="762"/>
        <item x="676"/>
        <item x="707"/>
        <item x="148"/>
        <item x="753"/>
        <item x="593"/>
        <item x="32"/>
        <item x="557"/>
        <item x="560"/>
        <item x="93"/>
        <item x="793"/>
        <item x="80"/>
        <item x="370"/>
        <item x="674"/>
        <item x="73"/>
        <item x="72"/>
        <item x="272"/>
        <item x="317"/>
        <item x="799"/>
        <item x="705"/>
        <item x="725"/>
        <item x="92"/>
        <item x="218"/>
        <item x="684"/>
        <item x="773"/>
        <item x="241"/>
        <item x="657"/>
        <item x="482"/>
        <item x="710"/>
        <item x="724"/>
        <item x="343"/>
        <item x="410"/>
        <item x="814"/>
        <item x="683"/>
        <item x="337"/>
        <item x="359"/>
        <item x="592"/>
        <item x="704"/>
        <item x="715"/>
        <item x="824"/>
        <item x="714"/>
        <item x="823"/>
        <item x="477"/>
        <item x="423"/>
        <item x="810"/>
        <item x="636"/>
        <item x="550"/>
        <item x="407"/>
        <item x="376"/>
        <item x="779"/>
        <item x="434"/>
        <item x="14"/>
        <item x="699"/>
        <item x="802"/>
        <item x="339"/>
        <item x="781"/>
        <item x="74"/>
        <item x="772"/>
        <item x="364"/>
        <item x="95"/>
        <item x="81"/>
        <item x="427"/>
        <item x="65"/>
        <item x="731"/>
        <item x="525"/>
        <item x="677"/>
        <item x="330"/>
        <item x="795"/>
        <item x="675"/>
        <item x="703"/>
        <item x="785"/>
        <item x="405"/>
        <item x="701"/>
        <item x="721"/>
        <item x="480"/>
        <item x="398"/>
        <item x="727"/>
        <item x="770"/>
        <item x="719"/>
        <item x="352"/>
        <item x="459"/>
        <item x="805"/>
        <item x="646"/>
        <item x="702"/>
        <item x="736"/>
        <item x="766"/>
        <item x="686"/>
        <item x="586"/>
        <item x="808"/>
        <item x="144"/>
        <item x="444"/>
        <item x="584"/>
        <item x="189"/>
        <item x="758"/>
        <item x="43"/>
        <item x="695"/>
        <item x="79"/>
        <item x="464"/>
        <item x="284"/>
        <item x="782"/>
        <item x="774"/>
        <item x="78"/>
        <item x="68"/>
        <item x="314"/>
        <item x="632"/>
        <item x="678"/>
        <item x="818"/>
        <item x="763"/>
        <item x="697"/>
        <item x="819"/>
        <item x="734"/>
        <item x="637"/>
        <item x="155"/>
        <item x="726"/>
        <item x="484"/>
        <item x="478"/>
        <item x="426"/>
        <item x="768"/>
        <item x="355"/>
        <item x="616"/>
        <item x="635"/>
        <item x="591"/>
        <item x="691"/>
        <item x="687"/>
        <item x="543"/>
        <item x="693"/>
        <item x="561"/>
        <item x="794"/>
        <item x="342"/>
        <item x="716"/>
        <item x="700"/>
        <item x="436"/>
        <item x="739"/>
        <item x="696"/>
        <item x="813"/>
        <item x="129"/>
        <item x="688"/>
        <item x="659"/>
        <item x="764"/>
        <item x="532"/>
        <item x="556"/>
        <item x="685"/>
        <item x="689"/>
        <item x="744"/>
        <item x="600"/>
        <item x="606"/>
        <item x="360"/>
        <item x="787"/>
        <item x="720"/>
        <item x="765"/>
        <item x="60"/>
        <item x="411"/>
        <item x="755"/>
        <item x="605"/>
        <item x="69"/>
        <item x="790"/>
        <item x="389"/>
        <item x="485"/>
        <item x="735"/>
        <item x="576"/>
        <item x="450"/>
        <item x="582"/>
        <item x="690"/>
        <item x="662"/>
        <item x="835"/>
        <item t="default"/>
      </items>
    </pivotField>
    <pivotField showAll="0"/>
    <pivotField showAll="0"/>
    <pivotField dataField="1" showAll="0"/>
  </pivotFields>
  <rowFields count="1">
    <field x="0"/>
  </rowFields>
  <rowItems count="8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60" firstHeaderRow="2" firstDataRow="2" firstDataCol="1"/>
  <pivotFields count="4">
    <pivotField axis="axisRow" showAll="0">
      <items count="356">
        <item x="24"/>
        <item x="4"/>
        <item x="47"/>
        <item x="198"/>
        <item x="227"/>
        <item x="67"/>
        <item x="179"/>
        <item x="165"/>
        <item x="180"/>
        <item x="119"/>
        <item x="342"/>
        <item x="158"/>
        <item x="58"/>
        <item x="291"/>
        <item x="44"/>
        <item x="307"/>
        <item x="252"/>
        <item x="222"/>
        <item x="191"/>
        <item x="105"/>
        <item x="177"/>
        <item x="313"/>
        <item x="46"/>
        <item x="126"/>
        <item x="40"/>
        <item x="200"/>
        <item x="80"/>
        <item x="167"/>
        <item x="51"/>
        <item x="286"/>
        <item x="311"/>
        <item x="37"/>
        <item x="1"/>
        <item x="107"/>
        <item x="54"/>
        <item x="256"/>
        <item x="66"/>
        <item x="283"/>
        <item x="170"/>
        <item x="52"/>
        <item x="124"/>
        <item x="50"/>
        <item x="352"/>
        <item x="190"/>
        <item x="197"/>
        <item x="261"/>
        <item x="114"/>
        <item x="48"/>
        <item x="65"/>
        <item x="117"/>
        <item x="251"/>
        <item x="25"/>
        <item x="3"/>
        <item x="331"/>
        <item x="61"/>
        <item x="269"/>
        <item x="182"/>
        <item x="287"/>
        <item x="338"/>
        <item x="39"/>
        <item x="255"/>
        <item x="193"/>
        <item x="22"/>
        <item x="155"/>
        <item x="163"/>
        <item x="241"/>
        <item x="350"/>
        <item x="279"/>
        <item x="277"/>
        <item x="17"/>
        <item x="270"/>
        <item x="134"/>
        <item x="26"/>
        <item x="112"/>
        <item x="247"/>
        <item x="77"/>
        <item x="303"/>
        <item x="9"/>
        <item x="115"/>
        <item x="120"/>
        <item x="205"/>
        <item x="144"/>
        <item x="253"/>
        <item x="69"/>
        <item x="237"/>
        <item x="249"/>
        <item x="164"/>
        <item x="280"/>
        <item x="34"/>
        <item x="248"/>
        <item x="18"/>
        <item x="353"/>
        <item x="183"/>
        <item x="20"/>
        <item x="262"/>
        <item x="244"/>
        <item x="84"/>
        <item x="35"/>
        <item x="129"/>
        <item x="308"/>
        <item x="192"/>
        <item x="304"/>
        <item x="12"/>
        <item x="326"/>
        <item x="184"/>
        <item x="173"/>
        <item x="216"/>
        <item x="220"/>
        <item x="121"/>
        <item x="6"/>
        <item x="298"/>
        <item x="118"/>
        <item x="233"/>
        <item x="140"/>
        <item x="273"/>
        <item x="154"/>
        <item x="142"/>
        <item x="172"/>
        <item x="213"/>
        <item x="203"/>
        <item x="86"/>
        <item x="339"/>
        <item x="330"/>
        <item x="128"/>
        <item x="161"/>
        <item x="188"/>
        <item x="150"/>
        <item x="166"/>
        <item x="138"/>
        <item x="113"/>
        <item x="246"/>
        <item x="347"/>
        <item x="348"/>
        <item x="263"/>
        <item x="157"/>
        <item x="196"/>
        <item x="345"/>
        <item x="78"/>
        <item x="242"/>
        <item x="239"/>
        <item x="266"/>
        <item x="127"/>
        <item x="334"/>
        <item x="254"/>
        <item x="306"/>
        <item x="234"/>
        <item x="162"/>
        <item x="259"/>
        <item x="312"/>
        <item x="264"/>
        <item x="243"/>
        <item x="152"/>
        <item x="194"/>
        <item x="131"/>
        <item x="215"/>
        <item x="325"/>
        <item x="332"/>
        <item x="60"/>
        <item x="62"/>
        <item x="314"/>
        <item x="294"/>
        <item x="295"/>
        <item x="319"/>
        <item x="49"/>
        <item x="146"/>
        <item x="71"/>
        <item x="276"/>
        <item x="168"/>
        <item x="299"/>
        <item x="250"/>
        <item x="228"/>
        <item x="274"/>
        <item x="16"/>
        <item x="245"/>
        <item x="305"/>
        <item x="149"/>
        <item x="282"/>
        <item x="187"/>
        <item x="232"/>
        <item x="181"/>
        <item x="297"/>
        <item x="10"/>
        <item x="343"/>
        <item x="290"/>
        <item x="153"/>
        <item x="139"/>
        <item x="176"/>
        <item x="199"/>
        <item x="238"/>
        <item x="72"/>
        <item x="59"/>
        <item x="349"/>
        <item x="324"/>
        <item x="210"/>
        <item x="116"/>
        <item x="301"/>
        <item x="235"/>
        <item x="321"/>
        <item x="100"/>
        <item x="141"/>
        <item x="214"/>
        <item x="27"/>
        <item x="147"/>
        <item x="317"/>
        <item x="130"/>
        <item x="206"/>
        <item x="15"/>
        <item x="55"/>
        <item x="236"/>
        <item x="219"/>
        <item x="96"/>
        <item x="136"/>
        <item x="323"/>
        <item x="135"/>
        <item x="221"/>
        <item x="5"/>
        <item x="302"/>
        <item x="278"/>
        <item x="316"/>
        <item x="171"/>
        <item x="0"/>
        <item x="272"/>
        <item x="73"/>
        <item x="315"/>
        <item x="75"/>
        <item x="328"/>
        <item x="31"/>
        <item x="43"/>
        <item x="29"/>
        <item x="281"/>
        <item x="14"/>
        <item x="133"/>
        <item x="240"/>
        <item x="53"/>
        <item x="265"/>
        <item x="217"/>
        <item x="223"/>
        <item x="132"/>
        <item x="76"/>
        <item x="268"/>
        <item x="337"/>
        <item x="145"/>
        <item x="202"/>
        <item x="91"/>
        <item x="189"/>
        <item x="333"/>
        <item x="137"/>
        <item x="79"/>
        <item x="93"/>
        <item x="63"/>
        <item x="36"/>
        <item x="32"/>
        <item x="346"/>
        <item x="257"/>
        <item x="101"/>
        <item x="74"/>
        <item x="148"/>
        <item x="218"/>
        <item x="97"/>
        <item x="151"/>
        <item x="258"/>
        <item x="169"/>
        <item x="271"/>
        <item x="87"/>
        <item x="207"/>
        <item x="275"/>
        <item x="320"/>
        <item x="42"/>
        <item x="229"/>
        <item x="85"/>
        <item x="329"/>
        <item x="318"/>
        <item x="41"/>
        <item x="88"/>
        <item x="13"/>
        <item x="292"/>
        <item x="175"/>
        <item x="92"/>
        <item x="341"/>
        <item x="309"/>
        <item x="267"/>
        <item x="30"/>
        <item x="143"/>
        <item x="94"/>
        <item x="293"/>
        <item x="156"/>
        <item x="160"/>
        <item x="70"/>
        <item x="106"/>
        <item x="296"/>
        <item x="21"/>
        <item x="178"/>
        <item x="45"/>
        <item x="123"/>
        <item x="110"/>
        <item x="2"/>
        <item x="103"/>
        <item x="102"/>
        <item x="122"/>
        <item x="57"/>
        <item x="28"/>
        <item x="284"/>
        <item x="209"/>
        <item x="56"/>
        <item x="344"/>
        <item x="33"/>
        <item x="351"/>
        <item x="211"/>
        <item x="340"/>
        <item x="208"/>
        <item x="8"/>
        <item x="300"/>
        <item x="19"/>
        <item x="285"/>
        <item x="335"/>
        <item x="104"/>
        <item x="125"/>
        <item x="111"/>
        <item x="230"/>
        <item x="204"/>
        <item x="11"/>
        <item x="23"/>
        <item x="7"/>
        <item x="289"/>
        <item x="212"/>
        <item x="310"/>
        <item x="81"/>
        <item x="174"/>
        <item x="95"/>
        <item x="231"/>
        <item x="322"/>
        <item x="260"/>
        <item x="68"/>
        <item x="224"/>
        <item x="109"/>
        <item x="336"/>
        <item x="108"/>
        <item x="98"/>
        <item x="38"/>
        <item x="226"/>
        <item x="186"/>
        <item x="195"/>
        <item x="82"/>
        <item x="201"/>
        <item x="288"/>
        <item x="225"/>
        <item x="159"/>
        <item x="83"/>
        <item x="64"/>
        <item x="89"/>
        <item x="327"/>
        <item x="90"/>
        <item x="99"/>
        <item x="185"/>
        <item x="354"/>
        <item t="default"/>
      </items>
    </pivotField>
    <pivotField showAll="0"/>
    <pivotField showAll="0"/>
    <pivotField dataField="1" showAll="0"/>
  </pivotFields>
  <rowFields count="1">
    <field x="0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7" firstHeaderRow="2" firstDataRow="2" firstDataCol="1"/>
  <pivotFields count="4">
    <pivotField axis="axisRow" showAll="0">
      <items count="383">
        <item x="369"/>
        <item x="3"/>
        <item x="36"/>
        <item x="16"/>
        <item x="52"/>
        <item x="13"/>
        <item x="38"/>
        <item x="287"/>
        <item x="53"/>
        <item x="329"/>
        <item x="17"/>
        <item x="228"/>
        <item x="74"/>
        <item x="285"/>
        <item x="79"/>
        <item x="293"/>
        <item x="264"/>
        <item x="110"/>
        <item x="229"/>
        <item x="51"/>
        <item x="330"/>
        <item x="372"/>
        <item x="75"/>
        <item x="34"/>
        <item x="54"/>
        <item x="265"/>
        <item x="117"/>
        <item x="266"/>
        <item x="331"/>
        <item x="39"/>
        <item x="230"/>
        <item x="118"/>
        <item x="231"/>
        <item x="119"/>
        <item x="18"/>
        <item x="120"/>
        <item x="121"/>
        <item x="33"/>
        <item x="267"/>
        <item x="232"/>
        <item x="268"/>
        <item x="55"/>
        <item x="325"/>
        <item x="355"/>
        <item x="294"/>
        <item x="345"/>
        <item x="295"/>
        <item x="269"/>
        <item x="296"/>
        <item x="323"/>
        <item x="233"/>
        <item x="234"/>
        <item x="68"/>
        <item x="291"/>
        <item x="371"/>
        <item x="71"/>
        <item x="288"/>
        <item x="111"/>
        <item x="297"/>
        <item x="306"/>
        <item x="40"/>
        <item x="12"/>
        <item x="91"/>
        <item x="298"/>
        <item x="92"/>
        <item x="307"/>
        <item x="19"/>
        <item x="373"/>
        <item x="332"/>
        <item x="308"/>
        <item x="80"/>
        <item x="56"/>
        <item x="50"/>
        <item x="349"/>
        <item x="112"/>
        <item x="76"/>
        <item x="6"/>
        <item x="270"/>
        <item x="122"/>
        <item x="20"/>
        <item x="324"/>
        <item x="356"/>
        <item x="123"/>
        <item x="65"/>
        <item x="124"/>
        <item x="125"/>
        <item x="126"/>
        <item x="41"/>
        <item x="357"/>
        <item x="271"/>
        <item x="289"/>
        <item x="326"/>
        <item x="21"/>
        <item x="113"/>
        <item x="225"/>
        <item x="309"/>
        <item x="358"/>
        <item x="127"/>
        <item x="235"/>
        <item x="128"/>
        <item x="129"/>
        <item x="57"/>
        <item x="93"/>
        <item x="351"/>
        <item x="130"/>
        <item x="131"/>
        <item x="94"/>
        <item x="236"/>
        <item x="132"/>
        <item x="133"/>
        <item x="134"/>
        <item x="81"/>
        <item x="237"/>
        <item x="135"/>
        <item x="58"/>
        <item x="238"/>
        <item x="136"/>
        <item x="310"/>
        <item x="359"/>
        <item x="137"/>
        <item x="378"/>
        <item x="138"/>
        <item x="239"/>
        <item x="139"/>
        <item x="140"/>
        <item x="141"/>
        <item x="292"/>
        <item x="7"/>
        <item x="240"/>
        <item x="142"/>
        <item x="143"/>
        <item x="144"/>
        <item x="241"/>
        <item x="145"/>
        <item x="311"/>
        <item x="333"/>
        <item x="272"/>
        <item x="146"/>
        <item x="147"/>
        <item x="148"/>
        <item x="242"/>
        <item x="149"/>
        <item x="299"/>
        <item x="150"/>
        <item x="151"/>
        <item x="152"/>
        <item x="153"/>
        <item x="243"/>
        <item x="77"/>
        <item x="244"/>
        <item x="334"/>
        <item x="245"/>
        <item x="95"/>
        <item x="154"/>
        <item x="312"/>
        <item x="360"/>
        <item x="82"/>
        <item x="335"/>
        <item x="374"/>
        <item x="375"/>
        <item x="155"/>
        <item x="284"/>
        <item x="156"/>
        <item x="8"/>
        <item x="157"/>
        <item x="246"/>
        <item x="158"/>
        <item x="313"/>
        <item x="159"/>
        <item x="160"/>
        <item x="247"/>
        <item x="161"/>
        <item x="162"/>
        <item x="163"/>
        <item x="164"/>
        <item x="165"/>
        <item x="361"/>
        <item x="273"/>
        <item x="166"/>
        <item x="22"/>
        <item x="167"/>
        <item x="66"/>
        <item x="42"/>
        <item x="83"/>
        <item x="78"/>
        <item x="248"/>
        <item x="168"/>
        <item x="249"/>
        <item x="376"/>
        <item x="169"/>
        <item x="49"/>
        <item x="274"/>
        <item x="362"/>
        <item x="280"/>
        <item x="261"/>
        <item x="300"/>
        <item x="96"/>
        <item x="281"/>
        <item x="379"/>
        <item x="282"/>
        <item x="336"/>
        <item x="290"/>
        <item x="170"/>
        <item x="84"/>
        <item x="9"/>
        <item x="97"/>
        <item x="171"/>
        <item x="363"/>
        <item x="275"/>
        <item x="250"/>
        <item x="67"/>
        <item x="172"/>
        <item x="173"/>
        <item x="370"/>
        <item x="251"/>
        <item x="10"/>
        <item x="23"/>
        <item x="327"/>
        <item x="114"/>
        <item x="115"/>
        <item x="59"/>
        <item x="303"/>
        <item x="174"/>
        <item x="354"/>
        <item x="43"/>
        <item x="276"/>
        <item x="260"/>
        <item x="175"/>
        <item x="176"/>
        <item x="380"/>
        <item x="177"/>
        <item x="314"/>
        <item x="226"/>
        <item x="346"/>
        <item x="178"/>
        <item x="352"/>
        <item x="179"/>
        <item x="180"/>
        <item x="224"/>
        <item x="98"/>
        <item x="252"/>
        <item x="181"/>
        <item x="182"/>
        <item x="99"/>
        <item x="100"/>
        <item x="253"/>
        <item x="337"/>
        <item x="183"/>
        <item x="60"/>
        <item x="254"/>
        <item x="24"/>
        <item x="184"/>
        <item x="185"/>
        <item x="101"/>
        <item x="102"/>
        <item x="186"/>
        <item x="259"/>
        <item x="187"/>
        <item x="85"/>
        <item x="277"/>
        <item x="364"/>
        <item x="338"/>
        <item x="47"/>
        <item x="61"/>
        <item x="188"/>
        <item x="62"/>
        <item x="305"/>
        <item x="365"/>
        <item x="301"/>
        <item x="103"/>
        <item x="189"/>
        <item x="339"/>
        <item x="69"/>
        <item x="190"/>
        <item x="340"/>
        <item x="302"/>
        <item x="321"/>
        <item x="11"/>
        <item x="191"/>
        <item x="347"/>
        <item x="192"/>
        <item x="63"/>
        <item x="193"/>
        <item x="255"/>
        <item x="315"/>
        <item x="64"/>
        <item x="366"/>
        <item x="227"/>
        <item x="194"/>
        <item x="350"/>
        <item x="195"/>
        <item x="196"/>
        <item x="197"/>
        <item x="198"/>
        <item x="367"/>
        <item x="283"/>
        <item x="262"/>
        <item x="104"/>
        <item x="341"/>
        <item x="70"/>
        <item x="199"/>
        <item x="278"/>
        <item x="86"/>
        <item x="316"/>
        <item x="200"/>
        <item x="87"/>
        <item x="201"/>
        <item x="25"/>
        <item x="105"/>
        <item x="286"/>
        <item x="202"/>
        <item x="377"/>
        <item x="203"/>
        <item x="204"/>
        <item x="26"/>
        <item x="73"/>
        <item x="205"/>
        <item x="206"/>
        <item x="72"/>
        <item x="322"/>
        <item x="256"/>
        <item x="257"/>
        <item x="207"/>
        <item x="279"/>
        <item x="106"/>
        <item x="348"/>
        <item x="208"/>
        <item x="209"/>
        <item x="210"/>
        <item x="211"/>
        <item x="107"/>
        <item x="90"/>
        <item x="317"/>
        <item x="88"/>
        <item x="212"/>
        <item x="328"/>
        <item x="108"/>
        <item x="263"/>
        <item x="213"/>
        <item x="318"/>
        <item x="27"/>
        <item x="214"/>
        <item x="215"/>
        <item x="368"/>
        <item x="216"/>
        <item x="28"/>
        <item x="319"/>
        <item x="29"/>
        <item x="258"/>
        <item x="35"/>
        <item x="217"/>
        <item x="342"/>
        <item x="218"/>
        <item x="219"/>
        <item x="343"/>
        <item x="116"/>
        <item x="220"/>
        <item x="304"/>
        <item x="221"/>
        <item x="109"/>
        <item x="320"/>
        <item x="0"/>
        <item x="89"/>
        <item x="344"/>
        <item x="30"/>
        <item x="222"/>
        <item x="31"/>
        <item x="223"/>
        <item x="44"/>
        <item x="46"/>
        <item x="1"/>
        <item x="45"/>
        <item x="32"/>
        <item x="353"/>
        <item x="14"/>
        <item x="15"/>
        <item x="4"/>
        <item x="48"/>
        <item x="37"/>
        <item x="2"/>
        <item x="5"/>
        <item x="381"/>
        <item t="default"/>
      </items>
    </pivotField>
    <pivotField showAll="0"/>
    <pivotField showAll="0"/>
    <pivotField dataField="1" showAll="0"/>
  </pivotFields>
  <rowFields count="1">
    <field x="0"/>
  </rowFields>
  <rowItems count="3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3" firstHeaderRow="2" firstDataRow="2" firstDataCol="1"/>
  <pivotFields count="4">
    <pivotField axis="axisRow" showAll="0">
      <items count="369">
        <item x="109"/>
        <item x="183"/>
        <item x="111"/>
        <item x="221"/>
        <item x="163"/>
        <item x="112"/>
        <item x="246"/>
        <item x="31"/>
        <item x="97"/>
        <item x="60"/>
        <item x="319"/>
        <item x="353"/>
        <item x="120"/>
        <item x="102"/>
        <item x="214"/>
        <item x="266"/>
        <item x="236"/>
        <item x="77"/>
        <item x="201"/>
        <item x="69"/>
        <item x="216"/>
        <item x="238"/>
        <item x="301"/>
        <item x="209"/>
        <item x="121"/>
        <item x="323"/>
        <item x="30"/>
        <item x="84"/>
        <item x="186"/>
        <item x="14"/>
        <item x="59"/>
        <item x="248"/>
        <item x="304"/>
        <item x="184"/>
        <item x="267"/>
        <item x="244"/>
        <item x="110"/>
        <item x="255"/>
        <item x="259"/>
        <item x="256"/>
        <item x="16"/>
        <item x="108"/>
        <item x="2"/>
        <item x="208"/>
        <item x="167"/>
        <item x="268"/>
        <item x="99"/>
        <item x="145"/>
        <item x="187"/>
        <item x="116"/>
        <item x="64"/>
        <item x="324"/>
        <item x="131"/>
        <item x="200"/>
        <item x="291"/>
        <item x="189"/>
        <item x="284"/>
        <item x="74"/>
        <item x="82"/>
        <item x="8"/>
        <item x="119"/>
        <item x="148"/>
        <item x="62"/>
        <item x="128"/>
        <item x="359"/>
        <item x="357"/>
        <item x="364"/>
        <item x="58"/>
        <item x="299"/>
        <item x="9"/>
        <item x="172"/>
        <item x="361"/>
        <item x="161"/>
        <item x="240"/>
        <item x="181"/>
        <item x="122"/>
        <item x="118"/>
        <item x="358"/>
        <item x="94"/>
        <item x="7"/>
        <item x="136"/>
        <item x="124"/>
        <item x="6"/>
        <item x="144"/>
        <item x="247"/>
        <item x="330"/>
        <item x="17"/>
        <item x="160"/>
        <item x="88"/>
        <item x="48"/>
        <item x="146"/>
        <item x="195"/>
        <item x="224"/>
        <item x="273"/>
        <item x="176"/>
        <item x="90"/>
        <item x="344"/>
        <item x="113"/>
        <item x="207"/>
        <item x="348"/>
        <item x="196"/>
        <item x="356"/>
        <item x="312"/>
        <item x="78"/>
        <item x="49"/>
        <item x="215"/>
        <item x="52"/>
        <item x="149"/>
        <item x="313"/>
        <item x="271"/>
        <item x="229"/>
        <item x="290"/>
        <item x="219"/>
        <item x="328"/>
        <item x="175"/>
        <item x="68"/>
        <item x="354"/>
        <item x="233"/>
        <item x="179"/>
        <item x="349"/>
        <item x="103"/>
        <item x="188"/>
        <item x="237"/>
        <item x="71"/>
        <item x="34"/>
        <item x="343"/>
        <item x="230"/>
        <item x="280"/>
        <item x="156"/>
        <item x="346"/>
        <item x="10"/>
        <item x="314"/>
        <item x="135"/>
        <item x="76"/>
        <item x="347"/>
        <item x="218"/>
        <item x="21"/>
        <item x="345"/>
        <item x="220"/>
        <item x="298"/>
        <item x="213"/>
        <item x="285"/>
        <item x="33"/>
        <item x="363"/>
        <item x="289"/>
        <item x="72"/>
        <item x="225"/>
        <item x="79"/>
        <item x="45"/>
        <item x="226"/>
        <item x="101"/>
        <item x="155"/>
        <item x="241"/>
        <item x="308"/>
        <item x="307"/>
        <item x="54"/>
        <item x="257"/>
        <item x="91"/>
        <item x="217"/>
        <item x="177"/>
        <item x="281"/>
        <item x="245"/>
        <item x="80"/>
        <item x="132"/>
        <item x="222"/>
        <item x="105"/>
        <item x="286"/>
        <item x="235"/>
        <item x="270"/>
        <item x="329"/>
        <item x="278"/>
        <item x="311"/>
        <item x="86"/>
        <item x="66"/>
        <item x="115"/>
        <item x="151"/>
        <item x="252"/>
        <item x="205"/>
        <item x="320"/>
        <item x="125"/>
        <item x="365"/>
        <item x="46"/>
        <item x="180"/>
        <item x="83"/>
        <item x="100"/>
        <item x="85"/>
        <item x="294"/>
        <item x="295"/>
        <item x="191"/>
        <item x="53"/>
        <item x="199"/>
        <item x="159"/>
        <item x="42"/>
        <item x="242"/>
        <item x="134"/>
        <item x="133"/>
        <item x="334"/>
        <item x="341"/>
        <item x="212"/>
        <item x="243"/>
        <item x="26"/>
        <item x="302"/>
        <item x="332"/>
        <item x="5"/>
        <item x="350"/>
        <item x="300"/>
        <item x="234"/>
        <item x="228"/>
        <item x="275"/>
        <item x="333"/>
        <item x="61"/>
        <item x="123"/>
        <item x="170"/>
        <item x="197"/>
        <item x="315"/>
        <item x="1"/>
        <item x="36"/>
        <item x="251"/>
        <item x="305"/>
        <item x="202"/>
        <item x="282"/>
        <item x="65"/>
        <item x="338"/>
        <item x="22"/>
        <item x="297"/>
        <item x="272"/>
        <item x="322"/>
        <item x="178"/>
        <item x="130"/>
        <item x="41"/>
        <item x="32"/>
        <item x="150"/>
        <item x="157"/>
        <item x="38"/>
        <item x="153"/>
        <item x="142"/>
        <item x="355"/>
        <item x="182"/>
        <item x="43"/>
        <item x="126"/>
        <item x="193"/>
        <item x="35"/>
        <item x="164"/>
        <item x="287"/>
        <item x="232"/>
        <item x="143"/>
        <item x="336"/>
        <item x="293"/>
        <item x="342"/>
        <item x="37"/>
        <item x="317"/>
        <item x="185"/>
        <item x="274"/>
        <item x="292"/>
        <item x="147"/>
        <item x="211"/>
        <item x="11"/>
        <item x="47"/>
        <item x="227"/>
        <item x="93"/>
        <item x="29"/>
        <item x="321"/>
        <item x="316"/>
        <item x="129"/>
        <item x="258"/>
        <item x="260"/>
        <item x="253"/>
        <item x="277"/>
        <item x="169"/>
        <item x="139"/>
        <item x="92"/>
        <item x="223"/>
        <item x="310"/>
        <item x="283"/>
        <item x="269"/>
        <item x="360"/>
        <item x="325"/>
        <item x="204"/>
        <item x="55"/>
        <item x="192"/>
        <item x="210"/>
        <item x="309"/>
        <item x="306"/>
        <item x="362"/>
        <item x="57"/>
        <item x="81"/>
        <item x="96"/>
        <item x="254"/>
        <item x="138"/>
        <item x="231"/>
        <item x="288"/>
        <item x="19"/>
        <item x="154"/>
        <item x="107"/>
        <item x="296"/>
        <item x="331"/>
        <item x="263"/>
        <item x="114"/>
        <item x="106"/>
        <item x="137"/>
        <item x="141"/>
        <item x="337"/>
        <item x="326"/>
        <item x="194"/>
        <item x="351"/>
        <item x="140"/>
        <item x="28"/>
        <item x="87"/>
        <item x="262"/>
        <item x="127"/>
        <item x="40"/>
        <item x="318"/>
        <item x="56"/>
        <item x="23"/>
        <item x="98"/>
        <item x="171"/>
        <item x="44"/>
        <item x="303"/>
        <item x="165"/>
        <item x="13"/>
        <item x="352"/>
        <item x="67"/>
        <item x="63"/>
        <item x="15"/>
        <item x="27"/>
        <item x="335"/>
        <item x="70"/>
        <item x="20"/>
        <item x="4"/>
        <item x="89"/>
        <item x="261"/>
        <item x="265"/>
        <item x="25"/>
        <item x="162"/>
        <item x="168"/>
        <item x="18"/>
        <item x="95"/>
        <item x="340"/>
        <item x="152"/>
        <item x="50"/>
        <item x="39"/>
        <item x="117"/>
        <item x="73"/>
        <item x="51"/>
        <item x="203"/>
        <item x="173"/>
        <item x="166"/>
        <item x="3"/>
        <item x="327"/>
        <item x="264"/>
        <item x="24"/>
        <item x="190"/>
        <item x="250"/>
        <item x="279"/>
        <item x="0"/>
        <item x="366"/>
        <item x="276"/>
        <item x="104"/>
        <item x="206"/>
        <item x="12"/>
        <item x="158"/>
        <item x="239"/>
        <item x="249"/>
        <item x="174"/>
        <item x="75"/>
        <item x="198"/>
        <item x="339"/>
        <item x="367"/>
        <item t="default"/>
      </items>
    </pivotField>
    <pivotField showAll="0"/>
    <pivotField showAll="0"/>
    <pivotField dataField="1" showAll="0"/>
  </pivotFields>
  <rowFields count="1">
    <field x="0"/>
  </rowFields>
  <rowItems count="3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68" firstHeaderRow="1" firstDataRow="2" firstDataCol="1"/>
  <pivotFields count="4">
    <pivotField axis="axisRow" showAll="0">
      <items count="264">
        <item x="98"/>
        <item x="204"/>
        <item x="141"/>
        <item x="136"/>
        <item x="160"/>
        <item x="86"/>
        <item x="154"/>
        <item x="59"/>
        <item x="224"/>
        <item x="134"/>
        <item x="133"/>
        <item x="17"/>
        <item x="15"/>
        <item x="193"/>
        <item x="166"/>
        <item x="245"/>
        <item x="0"/>
        <item x="151"/>
        <item x="181"/>
        <item x="81"/>
        <item x="121"/>
        <item x="49"/>
        <item x="163"/>
        <item x="92"/>
        <item x="230"/>
        <item x="250"/>
        <item x="165"/>
        <item x="99"/>
        <item x="51"/>
        <item x="190"/>
        <item x="192"/>
        <item x="109"/>
        <item x="185"/>
        <item x="113"/>
        <item x="44"/>
        <item x="20"/>
        <item x="6"/>
        <item x="122"/>
        <item x="170"/>
        <item x="78"/>
        <item x="234"/>
        <item x="117"/>
        <item x="164"/>
        <item x="148"/>
        <item x="153"/>
        <item x="46"/>
        <item x="38"/>
        <item x="256"/>
        <item x="9"/>
        <item x="23"/>
        <item x="252"/>
        <item x="242"/>
        <item x="55"/>
        <item x="240"/>
        <item x="31"/>
        <item x="16"/>
        <item x="219"/>
        <item x="7"/>
        <item x="209"/>
        <item x="110"/>
        <item x="39"/>
        <item x="156"/>
        <item x="255"/>
        <item x="143"/>
        <item x="27"/>
        <item x="40"/>
        <item x="131"/>
        <item x="214"/>
        <item x="91"/>
        <item x="220"/>
        <item x="241"/>
        <item x="8"/>
        <item x="48"/>
        <item x="75"/>
        <item x="222"/>
        <item x="167"/>
        <item x="233"/>
        <item x="130"/>
        <item x="261"/>
        <item x="205"/>
        <item x="210"/>
        <item x="198"/>
        <item x="50"/>
        <item x="146"/>
        <item x="70"/>
        <item x="200"/>
        <item x="43"/>
        <item x="60"/>
        <item x="41"/>
        <item x="149"/>
        <item x="57"/>
        <item x="54"/>
        <item x="1"/>
        <item x="118"/>
        <item x="237"/>
        <item x="221"/>
        <item x="195"/>
        <item x="253"/>
        <item x="184"/>
        <item x="111"/>
        <item x="53"/>
        <item x="201"/>
        <item x="96"/>
        <item x="36"/>
        <item x="254"/>
        <item x="191"/>
        <item x="42"/>
        <item x="73"/>
        <item x="248"/>
        <item x="152"/>
        <item x="135"/>
        <item x="213"/>
        <item x="239"/>
        <item x="25"/>
        <item x="69"/>
        <item x="145"/>
        <item x="180"/>
        <item x="171"/>
        <item x="61"/>
        <item x="212"/>
        <item x="159"/>
        <item x="88"/>
        <item x="67"/>
        <item x="80"/>
        <item x="29"/>
        <item x="247"/>
        <item x="32"/>
        <item x="243"/>
        <item x="172"/>
        <item x="260"/>
        <item x="107"/>
        <item x="186"/>
        <item x="218"/>
        <item x="72"/>
        <item x="108"/>
        <item x="178"/>
        <item x="30"/>
        <item x="258"/>
        <item x="64"/>
        <item x="116"/>
        <item x="26"/>
        <item x="175"/>
        <item x="182"/>
        <item x="177"/>
        <item x="79"/>
        <item x="127"/>
        <item x="95"/>
        <item x="194"/>
        <item x="28"/>
        <item x="87"/>
        <item x="24"/>
        <item x="76"/>
        <item x="150"/>
        <item x="128"/>
        <item x="74"/>
        <item x="66"/>
        <item x="183"/>
        <item x="173"/>
        <item x="144"/>
        <item x="139"/>
        <item x="176"/>
        <item x="225"/>
        <item x="232"/>
        <item x="123"/>
        <item x="189"/>
        <item x="77"/>
        <item x="62"/>
        <item x="217"/>
        <item x="244"/>
        <item x="68"/>
        <item x="4"/>
        <item x="223"/>
        <item x="100"/>
        <item x="251"/>
        <item x="179"/>
        <item x="114"/>
        <item x="174"/>
        <item x="140"/>
        <item x="83"/>
        <item x="13"/>
        <item x="238"/>
        <item x="207"/>
        <item x="132"/>
        <item x="216"/>
        <item x="249"/>
        <item x="120"/>
        <item x="236"/>
        <item x="97"/>
        <item x="188"/>
        <item x="115"/>
        <item x="35"/>
        <item x="215"/>
        <item x="104"/>
        <item x="47"/>
        <item x="203"/>
        <item x="199"/>
        <item x="202"/>
        <item x="10"/>
        <item x="206"/>
        <item x="246"/>
        <item x="124"/>
        <item x="85"/>
        <item x="196"/>
        <item x="56"/>
        <item x="93"/>
        <item x="259"/>
        <item x="3"/>
        <item x="162"/>
        <item x="161"/>
        <item x="227"/>
        <item x="84"/>
        <item x="37"/>
        <item x="147"/>
        <item x="257"/>
        <item x="90"/>
        <item x="14"/>
        <item x="155"/>
        <item x="211"/>
        <item x="231"/>
        <item x="106"/>
        <item x="58"/>
        <item x="11"/>
        <item x="12"/>
        <item x="19"/>
        <item x="22"/>
        <item x="34"/>
        <item x="129"/>
        <item x="65"/>
        <item x="45"/>
        <item x="103"/>
        <item x="187"/>
        <item x="168"/>
        <item x="5"/>
        <item x="228"/>
        <item x="197"/>
        <item x="18"/>
        <item x="235"/>
        <item x="101"/>
        <item x="33"/>
        <item x="52"/>
        <item x="119"/>
        <item x="126"/>
        <item x="94"/>
        <item x="2"/>
        <item x="89"/>
        <item x="112"/>
        <item x="208"/>
        <item x="157"/>
        <item x="158"/>
        <item x="229"/>
        <item x="169"/>
        <item x="226"/>
        <item x="102"/>
        <item x="21"/>
        <item x="63"/>
        <item x="125"/>
        <item x="105"/>
        <item x="138"/>
        <item x="142"/>
        <item x="137"/>
        <item x="71"/>
        <item x="82"/>
        <item x="262"/>
        <item t="default"/>
      </items>
    </pivotField>
    <pivotField showAll="0"/>
    <pivotField showAll="0"/>
    <pivotField dataField="1" showAll="0"/>
  </pivotFields>
  <rowFields count="1">
    <field x="0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Am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9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79" firstHeaderRow="2" firstDataRow="2" firstDataCol="1"/>
  <pivotFields count="9">
    <pivotField showAll="0">
      <items count="174">
        <item x="10"/>
        <item x="87"/>
        <item x="70"/>
        <item x="78"/>
        <item x="82"/>
        <item x="61"/>
        <item x="94"/>
        <item x="79"/>
        <item x="52"/>
        <item x="24"/>
        <item x="43"/>
        <item x="157"/>
        <item x="83"/>
        <item x="127"/>
        <item x="147"/>
        <item x="11"/>
        <item x="60"/>
        <item x="123"/>
        <item x="108"/>
        <item x="167"/>
        <item x="29"/>
        <item x="88"/>
        <item x="14"/>
        <item x="136"/>
        <item x="19"/>
        <item x="117"/>
        <item x="59"/>
        <item x="86"/>
        <item x="114"/>
        <item x="119"/>
        <item x="15"/>
        <item x="91"/>
        <item x="13"/>
        <item x="48"/>
        <item x="166"/>
        <item x="7"/>
        <item x="16"/>
        <item x="170"/>
        <item x="113"/>
        <item x="45"/>
        <item x="139"/>
        <item x="66"/>
        <item x="8"/>
        <item x="118"/>
        <item x="107"/>
        <item x="144"/>
        <item x="23"/>
        <item x="42"/>
        <item x="81"/>
        <item x="150"/>
        <item x="27"/>
        <item x="142"/>
        <item x="6"/>
        <item x="54"/>
        <item x="4"/>
        <item x="37"/>
        <item x="143"/>
        <item x="75"/>
        <item x="101"/>
        <item x="145"/>
        <item x="49"/>
        <item x="38"/>
        <item x="2"/>
        <item x="122"/>
        <item x="1"/>
        <item x="93"/>
        <item x="72"/>
        <item x="155"/>
        <item x="34"/>
        <item x="105"/>
        <item x="158"/>
        <item x="35"/>
        <item x="85"/>
        <item x="57"/>
        <item x="39"/>
        <item x="135"/>
        <item x="121"/>
        <item x="120"/>
        <item x="111"/>
        <item x="116"/>
        <item x="126"/>
        <item x="56"/>
        <item x="41"/>
        <item x="30"/>
        <item x="100"/>
        <item x="28"/>
        <item x="53"/>
        <item x="64"/>
        <item x="149"/>
        <item x="44"/>
        <item x="99"/>
        <item x="21"/>
        <item x="163"/>
        <item x="164"/>
        <item x="96"/>
        <item x="131"/>
        <item x="129"/>
        <item x="154"/>
        <item x="112"/>
        <item x="168"/>
        <item x="124"/>
        <item x="68"/>
        <item x="26"/>
        <item x="102"/>
        <item x="106"/>
        <item x="3"/>
        <item x="169"/>
        <item x="132"/>
        <item x="31"/>
        <item x="110"/>
        <item x="130"/>
        <item x="63"/>
        <item x="62"/>
        <item x="84"/>
        <item x="67"/>
        <item x="76"/>
        <item x="104"/>
        <item x="152"/>
        <item x="55"/>
        <item x="146"/>
        <item x="153"/>
        <item x="65"/>
        <item x="69"/>
        <item x="12"/>
        <item x="90"/>
        <item x="156"/>
        <item x="159"/>
        <item x="50"/>
        <item x="73"/>
        <item x="148"/>
        <item x="80"/>
        <item x="133"/>
        <item x="140"/>
        <item x="103"/>
        <item x="92"/>
        <item x="109"/>
        <item x="97"/>
        <item x="115"/>
        <item x="141"/>
        <item x="134"/>
        <item x="58"/>
        <item x="33"/>
        <item x="160"/>
        <item x="20"/>
        <item x="138"/>
        <item x="98"/>
        <item x="74"/>
        <item x="89"/>
        <item x="47"/>
        <item x="77"/>
        <item x="46"/>
        <item x="9"/>
        <item x="36"/>
        <item x="171"/>
        <item x="172"/>
        <item x="25"/>
        <item x="71"/>
        <item x="128"/>
        <item x="137"/>
        <item x="162"/>
        <item x="5"/>
        <item x="17"/>
        <item x="95"/>
        <item x="151"/>
        <item x="22"/>
        <item x="165"/>
        <item x="18"/>
        <item x="40"/>
        <item x="51"/>
        <item x="161"/>
        <item x="125"/>
        <item x="32"/>
        <item x="0"/>
        <item t="default"/>
      </items>
    </pivotField>
    <pivotField axis="axisRow" showAll="0">
      <items count="275">
        <item x="20"/>
        <item x="107"/>
        <item x="125"/>
        <item x="77"/>
        <item x="121"/>
        <item x="203"/>
        <item x="232"/>
        <item x="124"/>
        <item x="70"/>
        <item x="103"/>
        <item x="97"/>
        <item x="150"/>
        <item x="99"/>
        <item x="100"/>
        <item x="29"/>
        <item x="257"/>
        <item x="127"/>
        <item x="223"/>
        <item x="53"/>
        <item x="229"/>
        <item x="109"/>
        <item x="38"/>
        <item x="228"/>
        <item x="129"/>
        <item x="151"/>
        <item x="44"/>
        <item x="128"/>
        <item x="230"/>
        <item x="247"/>
        <item x="206"/>
        <item x="33"/>
        <item x="98"/>
        <item x="30"/>
        <item x="63"/>
        <item x="198"/>
        <item x="90"/>
        <item x="242"/>
        <item x="165"/>
        <item x="261"/>
        <item x="50"/>
        <item x="119"/>
        <item x="208"/>
        <item x="120"/>
        <item x="43"/>
        <item x="27"/>
        <item x="1"/>
        <item x="237"/>
        <item x="45"/>
        <item x="92"/>
        <item x="239"/>
        <item x="11"/>
        <item x="73"/>
        <item x="5"/>
        <item x="180"/>
        <item x="220"/>
        <item x="231"/>
        <item x="51"/>
        <item x="113"/>
        <item x="194"/>
        <item x="219"/>
        <item x="254"/>
        <item x="15"/>
        <item x="21"/>
        <item x="205"/>
        <item x="130"/>
        <item x="238"/>
        <item x="64"/>
        <item x="221"/>
        <item x="105"/>
        <item x="0"/>
        <item x="28"/>
        <item x="246"/>
        <item x="226"/>
        <item x="161"/>
        <item x="197"/>
        <item x="195"/>
        <item x="202"/>
        <item x="6"/>
        <item x="82"/>
        <item x="85"/>
        <item x="126"/>
        <item x="137"/>
        <item x="87"/>
        <item x="76"/>
        <item x="46"/>
        <item x="216"/>
        <item x="8"/>
        <item x="178"/>
        <item x="181"/>
        <item x="182"/>
        <item x="10"/>
        <item x="173"/>
        <item x="211"/>
        <item x="171"/>
        <item x="71"/>
        <item x="136"/>
        <item x="84"/>
        <item x="164"/>
        <item x="91"/>
        <item x="24"/>
        <item x="196"/>
        <item x="117"/>
        <item x="48"/>
        <item x="139"/>
        <item x="207"/>
        <item x="26"/>
        <item x="170"/>
        <item x="153"/>
        <item x="160"/>
        <item x="215"/>
        <item x="190"/>
        <item x="174"/>
        <item x="118"/>
        <item x="168"/>
        <item x="148"/>
        <item x="67"/>
        <item x="32"/>
        <item x="155"/>
        <item x="193"/>
        <item x="49"/>
        <item x="54"/>
        <item x="94"/>
        <item x="72"/>
        <item x="39"/>
        <item x="55"/>
        <item x="104"/>
        <item x="176"/>
        <item x="236"/>
        <item x="255"/>
        <item x="3"/>
        <item x="187"/>
        <item x="244"/>
        <item x="234"/>
        <item x="115"/>
        <item x="65"/>
        <item x="152"/>
        <item x="23"/>
        <item x="158"/>
        <item x="241"/>
        <item x="167"/>
        <item x="131"/>
        <item x="250"/>
        <item x="159"/>
        <item x="156"/>
        <item x="25"/>
        <item x="36"/>
        <item x="162"/>
        <item x="265"/>
        <item x="16"/>
        <item x="163"/>
        <item x="252"/>
        <item x="17"/>
        <item x="41"/>
        <item x="66"/>
        <item x="69"/>
        <item x="251"/>
        <item x="222"/>
        <item x="140"/>
        <item x="185"/>
        <item x="75"/>
        <item x="116"/>
        <item x="142"/>
        <item x="58"/>
        <item x="9"/>
        <item x="89"/>
        <item x="212"/>
        <item x="57"/>
        <item x="157"/>
        <item x="169"/>
        <item x="188"/>
        <item x="138"/>
        <item x="214"/>
        <item x="108"/>
        <item x="201"/>
        <item x="186"/>
        <item x="112"/>
        <item x="86"/>
        <item x="264"/>
        <item x="227"/>
        <item x="191"/>
        <item x="149"/>
        <item x="177"/>
        <item x="35"/>
        <item x="184"/>
        <item x="47"/>
        <item x="217"/>
        <item x="154"/>
        <item x="143"/>
        <item x="218"/>
        <item x="175"/>
        <item x="122"/>
        <item x="114"/>
        <item x="166"/>
        <item x="145"/>
        <item x="179"/>
        <item x="88"/>
        <item x="144"/>
        <item x="146"/>
        <item x="132"/>
        <item x="68"/>
        <item x="83"/>
        <item x="141"/>
        <item x="243"/>
        <item x="147"/>
        <item x="106"/>
        <item x="224"/>
        <item x="19"/>
        <item x="240"/>
        <item x="61"/>
        <item x="270"/>
        <item x="101"/>
        <item x="12"/>
        <item x="14"/>
        <item x="266"/>
        <item x="56"/>
        <item x="81"/>
        <item x="200"/>
        <item x="253"/>
        <item x="199"/>
        <item x="213"/>
        <item x="267"/>
        <item x="7"/>
        <item x="111"/>
        <item x="31"/>
        <item x="189"/>
        <item x="102"/>
        <item x="245"/>
        <item x="172"/>
        <item x="79"/>
        <item x="269"/>
        <item x="135"/>
        <item x="59"/>
        <item x="272"/>
        <item x="22"/>
        <item x="60"/>
        <item x="133"/>
        <item x="249"/>
        <item x="262"/>
        <item x="52"/>
        <item x="235"/>
        <item x="256"/>
        <item x="268"/>
        <item x="209"/>
        <item x="134"/>
        <item x="210"/>
        <item x="40"/>
        <item x="204"/>
        <item x="18"/>
        <item x="2"/>
        <item x="263"/>
        <item x="74"/>
        <item x="183"/>
        <item x="80"/>
        <item x="271"/>
        <item x="260"/>
        <item x="110"/>
        <item x="13"/>
        <item x="34"/>
        <item x="192"/>
        <item x="62"/>
        <item x="95"/>
        <item x="248"/>
        <item x="42"/>
        <item x="225"/>
        <item x="96"/>
        <item x="259"/>
        <item x="4"/>
        <item x="123"/>
        <item x="93"/>
        <item x="37"/>
        <item x="233"/>
        <item x="78"/>
        <item x="258"/>
        <item x="27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dataFields count="1">
    <dataField name="Sum of Check Pay Amount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B17" sqref="B17"/>
    </sheetView>
  </sheetViews>
  <sheetFormatPr baseColWidth="10" defaultRowHeight="14" x14ac:dyDescent="0"/>
  <cols>
    <col min="1" max="1" width="21.5" customWidth="1"/>
  </cols>
  <sheetData>
    <row r="2" spans="1:6">
      <c r="B2">
        <v>2014</v>
      </c>
      <c r="C2">
        <v>2015</v>
      </c>
      <c r="D2">
        <v>2016</v>
      </c>
      <c r="E2">
        <v>2017</v>
      </c>
      <c r="F2">
        <v>2018</v>
      </c>
    </row>
    <row r="3" spans="1:6">
      <c r="A3" s="1" t="s">
        <v>1723</v>
      </c>
      <c r="B3">
        <f>SUMIF('2014'!$C$2:$C$900, $A3, '2014'!$D2:$D$900)</f>
        <v>1692916.2700000026</v>
      </c>
      <c r="C3">
        <f>SUMIF('2015'!$C$2:$C$900, $A3, '2015'!$D2:$D$900)</f>
        <v>1630021.4999999991</v>
      </c>
      <c r="D3">
        <f>SUMIF('2016'!$C$2:$C$900, $A3, '2016'!$D2:$D$900)</f>
        <v>1963520.5499999982</v>
      </c>
      <c r="E3">
        <f>SUMIF('2017'!$C$2:$C$900, $A3, '2017'!$D2:$D$900)</f>
        <v>1356858.5200000005</v>
      </c>
      <c r="F3">
        <f>SUMIF('2018'!$E$2:$E$900, "SICK PAY OFF", '2018'!$F2:$F$900)</f>
        <v>1589919.5300000007</v>
      </c>
    </row>
    <row r="4" spans="1:6">
      <c r="A4" s="1" t="s">
        <v>1724</v>
      </c>
      <c r="B4">
        <f>SUMIF('2014'!$C$2:$C$900, A4, '2014'!$D2:$D$900)</f>
        <v>129790.26000000001</v>
      </c>
      <c r="C4">
        <f>SUMIF('2015'!$C$2:$C$900, $A4, '2015'!$D2:$D$900)</f>
        <v>150377.77000000005</v>
      </c>
      <c r="D4">
        <f>SUMIF('2016'!$C$2:$C$900, $A4, '2016'!$D2:$D$900)</f>
        <v>263707.49</v>
      </c>
      <c r="E4">
        <f>SUMIF('2017'!$C$2:$C$900, $A4, '2017'!$D2:$D$900)</f>
        <v>68983.789999999994</v>
      </c>
      <c r="F4">
        <f>SUMIF('2018'!$E$2:$E$900, "VAC NO FRS", '2018'!$F2:$F$900)</f>
        <v>110846.72000000002</v>
      </c>
    </row>
    <row r="5" spans="1:6">
      <c r="A5" s="1" t="s">
        <v>1161</v>
      </c>
      <c r="B5">
        <f>SUMIF('2014'!$C$2:$C$900, $A5, '2014'!$D2:$D$900)</f>
        <v>391011.3</v>
      </c>
      <c r="C5">
        <f>SUMIF('2015'!$C$2:$C$900, $A5, '2015'!$D2:$D$900)</f>
        <v>431662.4699999998</v>
      </c>
      <c r="D5">
        <f>SUMIF('2016'!$C$2:$C$900, $A5, '2016'!$D2:$D$900)</f>
        <v>458415.03000000014</v>
      </c>
      <c r="E5">
        <f>SUMIF('2017'!$C$2:$C$900, $A5, '2017'!$D2:$D$900)</f>
        <v>256532.89</v>
      </c>
      <c r="F5">
        <f>SUMIF('2018'!$E$2:$E$900, "VAC PAYOFF", '2018'!$F2:$F$900)</f>
        <v>249345.66999999993</v>
      </c>
    </row>
    <row r="7" spans="1:6">
      <c r="A7" s="1" t="s">
        <v>1726</v>
      </c>
      <c r="B7">
        <f t="shared" ref="B7:E7" si="0">SUM(B3:B5)</f>
        <v>2213717.8300000024</v>
      </c>
      <c r="C7">
        <f t="shared" si="0"/>
        <v>2212061.7399999988</v>
      </c>
      <c r="D7">
        <f t="shared" si="0"/>
        <v>2685643.0699999984</v>
      </c>
      <c r="E7">
        <f t="shared" si="0"/>
        <v>1682375.2000000007</v>
      </c>
      <c r="F7">
        <f>SUM(F3:F5)</f>
        <v>1950111.9200000006</v>
      </c>
    </row>
    <row r="8" spans="1:6">
      <c r="A8" s="1" t="s">
        <v>1727</v>
      </c>
      <c r="B8">
        <f>pivot_2014!$C$3</f>
        <v>2213717.83</v>
      </c>
      <c r="C8">
        <f>pivot_2015!$C$3</f>
        <v>2212061.7400000002</v>
      </c>
      <c r="D8">
        <f>pivot_2016!$C$3</f>
        <v>2685643.0700000045</v>
      </c>
      <c r="E8">
        <f>pivot_2017!$D$3</f>
        <v>1682375.1999999981</v>
      </c>
      <c r="F8">
        <f>pivot_2018!$C$3</f>
        <v>1950111.9200000006</v>
      </c>
    </row>
    <row r="10" spans="1:6">
      <c r="A10" t="s">
        <v>1720</v>
      </c>
      <c r="B10">
        <f>pivot_2014!$C$5</f>
        <v>3885.2249999999999</v>
      </c>
      <c r="C10">
        <f>pivot_2015!$C$5</f>
        <v>3371.93</v>
      </c>
      <c r="D10">
        <f>pivot_2016!$C$5</f>
        <v>3927.6849999999999</v>
      </c>
      <c r="E10">
        <f>pivot_2017!$D$5</f>
        <v>3209.0050000000001</v>
      </c>
      <c r="F10">
        <f>pivot_2018!$C$5</f>
        <v>3500.6149999999998</v>
      </c>
    </row>
    <row r="11" spans="1:6">
      <c r="A11" t="s">
        <v>1725</v>
      </c>
      <c r="B11">
        <f>pivot_2014!$C$4</f>
        <v>6253.440197740113</v>
      </c>
      <c r="C11">
        <f>pivot_2015!$C$4</f>
        <v>5805.9363254593181</v>
      </c>
      <c r="D11">
        <f>pivot_2016!$C$4</f>
        <v>7337.8225956284277</v>
      </c>
      <c r="E11">
        <f>pivot_2017!$D$4</f>
        <v>6421.2793893129819</v>
      </c>
      <c r="F11">
        <f>pivot_2018!$C$4</f>
        <v>7169.529117647061</v>
      </c>
    </row>
    <row r="12" spans="1:6">
      <c r="A12" t="s">
        <v>1721</v>
      </c>
      <c r="B12">
        <f>pivot_2014!$C$6</f>
        <v>354</v>
      </c>
      <c r="C12">
        <f>pivot_2015!$C$6</f>
        <v>381</v>
      </c>
      <c r="D12">
        <f>pivot_2016!$C$6</f>
        <v>366</v>
      </c>
      <c r="E12">
        <f>pivot_2017!$D$6</f>
        <v>262</v>
      </c>
      <c r="F12">
        <f>pivot_2018!$C$6</f>
        <v>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3"/>
  <sheetViews>
    <sheetView workbookViewId="0">
      <selection activeCell="E1" sqref="E1:E1048576"/>
    </sheetView>
  </sheetViews>
  <sheetFormatPr baseColWidth="10" defaultRowHeight="14" x14ac:dyDescent="0"/>
  <sheetData>
    <row r="1" spans="1:4">
      <c r="A1" s="2" t="s">
        <v>581</v>
      </c>
      <c r="B1" s="2" t="s">
        <v>582</v>
      </c>
      <c r="C1" s="2" t="s">
        <v>583</v>
      </c>
      <c r="D1" s="3" t="s">
        <v>584</v>
      </c>
    </row>
    <row r="2" spans="1:4">
      <c r="A2" s="1" t="s">
        <v>6</v>
      </c>
      <c r="B2" s="1" t="s">
        <v>8</v>
      </c>
      <c r="C2" s="1" t="s">
        <v>1161</v>
      </c>
      <c r="D2" s="5">
        <v>153.12</v>
      </c>
    </row>
    <row r="3" spans="1:4">
      <c r="A3" s="1" t="s">
        <v>310</v>
      </c>
      <c r="B3" s="1" t="s">
        <v>311</v>
      </c>
      <c r="C3" s="1" t="s">
        <v>1161</v>
      </c>
      <c r="D3" s="5">
        <v>1976.91</v>
      </c>
    </row>
    <row r="4" spans="1:4">
      <c r="A4" s="1" t="s">
        <v>310</v>
      </c>
      <c r="B4" s="1" t="s">
        <v>311</v>
      </c>
      <c r="C4" s="1" t="s">
        <v>1161</v>
      </c>
      <c r="D4" s="5">
        <v>973.7</v>
      </c>
    </row>
    <row r="5" spans="1:4">
      <c r="A5" s="1" t="s">
        <v>109</v>
      </c>
      <c r="B5" s="1" t="s">
        <v>110</v>
      </c>
      <c r="C5" s="1" t="s">
        <v>1724</v>
      </c>
      <c r="D5" s="5">
        <v>2723.4</v>
      </c>
    </row>
    <row r="6" spans="1:4">
      <c r="A6" s="1" t="s">
        <v>336</v>
      </c>
      <c r="B6" s="1" t="s">
        <v>110</v>
      </c>
      <c r="C6" s="1" t="s">
        <v>1161</v>
      </c>
      <c r="D6" s="5">
        <v>213.92</v>
      </c>
    </row>
    <row r="7" spans="1:4">
      <c r="A7" s="1" t="s">
        <v>42</v>
      </c>
      <c r="B7" s="1" t="s">
        <v>936</v>
      </c>
      <c r="C7" s="1" t="s">
        <v>1723</v>
      </c>
      <c r="D7" s="5">
        <v>514.35</v>
      </c>
    </row>
    <row r="8" spans="1:4">
      <c r="A8" s="1" t="s">
        <v>109</v>
      </c>
      <c r="B8" s="1" t="s">
        <v>111</v>
      </c>
      <c r="C8" s="1" t="s">
        <v>1723</v>
      </c>
      <c r="D8" s="5">
        <v>8537.4</v>
      </c>
    </row>
    <row r="9" spans="1:4">
      <c r="A9" s="1" t="s">
        <v>109</v>
      </c>
      <c r="B9" s="1" t="s">
        <v>111</v>
      </c>
      <c r="C9" s="1" t="s">
        <v>1723</v>
      </c>
      <c r="D9" s="5">
        <v>2032.73</v>
      </c>
    </row>
    <row r="10" spans="1:4">
      <c r="A10" s="1" t="s">
        <v>109</v>
      </c>
      <c r="B10" s="1" t="s">
        <v>111</v>
      </c>
      <c r="C10" s="1" t="s">
        <v>1724</v>
      </c>
      <c r="D10" s="5">
        <v>2723.4</v>
      </c>
    </row>
    <row r="11" spans="1:4">
      <c r="A11" s="1" t="s">
        <v>937</v>
      </c>
      <c r="B11" s="1" t="s">
        <v>938</v>
      </c>
      <c r="C11" s="1" t="s">
        <v>1723</v>
      </c>
      <c r="D11" s="5">
        <v>3333.31</v>
      </c>
    </row>
    <row r="12" spans="1:4">
      <c r="A12" s="1" t="s">
        <v>258</v>
      </c>
      <c r="B12" s="1" t="s">
        <v>259</v>
      </c>
      <c r="C12" s="1" t="s">
        <v>1724</v>
      </c>
      <c r="D12" s="5">
        <v>9246.2199999999993</v>
      </c>
    </row>
    <row r="13" spans="1:4">
      <c r="A13" s="1" t="s">
        <v>534</v>
      </c>
      <c r="B13" s="1" t="s">
        <v>259</v>
      </c>
      <c r="C13" s="1" t="s">
        <v>1723</v>
      </c>
      <c r="D13" s="5">
        <v>2914.11</v>
      </c>
    </row>
    <row r="14" spans="1:4">
      <c r="A14" s="1" t="s">
        <v>534</v>
      </c>
      <c r="B14" s="1" t="s">
        <v>259</v>
      </c>
      <c r="C14" s="1" t="s">
        <v>1161</v>
      </c>
      <c r="D14" s="5">
        <v>1355.4</v>
      </c>
    </row>
    <row r="15" spans="1:4">
      <c r="A15" s="1" t="s">
        <v>534</v>
      </c>
      <c r="B15" s="1" t="s">
        <v>259</v>
      </c>
      <c r="C15" s="1" t="s">
        <v>1161</v>
      </c>
      <c r="D15" s="5">
        <v>135.30000000000001</v>
      </c>
    </row>
    <row r="16" spans="1:4">
      <c r="A16" s="1" t="s">
        <v>534</v>
      </c>
      <c r="B16" s="1" t="s">
        <v>259</v>
      </c>
      <c r="C16" s="1" t="s">
        <v>1161</v>
      </c>
      <c r="D16" s="5">
        <v>5421.6</v>
      </c>
    </row>
    <row r="17" spans="1:4">
      <c r="A17" s="1" t="s">
        <v>939</v>
      </c>
      <c r="B17" s="1" t="s">
        <v>259</v>
      </c>
      <c r="C17" s="1" t="s">
        <v>1723</v>
      </c>
      <c r="D17" s="5">
        <v>4082.44</v>
      </c>
    </row>
    <row r="18" spans="1:4">
      <c r="A18" s="1" t="s">
        <v>939</v>
      </c>
      <c r="B18" s="1" t="s">
        <v>259</v>
      </c>
      <c r="C18" s="1" t="s">
        <v>1723</v>
      </c>
      <c r="D18" s="5">
        <v>8699.5</v>
      </c>
    </row>
    <row r="19" spans="1:4">
      <c r="A19" s="1" t="s">
        <v>258</v>
      </c>
      <c r="B19" s="1" t="s">
        <v>940</v>
      </c>
      <c r="C19" s="1" t="s">
        <v>1723</v>
      </c>
      <c r="D19" s="5">
        <v>492.8</v>
      </c>
    </row>
    <row r="20" spans="1:4">
      <c r="A20" s="1" t="s">
        <v>446</v>
      </c>
      <c r="B20" s="1" t="s">
        <v>940</v>
      </c>
      <c r="C20" s="1" t="s">
        <v>1723</v>
      </c>
      <c r="D20" s="5">
        <v>10039.5</v>
      </c>
    </row>
    <row r="21" spans="1:4">
      <c r="A21" s="1" t="s">
        <v>446</v>
      </c>
      <c r="B21" s="1" t="s">
        <v>940</v>
      </c>
      <c r="C21" s="1" t="s">
        <v>1723</v>
      </c>
      <c r="D21" s="5">
        <v>563.54999999999995</v>
      </c>
    </row>
    <row r="22" spans="1:4">
      <c r="A22" s="1" t="s">
        <v>446</v>
      </c>
      <c r="B22" s="1" t="s">
        <v>940</v>
      </c>
      <c r="C22" s="1" t="s">
        <v>1723</v>
      </c>
      <c r="D22" s="5">
        <v>952.2</v>
      </c>
    </row>
    <row r="23" spans="1:4">
      <c r="A23" s="1" t="s">
        <v>33</v>
      </c>
      <c r="B23" s="1" t="s">
        <v>940</v>
      </c>
      <c r="C23" s="1" t="s">
        <v>1723</v>
      </c>
      <c r="D23" s="5">
        <v>1255.4100000000001</v>
      </c>
    </row>
    <row r="24" spans="1:4">
      <c r="A24" s="1" t="s">
        <v>33</v>
      </c>
      <c r="B24" s="1" t="s">
        <v>940</v>
      </c>
      <c r="C24" s="1" t="s">
        <v>1723</v>
      </c>
      <c r="D24" s="5">
        <v>677.38</v>
      </c>
    </row>
    <row r="25" spans="1:4">
      <c r="A25" s="1" t="s">
        <v>33</v>
      </c>
      <c r="B25" s="1" t="s">
        <v>940</v>
      </c>
      <c r="C25" s="1" t="s">
        <v>1723</v>
      </c>
      <c r="D25" s="5">
        <v>4213.17</v>
      </c>
    </row>
    <row r="26" spans="1:4">
      <c r="A26" s="1" t="s">
        <v>74</v>
      </c>
      <c r="B26" s="1" t="s">
        <v>940</v>
      </c>
      <c r="C26" s="1" t="s">
        <v>1723</v>
      </c>
      <c r="D26" s="5">
        <v>1270.1500000000001</v>
      </c>
    </row>
    <row r="27" spans="1:4">
      <c r="A27" s="1" t="s">
        <v>74</v>
      </c>
      <c r="B27" s="1" t="s">
        <v>940</v>
      </c>
      <c r="C27" s="1" t="s">
        <v>1723</v>
      </c>
      <c r="D27" s="5">
        <v>776.02</v>
      </c>
    </row>
    <row r="28" spans="1:4">
      <c r="A28" s="1" t="s">
        <v>942</v>
      </c>
      <c r="B28" s="1" t="s">
        <v>940</v>
      </c>
      <c r="C28" s="1" t="s">
        <v>1723</v>
      </c>
      <c r="D28" s="5">
        <v>110.41</v>
      </c>
    </row>
    <row r="29" spans="1:4">
      <c r="A29" s="1" t="s">
        <v>832</v>
      </c>
      <c r="B29" s="1" t="s">
        <v>940</v>
      </c>
      <c r="C29" s="1" t="s">
        <v>1723</v>
      </c>
      <c r="D29" s="5">
        <v>473.06</v>
      </c>
    </row>
    <row r="30" spans="1:4">
      <c r="A30" s="1" t="s">
        <v>832</v>
      </c>
      <c r="B30" s="1" t="s">
        <v>940</v>
      </c>
      <c r="C30" s="1" t="s">
        <v>1723</v>
      </c>
      <c r="D30" s="5">
        <v>157.69</v>
      </c>
    </row>
    <row r="31" spans="1:4">
      <c r="A31" s="1" t="s">
        <v>593</v>
      </c>
      <c r="B31" s="1" t="s">
        <v>940</v>
      </c>
      <c r="C31" s="1" t="s">
        <v>1723</v>
      </c>
      <c r="D31" s="5">
        <v>6437.5</v>
      </c>
    </row>
    <row r="32" spans="1:4">
      <c r="A32" s="1" t="s">
        <v>593</v>
      </c>
      <c r="B32" s="1" t="s">
        <v>940</v>
      </c>
      <c r="C32" s="1" t="s">
        <v>1723</v>
      </c>
      <c r="D32" s="5">
        <v>3000.28</v>
      </c>
    </row>
    <row r="33" spans="1:4">
      <c r="A33" s="1" t="s">
        <v>941</v>
      </c>
      <c r="B33" s="1" t="s">
        <v>940</v>
      </c>
      <c r="C33" s="1" t="s">
        <v>1723</v>
      </c>
      <c r="D33" s="5">
        <v>14.07</v>
      </c>
    </row>
    <row r="34" spans="1:4">
      <c r="A34" s="1" t="s">
        <v>941</v>
      </c>
      <c r="B34" s="1" t="s">
        <v>940</v>
      </c>
      <c r="C34" s="1" t="s">
        <v>1723</v>
      </c>
      <c r="D34" s="5">
        <v>452.2</v>
      </c>
    </row>
    <row r="35" spans="1:4">
      <c r="A35" s="1" t="s">
        <v>230</v>
      </c>
      <c r="B35" s="1" t="s">
        <v>231</v>
      </c>
      <c r="C35" s="1" t="s">
        <v>1161</v>
      </c>
      <c r="D35" s="5">
        <v>16339.2</v>
      </c>
    </row>
    <row r="36" spans="1:4">
      <c r="A36" s="1" t="s">
        <v>146</v>
      </c>
      <c r="B36" s="1" t="s">
        <v>231</v>
      </c>
      <c r="C36" s="1" t="s">
        <v>1723</v>
      </c>
      <c r="D36" s="5">
        <v>7652.48</v>
      </c>
    </row>
    <row r="37" spans="1:4">
      <c r="A37" s="1" t="s">
        <v>172</v>
      </c>
      <c r="B37" s="1" t="s">
        <v>173</v>
      </c>
      <c r="C37" s="1" t="s">
        <v>1161</v>
      </c>
      <c r="D37" s="5">
        <v>211.04</v>
      </c>
    </row>
    <row r="38" spans="1:4">
      <c r="A38" s="1" t="s">
        <v>172</v>
      </c>
      <c r="B38" s="1" t="s">
        <v>173</v>
      </c>
      <c r="C38" s="1" t="s">
        <v>1161</v>
      </c>
      <c r="D38" s="5">
        <v>211.04</v>
      </c>
    </row>
    <row r="39" spans="1:4">
      <c r="A39" s="1" t="s">
        <v>339</v>
      </c>
      <c r="B39" s="1" t="s">
        <v>340</v>
      </c>
      <c r="C39" s="1" t="s">
        <v>1161</v>
      </c>
      <c r="D39" s="5">
        <v>1147.68</v>
      </c>
    </row>
    <row r="40" spans="1:4">
      <c r="A40" s="1" t="s">
        <v>428</v>
      </c>
      <c r="B40" s="1" t="s">
        <v>429</v>
      </c>
      <c r="C40" s="1" t="s">
        <v>1161</v>
      </c>
      <c r="D40" s="5">
        <v>533.92999999999995</v>
      </c>
    </row>
    <row r="41" spans="1:4">
      <c r="A41" s="1" t="s">
        <v>943</v>
      </c>
      <c r="B41" s="1" t="s">
        <v>944</v>
      </c>
      <c r="C41" s="1" t="s">
        <v>1723</v>
      </c>
      <c r="D41" s="5">
        <v>1061.68</v>
      </c>
    </row>
    <row r="42" spans="1:4">
      <c r="A42" s="1" t="s">
        <v>943</v>
      </c>
      <c r="B42" s="1" t="s">
        <v>944</v>
      </c>
      <c r="C42" s="1" t="s">
        <v>1723</v>
      </c>
      <c r="D42" s="5">
        <v>3894.52</v>
      </c>
    </row>
    <row r="43" spans="1:4">
      <c r="A43" s="1" t="s">
        <v>771</v>
      </c>
      <c r="B43" s="1" t="s">
        <v>400</v>
      </c>
      <c r="C43" s="1" t="s">
        <v>1723</v>
      </c>
      <c r="D43" s="5">
        <v>2741.03</v>
      </c>
    </row>
    <row r="44" spans="1:4">
      <c r="A44" s="1" t="s">
        <v>399</v>
      </c>
      <c r="B44" s="1" t="s">
        <v>400</v>
      </c>
      <c r="C44" s="1" t="s">
        <v>1161</v>
      </c>
      <c r="D44" s="5">
        <v>739.2</v>
      </c>
    </row>
    <row r="45" spans="1:4">
      <c r="A45" s="1" t="s">
        <v>945</v>
      </c>
      <c r="B45" s="1" t="s">
        <v>946</v>
      </c>
      <c r="C45" s="1" t="s">
        <v>1723</v>
      </c>
      <c r="D45" s="5">
        <v>168.19</v>
      </c>
    </row>
    <row r="46" spans="1:4">
      <c r="A46" s="1" t="s">
        <v>947</v>
      </c>
      <c r="B46" s="1" t="s">
        <v>948</v>
      </c>
      <c r="C46" s="1" t="s">
        <v>1723</v>
      </c>
      <c r="D46" s="5">
        <v>469.03</v>
      </c>
    </row>
    <row r="47" spans="1:4">
      <c r="A47" s="1" t="s">
        <v>442</v>
      </c>
      <c r="B47" s="1" t="s">
        <v>443</v>
      </c>
      <c r="C47" s="1" t="s">
        <v>1723</v>
      </c>
      <c r="D47" s="5">
        <v>504.72</v>
      </c>
    </row>
    <row r="48" spans="1:4">
      <c r="A48" s="1" t="s">
        <v>442</v>
      </c>
      <c r="B48" s="1" t="s">
        <v>443</v>
      </c>
      <c r="C48" s="1" t="s">
        <v>1161</v>
      </c>
      <c r="D48" s="5">
        <v>1624.57</v>
      </c>
    </row>
    <row r="49" spans="1:4">
      <c r="A49" s="1" t="s">
        <v>442</v>
      </c>
      <c r="B49" s="1" t="s">
        <v>443</v>
      </c>
      <c r="C49" s="1" t="s">
        <v>1161</v>
      </c>
      <c r="D49" s="5">
        <v>1311.03</v>
      </c>
    </row>
    <row r="50" spans="1:4">
      <c r="A50" s="1" t="s">
        <v>391</v>
      </c>
      <c r="B50" s="1" t="s">
        <v>443</v>
      </c>
      <c r="C50" s="1" t="s">
        <v>1723</v>
      </c>
      <c r="D50" s="5">
        <v>572.1</v>
      </c>
    </row>
    <row r="51" spans="1:4">
      <c r="A51" s="1" t="s">
        <v>511</v>
      </c>
      <c r="B51" s="1" t="s">
        <v>443</v>
      </c>
      <c r="C51" s="1" t="s">
        <v>1723</v>
      </c>
      <c r="D51" s="5">
        <v>51.4</v>
      </c>
    </row>
    <row r="52" spans="1:4">
      <c r="A52" s="1" t="s">
        <v>511</v>
      </c>
      <c r="B52" s="1" t="s">
        <v>443</v>
      </c>
      <c r="C52" s="1" t="s">
        <v>1723</v>
      </c>
      <c r="D52" s="5">
        <v>792.54</v>
      </c>
    </row>
    <row r="53" spans="1:4">
      <c r="A53" s="1" t="s">
        <v>952</v>
      </c>
      <c r="B53" s="1" t="s">
        <v>443</v>
      </c>
      <c r="C53" s="1" t="s">
        <v>1723</v>
      </c>
      <c r="D53" s="5">
        <v>1041.44</v>
      </c>
    </row>
    <row r="54" spans="1:4">
      <c r="A54" s="1" t="s">
        <v>952</v>
      </c>
      <c r="B54" s="1" t="s">
        <v>443</v>
      </c>
      <c r="C54" s="1" t="s">
        <v>1723</v>
      </c>
      <c r="D54" s="5">
        <v>873.21</v>
      </c>
    </row>
    <row r="55" spans="1:4">
      <c r="A55" s="1" t="s">
        <v>949</v>
      </c>
      <c r="B55" s="1" t="s">
        <v>443</v>
      </c>
      <c r="C55" s="1" t="s">
        <v>1723</v>
      </c>
      <c r="D55" s="5">
        <v>16597.669999999998</v>
      </c>
    </row>
    <row r="56" spans="1:4">
      <c r="A56" s="1" t="s">
        <v>949</v>
      </c>
      <c r="B56" s="1" t="s">
        <v>443</v>
      </c>
      <c r="C56" s="1" t="s">
        <v>1723</v>
      </c>
      <c r="D56" s="5">
        <v>3760.75</v>
      </c>
    </row>
    <row r="57" spans="1:4">
      <c r="A57" s="1" t="s">
        <v>146</v>
      </c>
      <c r="B57" s="1" t="s">
        <v>443</v>
      </c>
      <c r="C57" s="1" t="s">
        <v>1723</v>
      </c>
      <c r="D57" s="5">
        <v>278.49</v>
      </c>
    </row>
    <row r="58" spans="1:4">
      <c r="A58" s="1" t="s">
        <v>146</v>
      </c>
      <c r="B58" s="1" t="s">
        <v>443</v>
      </c>
      <c r="C58" s="1" t="s">
        <v>1723</v>
      </c>
      <c r="D58" s="5">
        <v>511.65</v>
      </c>
    </row>
    <row r="59" spans="1:4">
      <c r="A59" s="1" t="s">
        <v>146</v>
      </c>
      <c r="B59" s="1" t="s">
        <v>443</v>
      </c>
      <c r="C59" s="1" t="s">
        <v>1723</v>
      </c>
      <c r="D59" s="5">
        <v>1002.72</v>
      </c>
    </row>
    <row r="60" spans="1:4">
      <c r="A60" s="1" t="s">
        <v>307</v>
      </c>
      <c r="B60" s="1" t="s">
        <v>443</v>
      </c>
      <c r="C60" s="1" t="s">
        <v>1723</v>
      </c>
      <c r="D60" s="5">
        <v>8126.82</v>
      </c>
    </row>
    <row r="61" spans="1:4">
      <c r="A61" s="1" t="s">
        <v>307</v>
      </c>
      <c r="B61" s="1" t="s">
        <v>443</v>
      </c>
      <c r="C61" s="1" t="s">
        <v>1723</v>
      </c>
      <c r="D61" s="5">
        <v>3881.78</v>
      </c>
    </row>
    <row r="62" spans="1:4">
      <c r="A62" s="1" t="s">
        <v>354</v>
      </c>
      <c r="B62" s="1" t="s">
        <v>443</v>
      </c>
      <c r="C62" s="1" t="s">
        <v>1723</v>
      </c>
      <c r="D62" s="5">
        <v>2665.2</v>
      </c>
    </row>
    <row r="63" spans="1:4">
      <c r="A63" s="1" t="s">
        <v>618</v>
      </c>
      <c r="B63" s="1" t="s">
        <v>443</v>
      </c>
      <c r="C63" s="1" t="s">
        <v>1723</v>
      </c>
      <c r="D63" s="5">
        <v>1553.14</v>
      </c>
    </row>
    <row r="64" spans="1:4">
      <c r="A64" s="1" t="s">
        <v>618</v>
      </c>
      <c r="B64" s="1" t="s">
        <v>443</v>
      </c>
      <c r="C64" s="1" t="s">
        <v>1723</v>
      </c>
      <c r="D64" s="5">
        <v>4192.8599999999997</v>
      </c>
    </row>
    <row r="65" spans="1:4">
      <c r="A65" s="1" t="s">
        <v>838</v>
      </c>
      <c r="B65" s="1" t="s">
        <v>443</v>
      </c>
      <c r="C65" s="1" t="s">
        <v>1723</v>
      </c>
      <c r="D65" s="5">
        <v>5331.22</v>
      </c>
    </row>
    <row r="66" spans="1:4">
      <c r="A66" s="1" t="s">
        <v>838</v>
      </c>
      <c r="B66" s="1" t="s">
        <v>443</v>
      </c>
      <c r="C66" s="1" t="s">
        <v>1723</v>
      </c>
      <c r="D66" s="5">
        <v>1076.5999999999999</v>
      </c>
    </row>
    <row r="67" spans="1:4">
      <c r="A67" s="1" t="s">
        <v>953</v>
      </c>
      <c r="B67" s="1" t="s">
        <v>443</v>
      </c>
      <c r="C67" s="1" t="s">
        <v>1723</v>
      </c>
      <c r="D67" s="5">
        <v>1577.68</v>
      </c>
    </row>
    <row r="68" spans="1:4">
      <c r="A68" s="1" t="s">
        <v>953</v>
      </c>
      <c r="B68" s="1" t="s">
        <v>443</v>
      </c>
      <c r="C68" s="1" t="s">
        <v>1723</v>
      </c>
      <c r="D68" s="5">
        <v>776.73</v>
      </c>
    </row>
    <row r="69" spans="1:4">
      <c r="A69" s="1" t="s">
        <v>610</v>
      </c>
      <c r="B69" s="1" t="s">
        <v>443</v>
      </c>
      <c r="C69" s="1" t="s">
        <v>1723</v>
      </c>
      <c r="D69" s="5">
        <v>2638.4</v>
      </c>
    </row>
    <row r="70" spans="1:4">
      <c r="A70" s="1" t="s">
        <v>610</v>
      </c>
      <c r="B70" s="1" t="s">
        <v>443</v>
      </c>
      <c r="C70" s="1" t="s">
        <v>1723</v>
      </c>
      <c r="D70" s="5">
        <v>296.2</v>
      </c>
    </row>
    <row r="71" spans="1:4">
      <c r="A71" s="1" t="s">
        <v>943</v>
      </c>
      <c r="B71" s="1" t="s">
        <v>443</v>
      </c>
      <c r="C71" s="1" t="s">
        <v>1723</v>
      </c>
      <c r="D71" s="5">
        <v>1061.68</v>
      </c>
    </row>
    <row r="72" spans="1:4">
      <c r="A72" s="1" t="s">
        <v>603</v>
      </c>
      <c r="B72" s="1" t="s">
        <v>443</v>
      </c>
      <c r="C72" s="1" t="s">
        <v>1723</v>
      </c>
      <c r="D72" s="5">
        <v>1780.87</v>
      </c>
    </row>
    <row r="73" spans="1:4">
      <c r="A73" s="1" t="s">
        <v>603</v>
      </c>
      <c r="B73" s="1" t="s">
        <v>443</v>
      </c>
      <c r="C73" s="1" t="s">
        <v>1723</v>
      </c>
      <c r="D73" s="5">
        <v>76.88</v>
      </c>
    </row>
    <row r="74" spans="1:4">
      <c r="A74" s="1" t="s">
        <v>951</v>
      </c>
      <c r="B74" s="1" t="s">
        <v>443</v>
      </c>
      <c r="C74" s="1" t="s">
        <v>1723</v>
      </c>
      <c r="D74" s="5">
        <v>1726.42</v>
      </c>
    </row>
    <row r="75" spans="1:4">
      <c r="A75" s="1" t="s">
        <v>951</v>
      </c>
      <c r="B75" s="1" t="s">
        <v>443</v>
      </c>
      <c r="C75" s="1" t="s">
        <v>1723</v>
      </c>
      <c r="D75" s="5">
        <v>878.22</v>
      </c>
    </row>
    <row r="76" spans="1:4">
      <c r="A76" s="1" t="s">
        <v>950</v>
      </c>
      <c r="B76" s="1" t="s">
        <v>443</v>
      </c>
      <c r="C76" s="1" t="s">
        <v>1723</v>
      </c>
      <c r="D76" s="5">
        <v>324.76</v>
      </c>
    </row>
    <row r="77" spans="1:4">
      <c r="A77" s="1" t="s">
        <v>516</v>
      </c>
      <c r="B77" s="1" t="s">
        <v>443</v>
      </c>
      <c r="C77" s="1" t="s">
        <v>1723</v>
      </c>
      <c r="D77" s="5">
        <v>90.16</v>
      </c>
    </row>
    <row r="78" spans="1:4">
      <c r="A78" s="1" t="s">
        <v>516</v>
      </c>
      <c r="B78" s="1" t="s">
        <v>443</v>
      </c>
      <c r="C78" s="1" t="s">
        <v>1723</v>
      </c>
      <c r="D78" s="5">
        <v>81.8</v>
      </c>
    </row>
    <row r="79" spans="1:4">
      <c r="A79" s="1" t="s">
        <v>516</v>
      </c>
      <c r="B79" s="1" t="s">
        <v>443</v>
      </c>
      <c r="C79" s="1" t="s">
        <v>1723</v>
      </c>
      <c r="D79" s="5">
        <v>619.74</v>
      </c>
    </row>
    <row r="80" spans="1:4">
      <c r="A80" s="1" t="s">
        <v>26</v>
      </c>
      <c r="B80" s="1" t="s">
        <v>443</v>
      </c>
      <c r="C80" s="1" t="s">
        <v>1723</v>
      </c>
      <c r="D80" s="5">
        <v>2672.64</v>
      </c>
    </row>
    <row r="81" spans="1:4">
      <c r="A81" s="1" t="s">
        <v>645</v>
      </c>
      <c r="B81" s="1" t="s">
        <v>443</v>
      </c>
      <c r="C81" s="1" t="s">
        <v>1723</v>
      </c>
      <c r="D81" s="5">
        <v>3669.91</v>
      </c>
    </row>
    <row r="82" spans="1:4">
      <c r="A82" s="1" t="s">
        <v>606</v>
      </c>
      <c r="B82" s="1" t="s">
        <v>443</v>
      </c>
      <c r="C82" s="1" t="s">
        <v>1723</v>
      </c>
      <c r="D82" s="5">
        <v>1691.8</v>
      </c>
    </row>
    <row r="83" spans="1:4">
      <c r="A83" s="1" t="s">
        <v>606</v>
      </c>
      <c r="B83" s="1" t="s">
        <v>443</v>
      </c>
      <c r="C83" s="1" t="s">
        <v>1723</v>
      </c>
      <c r="D83" s="5">
        <v>741.43</v>
      </c>
    </row>
    <row r="84" spans="1:4">
      <c r="A84" s="1" t="s">
        <v>611</v>
      </c>
      <c r="B84" s="1" t="s">
        <v>443</v>
      </c>
      <c r="C84" s="1" t="s">
        <v>1723</v>
      </c>
      <c r="D84" s="5">
        <v>487.9</v>
      </c>
    </row>
    <row r="85" spans="1:4">
      <c r="A85" s="1" t="s">
        <v>611</v>
      </c>
      <c r="B85" s="1" t="s">
        <v>443</v>
      </c>
      <c r="C85" s="1" t="s">
        <v>1723</v>
      </c>
      <c r="D85" s="5">
        <v>212.52</v>
      </c>
    </row>
    <row r="86" spans="1:4">
      <c r="A86" s="1" t="s">
        <v>835</v>
      </c>
      <c r="B86" s="1" t="s">
        <v>443</v>
      </c>
      <c r="C86" s="1" t="s">
        <v>1723</v>
      </c>
      <c r="D86" s="5">
        <v>1331.98</v>
      </c>
    </row>
    <row r="87" spans="1:4">
      <c r="A87" s="1" t="s">
        <v>142</v>
      </c>
      <c r="B87" s="1" t="s">
        <v>443</v>
      </c>
      <c r="C87" s="1" t="s">
        <v>1723</v>
      </c>
      <c r="D87" s="5">
        <v>4048.9</v>
      </c>
    </row>
    <row r="88" spans="1:4">
      <c r="A88" s="1" t="s">
        <v>837</v>
      </c>
      <c r="B88" s="1" t="s">
        <v>443</v>
      </c>
      <c r="C88" s="1" t="s">
        <v>1723</v>
      </c>
      <c r="D88" s="5">
        <v>1235.71</v>
      </c>
    </row>
    <row r="89" spans="1:4">
      <c r="A89" s="1" t="s">
        <v>837</v>
      </c>
      <c r="B89" s="1" t="s">
        <v>443</v>
      </c>
      <c r="C89" s="1" t="s">
        <v>1723</v>
      </c>
      <c r="D89" s="5">
        <v>769</v>
      </c>
    </row>
    <row r="90" spans="1:4">
      <c r="A90" s="1" t="s">
        <v>612</v>
      </c>
      <c r="B90" s="1" t="s">
        <v>443</v>
      </c>
      <c r="C90" s="1" t="s">
        <v>1723</v>
      </c>
      <c r="D90" s="5">
        <v>1203.21</v>
      </c>
    </row>
    <row r="91" spans="1:4">
      <c r="A91" s="1" t="s">
        <v>612</v>
      </c>
      <c r="B91" s="1" t="s">
        <v>443</v>
      </c>
      <c r="C91" s="1" t="s">
        <v>1723</v>
      </c>
      <c r="D91" s="5">
        <v>8038.1</v>
      </c>
    </row>
    <row r="92" spans="1:4">
      <c r="A92" s="1" t="s">
        <v>221</v>
      </c>
      <c r="B92" s="1" t="s">
        <v>222</v>
      </c>
      <c r="C92" s="1" t="s">
        <v>1161</v>
      </c>
      <c r="D92" s="5">
        <v>7870.76</v>
      </c>
    </row>
    <row r="93" spans="1:4">
      <c r="A93" s="1" t="s">
        <v>529</v>
      </c>
      <c r="B93" s="1" t="s">
        <v>530</v>
      </c>
      <c r="C93" s="1" t="s">
        <v>1724</v>
      </c>
      <c r="D93" s="5">
        <v>252.53</v>
      </c>
    </row>
    <row r="94" spans="1:4">
      <c r="A94" s="1" t="s">
        <v>529</v>
      </c>
      <c r="B94" s="1" t="s">
        <v>530</v>
      </c>
      <c r="C94" s="1" t="s">
        <v>1724</v>
      </c>
      <c r="D94" s="5">
        <v>84.18</v>
      </c>
    </row>
    <row r="95" spans="1:4">
      <c r="A95" s="1" t="s">
        <v>388</v>
      </c>
      <c r="B95" s="1" t="s">
        <v>389</v>
      </c>
      <c r="C95" s="1" t="s">
        <v>1161</v>
      </c>
      <c r="D95" s="5">
        <v>295.31</v>
      </c>
    </row>
    <row r="96" spans="1:4">
      <c r="A96" s="1" t="s">
        <v>531</v>
      </c>
      <c r="B96" s="1" t="s">
        <v>532</v>
      </c>
      <c r="C96" s="1" t="s">
        <v>1161</v>
      </c>
      <c r="D96" s="5">
        <v>6239.16</v>
      </c>
    </row>
    <row r="97" spans="1:4">
      <c r="A97" s="1" t="s">
        <v>531</v>
      </c>
      <c r="B97" s="1" t="s">
        <v>533</v>
      </c>
      <c r="C97" s="1" t="s">
        <v>1161</v>
      </c>
      <c r="D97" s="5">
        <v>1602.72</v>
      </c>
    </row>
    <row r="98" spans="1:4">
      <c r="A98" s="1" t="s">
        <v>564</v>
      </c>
      <c r="B98" s="1" t="s">
        <v>565</v>
      </c>
      <c r="C98" s="1" t="s">
        <v>1161</v>
      </c>
      <c r="D98" s="5">
        <v>3742.14</v>
      </c>
    </row>
    <row r="99" spans="1:4">
      <c r="A99" s="1" t="s">
        <v>90</v>
      </c>
      <c r="B99" s="1" t="s">
        <v>91</v>
      </c>
      <c r="C99" s="1" t="s">
        <v>1723</v>
      </c>
      <c r="D99" s="5">
        <v>21.57</v>
      </c>
    </row>
    <row r="100" spans="1:4">
      <c r="A100" s="1" t="s">
        <v>90</v>
      </c>
      <c r="B100" s="1" t="s">
        <v>91</v>
      </c>
      <c r="C100" s="1" t="s">
        <v>1723</v>
      </c>
      <c r="D100" s="5">
        <v>410.07</v>
      </c>
    </row>
    <row r="101" spans="1:4">
      <c r="A101" s="1" t="s">
        <v>90</v>
      </c>
      <c r="B101" s="1" t="s">
        <v>91</v>
      </c>
      <c r="C101" s="1" t="s">
        <v>1724</v>
      </c>
      <c r="D101" s="5">
        <v>4714.78</v>
      </c>
    </row>
    <row r="102" spans="1:4">
      <c r="A102" s="1" t="s">
        <v>471</v>
      </c>
      <c r="B102" s="1" t="s">
        <v>91</v>
      </c>
      <c r="C102" s="1" t="s">
        <v>1723</v>
      </c>
      <c r="D102" s="5">
        <v>462.66</v>
      </c>
    </row>
    <row r="103" spans="1:4">
      <c r="A103" s="1" t="s">
        <v>471</v>
      </c>
      <c r="B103" s="1" t="s">
        <v>91</v>
      </c>
      <c r="C103" s="1" t="s">
        <v>1161</v>
      </c>
      <c r="D103" s="5">
        <v>1040.99</v>
      </c>
    </row>
    <row r="104" spans="1:4">
      <c r="A104" s="1" t="s">
        <v>841</v>
      </c>
      <c r="B104" s="1" t="s">
        <v>91</v>
      </c>
      <c r="C104" s="1" t="s">
        <v>1723</v>
      </c>
      <c r="D104" s="5">
        <v>761.9</v>
      </c>
    </row>
    <row r="105" spans="1:4">
      <c r="A105" s="1" t="s">
        <v>342</v>
      </c>
      <c r="B105" s="1" t="s">
        <v>91</v>
      </c>
      <c r="C105" s="1" t="s">
        <v>1723</v>
      </c>
      <c r="D105" s="5">
        <v>159.13</v>
      </c>
    </row>
    <row r="106" spans="1:4">
      <c r="A106" s="1" t="s">
        <v>342</v>
      </c>
      <c r="B106" s="1" t="s">
        <v>91</v>
      </c>
      <c r="C106" s="1" t="s">
        <v>1723</v>
      </c>
      <c r="D106" s="5">
        <v>1128.4000000000001</v>
      </c>
    </row>
    <row r="107" spans="1:4">
      <c r="A107" s="1" t="s">
        <v>108</v>
      </c>
      <c r="B107" s="1" t="s">
        <v>91</v>
      </c>
      <c r="C107" s="1" t="s">
        <v>1723</v>
      </c>
      <c r="D107" s="5">
        <v>3281.12</v>
      </c>
    </row>
    <row r="108" spans="1:4">
      <c r="A108" s="1" t="s">
        <v>108</v>
      </c>
      <c r="B108" s="1" t="s">
        <v>91</v>
      </c>
      <c r="C108" s="1" t="s">
        <v>1723</v>
      </c>
      <c r="D108" s="5">
        <v>666.82</v>
      </c>
    </row>
    <row r="109" spans="1:4">
      <c r="A109" s="1" t="s">
        <v>108</v>
      </c>
      <c r="B109" s="1" t="s">
        <v>91</v>
      </c>
      <c r="C109" s="1" t="s">
        <v>1724</v>
      </c>
      <c r="D109" s="5">
        <v>7718.4</v>
      </c>
    </row>
    <row r="110" spans="1:4">
      <c r="A110" s="1" t="s">
        <v>954</v>
      </c>
      <c r="B110" s="1" t="s">
        <v>91</v>
      </c>
      <c r="C110" s="1" t="s">
        <v>1723</v>
      </c>
      <c r="D110" s="5">
        <v>11437.94</v>
      </c>
    </row>
    <row r="111" spans="1:4">
      <c r="A111" s="1" t="s">
        <v>954</v>
      </c>
      <c r="B111" s="1" t="s">
        <v>91</v>
      </c>
      <c r="C111" s="1" t="s">
        <v>1723</v>
      </c>
      <c r="D111" s="5">
        <v>7625.3</v>
      </c>
    </row>
    <row r="112" spans="1:4">
      <c r="A112" s="1" t="s">
        <v>115</v>
      </c>
      <c r="B112" s="1" t="s">
        <v>91</v>
      </c>
      <c r="C112" s="1" t="s">
        <v>1723</v>
      </c>
      <c r="D112" s="5">
        <v>1767.9</v>
      </c>
    </row>
    <row r="113" spans="1:4">
      <c r="A113" s="1" t="s">
        <v>115</v>
      </c>
      <c r="B113" s="1" t="s">
        <v>91</v>
      </c>
      <c r="C113" s="1" t="s">
        <v>1723</v>
      </c>
      <c r="D113" s="5">
        <v>2687.04</v>
      </c>
    </row>
    <row r="114" spans="1:4">
      <c r="A114" s="1" t="s">
        <v>115</v>
      </c>
      <c r="B114" s="1" t="s">
        <v>91</v>
      </c>
      <c r="C114" s="1" t="s">
        <v>1723</v>
      </c>
      <c r="D114" s="5">
        <v>12580.95</v>
      </c>
    </row>
    <row r="115" spans="1:4">
      <c r="A115" s="1" t="s">
        <v>115</v>
      </c>
      <c r="B115" s="1" t="s">
        <v>91</v>
      </c>
      <c r="C115" s="1" t="s">
        <v>1161</v>
      </c>
      <c r="D115" s="5">
        <v>13995</v>
      </c>
    </row>
    <row r="116" spans="1:4">
      <c r="A116" s="1" t="s">
        <v>115</v>
      </c>
      <c r="B116" s="1" t="s">
        <v>91</v>
      </c>
      <c r="C116" s="1" t="s">
        <v>1724</v>
      </c>
      <c r="D116" s="5">
        <v>3765.21</v>
      </c>
    </row>
    <row r="117" spans="1:4">
      <c r="A117" s="1" t="s">
        <v>670</v>
      </c>
      <c r="B117" s="1" t="s">
        <v>91</v>
      </c>
      <c r="C117" s="1" t="s">
        <v>1723</v>
      </c>
      <c r="D117" s="5">
        <v>1076.55</v>
      </c>
    </row>
    <row r="118" spans="1:4">
      <c r="A118" s="1" t="s">
        <v>670</v>
      </c>
      <c r="B118" s="1" t="s">
        <v>91</v>
      </c>
      <c r="C118" s="1" t="s">
        <v>1723</v>
      </c>
      <c r="D118" s="5">
        <v>2034.69</v>
      </c>
    </row>
    <row r="119" spans="1:4">
      <c r="A119" s="1" t="s">
        <v>628</v>
      </c>
      <c r="B119" s="1" t="s">
        <v>91</v>
      </c>
      <c r="C119" s="1" t="s">
        <v>1723</v>
      </c>
      <c r="D119" s="5">
        <v>2749.06</v>
      </c>
    </row>
    <row r="120" spans="1:4">
      <c r="A120" s="1" t="s">
        <v>628</v>
      </c>
      <c r="B120" s="1" t="s">
        <v>91</v>
      </c>
      <c r="C120" s="1" t="s">
        <v>1723</v>
      </c>
      <c r="D120" s="5">
        <v>9606.7999999999993</v>
      </c>
    </row>
    <row r="121" spans="1:4">
      <c r="A121" s="1" t="s">
        <v>941</v>
      </c>
      <c r="B121" s="1" t="s">
        <v>91</v>
      </c>
      <c r="C121" s="1" t="s">
        <v>1723</v>
      </c>
      <c r="D121" s="5">
        <v>132.43</v>
      </c>
    </row>
    <row r="122" spans="1:4">
      <c r="A122" s="1" t="s">
        <v>955</v>
      </c>
      <c r="B122" s="1" t="s">
        <v>91</v>
      </c>
      <c r="C122" s="1" t="s">
        <v>1723</v>
      </c>
      <c r="D122" s="5">
        <v>604.66</v>
      </c>
    </row>
    <row r="123" spans="1:4">
      <c r="A123" s="1" t="s">
        <v>956</v>
      </c>
      <c r="B123" s="1" t="s">
        <v>91</v>
      </c>
      <c r="C123" s="1" t="s">
        <v>1723</v>
      </c>
      <c r="D123" s="5">
        <v>2910.64</v>
      </c>
    </row>
    <row r="124" spans="1:4">
      <c r="A124" s="1" t="s">
        <v>956</v>
      </c>
      <c r="B124" s="1" t="s">
        <v>91</v>
      </c>
      <c r="C124" s="1" t="s">
        <v>1723</v>
      </c>
      <c r="D124" s="5">
        <v>10852.94</v>
      </c>
    </row>
    <row r="125" spans="1:4">
      <c r="A125" s="1" t="s">
        <v>249</v>
      </c>
      <c r="B125" s="1" t="s">
        <v>250</v>
      </c>
      <c r="C125" s="1" t="s">
        <v>1161</v>
      </c>
      <c r="D125" s="5">
        <v>1383.75</v>
      </c>
    </row>
    <row r="126" spans="1:4">
      <c r="A126" s="1" t="s">
        <v>249</v>
      </c>
      <c r="B126" s="1" t="s">
        <v>250</v>
      </c>
      <c r="C126" s="1" t="s">
        <v>1161</v>
      </c>
      <c r="D126" s="5">
        <v>1383.75</v>
      </c>
    </row>
    <row r="127" spans="1:4">
      <c r="A127" s="1" t="s">
        <v>467</v>
      </c>
      <c r="B127" s="1" t="s">
        <v>250</v>
      </c>
      <c r="C127" s="1" t="s">
        <v>1161</v>
      </c>
      <c r="D127" s="5">
        <v>4370.1899999999996</v>
      </c>
    </row>
    <row r="128" spans="1:4">
      <c r="A128" s="1" t="s">
        <v>45</v>
      </c>
      <c r="B128" s="1" t="s">
        <v>46</v>
      </c>
      <c r="C128" s="1" t="s">
        <v>1161</v>
      </c>
      <c r="D128" s="5">
        <v>607.37</v>
      </c>
    </row>
    <row r="129" spans="1:4">
      <c r="A129" s="1" t="s">
        <v>128</v>
      </c>
      <c r="B129" s="1" t="s">
        <v>77</v>
      </c>
      <c r="C129" s="1" t="s">
        <v>1161</v>
      </c>
      <c r="D129" s="5">
        <v>7025.48</v>
      </c>
    </row>
    <row r="130" spans="1:4">
      <c r="A130" s="1" t="s">
        <v>76</v>
      </c>
      <c r="B130" s="1" t="s">
        <v>77</v>
      </c>
      <c r="C130" s="1" t="s">
        <v>1723</v>
      </c>
      <c r="D130" s="5">
        <v>21791.5</v>
      </c>
    </row>
    <row r="131" spans="1:4">
      <c r="A131" s="1" t="s">
        <v>76</v>
      </c>
      <c r="B131" s="1" t="s">
        <v>77</v>
      </c>
      <c r="C131" s="1" t="s">
        <v>1724</v>
      </c>
      <c r="D131" s="5">
        <v>1819.16</v>
      </c>
    </row>
    <row r="132" spans="1:4">
      <c r="A132" s="1" t="s">
        <v>297</v>
      </c>
      <c r="B132" s="1" t="s">
        <v>298</v>
      </c>
      <c r="C132" s="1" t="s">
        <v>1161</v>
      </c>
      <c r="D132" s="5">
        <v>550.88</v>
      </c>
    </row>
    <row r="133" spans="1:4">
      <c r="A133" s="1" t="s">
        <v>246</v>
      </c>
      <c r="B133" s="1" t="s">
        <v>37</v>
      </c>
      <c r="C133" s="1" t="s">
        <v>1161</v>
      </c>
      <c r="D133" s="5">
        <v>5778.85</v>
      </c>
    </row>
    <row r="134" spans="1:4">
      <c r="A134" s="1" t="s">
        <v>246</v>
      </c>
      <c r="B134" s="1" t="s">
        <v>37</v>
      </c>
      <c r="C134" s="1" t="s">
        <v>1161</v>
      </c>
      <c r="D134" s="5">
        <v>728.32</v>
      </c>
    </row>
    <row r="135" spans="1:4">
      <c r="A135" s="1" t="s">
        <v>36</v>
      </c>
      <c r="B135" s="1" t="s">
        <v>37</v>
      </c>
      <c r="C135" s="1" t="s">
        <v>1161</v>
      </c>
      <c r="D135" s="5">
        <v>5646.34</v>
      </c>
    </row>
    <row r="136" spans="1:4">
      <c r="A136" s="1" t="s">
        <v>488</v>
      </c>
      <c r="B136" s="1" t="s">
        <v>37</v>
      </c>
      <c r="C136" s="1" t="s">
        <v>1161</v>
      </c>
      <c r="D136" s="5">
        <v>295.68</v>
      </c>
    </row>
    <row r="137" spans="1:4">
      <c r="A137" s="1" t="s">
        <v>540</v>
      </c>
      <c r="B137" s="1" t="s">
        <v>541</v>
      </c>
      <c r="C137" s="1" t="s">
        <v>1161</v>
      </c>
      <c r="D137" s="5">
        <v>6603.42</v>
      </c>
    </row>
    <row r="138" spans="1:4">
      <c r="A138" s="1" t="s">
        <v>957</v>
      </c>
      <c r="B138" s="1" t="s">
        <v>541</v>
      </c>
      <c r="C138" s="1" t="s">
        <v>1723</v>
      </c>
      <c r="D138" s="5">
        <v>24.59</v>
      </c>
    </row>
    <row r="139" spans="1:4">
      <c r="A139" s="1" t="s">
        <v>958</v>
      </c>
      <c r="B139" s="1" t="s">
        <v>959</v>
      </c>
      <c r="C139" s="1" t="s">
        <v>1723</v>
      </c>
      <c r="D139" s="5">
        <v>6117.99</v>
      </c>
    </row>
    <row r="140" spans="1:4">
      <c r="A140" s="1" t="s">
        <v>352</v>
      </c>
      <c r="B140" s="1" t="s">
        <v>353</v>
      </c>
      <c r="C140" s="1" t="s">
        <v>1723</v>
      </c>
      <c r="D140" s="5">
        <v>8984.01</v>
      </c>
    </row>
    <row r="141" spans="1:4">
      <c r="A141" s="1" t="s">
        <v>352</v>
      </c>
      <c r="B141" s="1" t="s">
        <v>353</v>
      </c>
      <c r="C141" s="1" t="s">
        <v>1161</v>
      </c>
      <c r="D141" s="5">
        <v>2216.7399999999998</v>
      </c>
    </row>
    <row r="142" spans="1:4">
      <c r="A142" s="1" t="s">
        <v>352</v>
      </c>
      <c r="B142" s="1" t="s">
        <v>353</v>
      </c>
      <c r="C142" s="1" t="s">
        <v>1161</v>
      </c>
      <c r="D142" s="5">
        <v>8892.7199999999993</v>
      </c>
    </row>
    <row r="143" spans="1:4">
      <c r="A143" s="1" t="s">
        <v>352</v>
      </c>
      <c r="B143" s="1" t="s">
        <v>353</v>
      </c>
      <c r="C143" s="1" t="s">
        <v>1724</v>
      </c>
      <c r="D143" s="5">
        <v>4296</v>
      </c>
    </row>
    <row r="144" spans="1:4">
      <c r="A144" s="1" t="s">
        <v>540</v>
      </c>
      <c r="B144" s="1" t="s">
        <v>53</v>
      </c>
      <c r="C144" s="1" t="s">
        <v>1723</v>
      </c>
      <c r="D144" s="5">
        <v>6222.85</v>
      </c>
    </row>
    <row r="145" spans="1:4">
      <c r="A145" s="1" t="s">
        <v>52</v>
      </c>
      <c r="B145" s="1" t="s">
        <v>53</v>
      </c>
      <c r="C145" s="1" t="s">
        <v>1723</v>
      </c>
      <c r="D145" s="5">
        <v>2673.61</v>
      </c>
    </row>
    <row r="146" spans="1:4">
      <c r="A146" s="1" t="s">
        <v>52</v>
      </c>
      <c r="B146" s="1" t="s">
        <v>53</v>
      </c>
      <c r="C146" s="1" t="s">
        <v>1723</v>
      </c>
      <c r="D146" s="5">
        <v>891.2</v>
      </c>
    </row>
    <row r="147" spans="1:4">
      <c r="A147" s="1" t="s">
        <v>52</v>
      </c>
      <c r="B147" s="1" t="s">
        <v>53</v>
      </c>
      <c r="C147" s="1" t="s">
        <v>1161</v>
      </c>
      <c r="D147" s="5">
        <v>3278.48</v>
      </c>
    </row>
    <row r="148" spans="1:4">
      <c r="A148" s="1" t="s">
        <v>52</v>
      </c>
      <c r="B148" s="1" t="s">
        <v>53</v>
      </c>
      <c r="C148" s="1" t="s">
        <v>1161</v>
      </c>
      <c r="D148" s="5">
        <v>1092.83</v>
      </c>
    </row>
    <row r="149" spans="1:4">
      <c r="A149" s="1" t="s">
        <v>233</v>
      </c>
      <c r="B149" s="1" t="s">
        <v>145</v>
      </c>
      <c r="C149" s="1" t="s">
        <v>1723</v>
      </c>
      <c r="D149" s="5">
        <v>178.2</v>
      </c>
    </row>
    <row r="150" spans="1:4">
      <c r="A150" s="1" t="s">
        <v>233</v>
      </c>
      <c r="B150" s="1" t="s">
        <v>145</v>
      </c>
      <c r="C150" s="1" t="s">
        <v>1723</v>
      </c>
      <c r="D150" s="5">
        <v>1178.17</v>
      </c>
    </row>
    <row r="151" spans="1:4">
      <c r="A151" s="1" t="s">
        <v>233</v>
      </c>
      <c r="B151" s="1" t="s">
        <v>145</v>
      </c>
      <c r="C151" s="1" t="s">
        <v>1723</v>
      </c>
      <c r="D151" s="5">
        <v>4254.51</v>
      </c>
    </row>
    <row r="152" spans="1:4">
      <c r="A152" s="1" t="s">
        <v>359</v>
      </c>
      <c r="B152" s="1" t="s">
        <v>145</v>
      </c>
      <c r="C152" s="1" t="s">
        <v>1723</v>
      </c>
      <c r="D152" s="5">
        <v>2137.25</v>
      </c>
    </row>
    <row r="153" spans="1:4">
      <c r="A153" s="1" t="s">
        <v>359</v>
      </c>
      <c r="B153" s="1" t="s">
        <v>145</v>
      </c>
      <c r="C153" s="1" t="s">
        <v>1723</v>
      </c>
      <c r="D153" s="5">
        <v>425.76</v>
      </c>
    </row>
    <row r="154" spans="1:4">
      <c r="A154" s="1" t="s">
        <v>359</v>
      </c>
      <c r="B154" s="1" t="s">
        <v>145</v>
      </c>
      <c r="C154" s="1" t="s">
        <v>1723</v>
      </c>
      <c r="D154" s="5">
        <v>2302.3200000000002</v>
      </c>
    </row>
    <row r="155" spans="1:4">
      <c r="A155" s="1" t="s">
        <v>431</v>
      </c>
      <c r="B155" s="1" t="s">
        <v>145</v>
      </c>
      <c r="C155" s="1" t="s">
        <v>1723</v>
      </c>
      <c r="D155" s="5">
        <v>1233.08</v>
      </c>
    </row>
    <row r="156" spans="1:4">
      <c r="A156" s="1" t="s">
        <v>89</v>
      </c>
      <c r="B156" s="1" t="s">
        <v>145</v>
      </c>
      <c r="C156" s="1" t="s">
        <v>1723</v>
      </c>
      <c r="D156" s="5">
        <v>12795.25</v>
      </c>
    </row>
    <row r="157" spans="1:4">
      <c r="A157" s="1" t="s">
        <v>347</v>
      </c>
      <c r="B157" s="1" t="s">
        <v>145</v>
      </c>
      <c r="C157" s="1" t="s">
        <v>1723</v>
      </c>
      <c r="D157" s="5">
        <v>3916.94</v>
      </c>
    </row>
    <row r="158" spans="1:4">
      <c r="A158" s="1" t="s">
        <v>328</v>
      </c>
      <c r="B158" s="1" t="s">
        <v>145</v>
      </c>
      <c r="C158" s="1" t="s">
        <v>1723</v>
      </c>
      <c r="D158" s="5">
        <v>2903.67</v>
      </c>
    </row>
    <row r="159" spans="1:4">
      <c r="A159" s="1" t="s">
        <v>328</v>
      </c>
      <c r="B159" s="1" t="s">
        <v>145</v>
      </c>
      <c r="C159" s="1" t="s">
        <v>1723</v>
      </c>
      <c r="D159" s="5">
        <v>6683.05</v>
      </c>
    </row>
    <row r="160" spans="1:4">
      <c r="A160" s="1" t="s">
        <v>328</v>
      </c>
      <c r="B160" s="1" t="s">
        <v>145</v>
      </c>
      <c r="C160" s="1" t="s">
        <v>1723</v>
      </c>
      <c r="D160" s="5">
        <v>285.18</v>
      </c>
    </row>
    <row r="161" spans="1:4">
      <c r="A161" s="1" t="s">
        <v>328</v>
      </c>
      <c r="B161" s="1" t="s">
        <v>145</v>
      </c>
      <c r="C161" s="1" t="s">
        <v>1724</v>
      </c>
      <c r="D161" s="5">
        <v>10056</v>
      </c>
    </row>
    <row r="162" spans="1:4">
      <c r="A162" s="1" t="s">
        <v>362</v>
      </c>
      <c r="B162" s="1" t="s">
        <v>145</v>
      </c>
      <c r="C162" s="1" t="s">
        <v>1723</v>
      </c>
      <c r="D162" s="5">
        <v>966.6</v>
      </c>
    </row>
    <row r="163" spans="1:4">
      <c r="A163" s="1" t="s">
        <v>362</v>
      </c>
      <c r="B163" s="1" t="s">
        <v>145</v>
      </c>
      <c r="C163" s="1" t="s">
        <v>1723</v>
      </c>
      <c r="D163" s="5">
        <v>491.23</v>
      </c>
    </row>
    <row r="164" spans="1:4">
      <c r="A164" s="1" t="s">
        <v>362</v>
      </c>
      <c r="B164" s="1" t="s">
        <v>145</v>
      </c>
      <c r="C164" s="1" t="s">
        <v>1723</v>
      </c>
      <c r="D164" s="5">
        <v>28.87</v>
      </c>
    </row>
    <row r="165" spans="1:4">
      <c r="A165" s="1" t="s">
        <v>362</v>
      </c>
      <c r="B165" s="1" t="s">
        <v>145</v>
      </c>
      <c r="C165" s="1" t="s">
        <v>1724</v>
      </c>
      <c r="D165" s="5">
        <v>2362.8000000000002</v>
      </c>
    </row>
    <row r="166" spans="1:4">
      <c r="A166" s="1" t="s">
        <v>363</v>
      </c>
      <c r="B166" s="1" t="s">
        <v>145</v>
      </c>
      <c r="C166" s="1" t="s">
        <v>1723</v>
      </c>
      <c r="D166" s="5">
        <v>4373.46</v>
      </c>
    </row>
    <row r="167" spans="1:4">
      <c r="A167" s="1" t="s">
        <v>847</v>
      </c>
      <c r="B167" s="1" t="s">
        <v>145</v>
      </c>
      <c r="C167" s="1" t="s">
        <v>1723</v>
      </c>
      <c r="D167" s="5">
        <v>371.92</v>
      </c>
    </row>
    <row r="168" spans="1:4">
      <c r="A168" s="1" t="s">
        <v>847</v>
      </c>
      <c r="B168" s="1" t="s">
        <v>145</v>
      </c>
      <c r="C168" s="1" t="s">
        <v>1723</v>
      </c>
      <c r="D168" s="5">
        <v>441.13</v>
      </c>
    </row>
    <row r="169" spans="1:4">
      <c r="A169" s="1" t="s">
        <v>144</v>
      </c>
      <c r="B169" s="1" t="s">
        <v>145</v>
      </c>
      <c r="C169" s="1" t="s">
        <v>1723</v>
      </c>
      <c r="D169" s="5">
        <v>247.8</v>
      </c>
    </row>
    <row r="170" spans="1:4">
      <c r="A170" s="1" t="s">
        <v>144</v>
      </c>
      <c r="B170" s="1" t="s">
        <v>145</v>
      </c>
      <c r="C170" s="1" t="s">
        <v>1723</v>
      </c>
      <c r="D170" s="5">
        <v>247.8</v>
      </c>
    </row>
    <row r="171" spans="1:4">
      <c r="A171" s="1" t="s">
        <v>144</v>
      </c>
      <c r="B171" s="1" t="s">
        <v>145</v>
      </c>
      <c r="C171" s="1" t="s">
        <v>1723</v>
      </c>
      <c r="D171" s="5">
        <v>2095.5700000000002</v>
      </c>
    </row>
    <row r="172" spans="1:4">
      <c r="A172" s="1" t="s">
        <v>144</v>
      </c>
      <c r="B172" s="1" t="s">
        <v>145</v>
      </c>
      <c r="C172" s="1" t="s">
        <v>1723</v>
      </c>
      <c r="D172" s="5">
        <v>1955.38</v>
      </c>
    </row>
    <row r="173" spans="1:4">
      <c r="A173" s="1" t="s">
        <v>144</v>
      </c>
      <c r="B173" s="1" t="s">
        <v>145</v>
      </c>
      <c r="C173" s="1" t="s">
        <v>1723</v>
      </c>
      <c r="D173" s="5">
        <v>1955.38</v>
      </c>
    </row>
    <row r="174" spans="1:4">
      <c r="A174" s="1" t="s">
        <v>144</v>
      </c>
      <c r="B174" s="1" t="s">
        <v>145</v>
      </c>
      <c r="C174" s="1" t="s">
        <v>1723</v>
      </c>
      <c r="D174" s="5">
        <v>2095.5700000000002</v>
      </c>
    </row>
    <row r="175" spans="1:4">
      <c r="A175" s="1" t="s">
        <v>144</v>
      </c>
      <c r="B175" s="1" t="s">
        <v>145</v>
      </c>
      <c r="C175" s="1" t="s">
        <v>1724</v>
      </c>
      <c r="D175" s="5">
        <v>374.34</v>
      </c>
    </row>
    <row r="176" spans="1:4">
      <c r="A176" s="1" t="s">
        <v>144</v>
      </c>
      <c r="B176" s="1" t="s">
        <v>145</v>
      </c>
      <c r="C176" s="1" t="s">
        <v>1724</v>
      </c>
      <c r="D176" s="5">
        <v>374.34</v>
      </c>
    </row>
    <row r="177" spans="1:4">
      <c r="A177" s="1" t="s">
        <v>194</v>
      </c>
      <c r="B177" s="1" t="s">
        <v>145</v>
      </c>
      <c r="C177" s="1" t="s">
        <v>1723</v>
      </c>
      <c r="D177" s="5">
        <v>478.28</v>
      </c>
    </row>
    <row r="178" spans="1:4">
      <c r="A178" s="1" t="s">
        <v>194</v>
      </c>
      <c r="B178" s="1" t="s">
        <v>145</v>
      </c>
      <c r="C178" s="1" t="s">
        <v>1723</v>
      </c>
      <c r="D178" s="5">
        <v>26.09</v>
      </c>
    </row>
    <row r="179" spans="1:4">
      <c r="A179" s="1" t="s">
        <v>241</v>
      </c>
      <c r="B179" s="1" t="s">
        <v>145</v>
      </c>
      <c r="C179" s="1" t="s">
        <v>1723</v>
      </c>
      <c r="D179" s="5">
        <v>2313.5</v>
      </c>
    </row>
    <row r="180" spans="1:4">
      <c r="A180" s="1" t="s">
        <v>241</v>
      </c>
      <c r="B180" s="1" t="s">
        <v>145</v>
      </c>
      <c r="C180" s="1" t="s">
        <v>1723</v>
      </c>
      <c r="D180" s="5">
        <v>5628.64</v>
      </c>
    </row>
    <row r="181" spans="1:4">
      <c r="A181" s="1" t="s">
        <v>241</v>
      </c>
      <c r="B181" s="1" t="s">
        <v>145</v>
      </c>
      <c r="C181" s="1" t="s">
        <v>1723</v>
      </c>
      <c r="D181" s="5">
        <v>675.7</v>
      </c>
    </row>
    <row r="182" spans="1:4">
      <c r="A182" s="1" t="s">
        <v>960</v>
      </c>
      <c r="B182" s="1" t="s">
        <v>145</v>
      </c>
      <c r="C182" s="1" t="s">
        <v>1723</v>
      </c>
      <c r="D182" s="5">
        <v>860.16</v>
      </c>
    </row>
    <row r="183" spans="1:4">
      <c r="A183" s="1" t="s">
        <v>960</v>
      </c>
      <c r="B183" s="1" t="s">
        <v>145</v>
      </c>
      <c r="C183" s="1" t="s">
        <v>1723</v>
      </c>
      <c r="D183" s="5">
        <v>4146.79</v>
      </c>
    </row>
    <row r="184" spans="1:4">
      <c r="A184" s="1" t="s">
        <v>621</v>
      </c>
      <c r="B184" s="1" t="s">
        <v>145</v>
      </c>
      <c r="C184" s="1" t="s">
        <v>1723</v>
      </c>
      <c r="D184" s="5">
        <v>1632.64</v>
      </c>
    </row>
    <row r="185" spans="1:4">
      <c r="A185" s="1" t="s">
        <v>184</v>
      </c>
      <c r="B185" s="1" t="s">
        <v>145</v>
      </c>
      <c r="C185" s="1" t="s">
        <v>1723</v>
      </c>
      <c r="D185" s="5">
        <v>1983.64</v>
      </c>
    </row>
    <row r="186" spans="1:4">
      <c r="A186" s="1" t="s">
        <v>69</v>
      </c>
      <c r="B186" s="1" t="s">
        <v>70</v>
      </c>
      <c r="C186" s="1" t="s">
        <v>1161</v>
      </c>
      <c r="D186" s="5">
        <v>586.13</v>
      </c>
    </row>
    <row r="187" spans="1:4">
      <c r="A187" s="1" t="s">
        <v>69</v>
      </c>
      <c r="B187" s="1" t="s">
        <v>70</v>
      </c>
      <c r="C187" s="1" t="s">
        <v>1161</v>
      </c>
      <c r="D187" s="5">
        <v>1035.28</v>
      </c>
    </row>
    <row r="188" spans="1:4">
      <c r="A188" s="1" t="s">
        <v>69</v>
      </c>
      <c r="B188" s="1" t="s">
        <v>70</v>
      </c>
      <c r="C188" s="1" t="s">
        <v>1161</v>
      </c>
      <c r="D188" s="5">
        <v>6514.05</v>
      </c>
    </row>
    <row r="189" spans="1:4">
      <c r="A189" s="1" t="s">
        <v>69</v>
      </c>
      <c r="B189" s="1" t="s">
        <v>70</v>
      </c>
      <c r="C189" s="1" t="s">
        <v>1724</v>
      </c>
      <c r="D189" s="5">
        <v>1812.54</v>
      </c>
    </row>
    <row r="190" spans="1:4">
      <c r="A190" s="1" t="s">
        <v>961</v>
      </c>
      <c r="B190" s="1" t="s">
        <v>70</v>
      </c>
      <c r="C190" s="1" t="s">
        <v>1723</v>
      </c>
      <c r="D190" s="5">
        <v>409.96</v>
      </c>
    </row>
    <row r="191" spans="1:4">
      <c r="A191" s="1" t="s">
        <v>447</v>
      </c>
      <c r="B191" s="1" t="s">
        <v>448</v>
      </c>
      <c r="C191" s="1" t="s">
        <v>1161</v>
      </c>
      <c r="D191" s="5">
        <v>1209.3</v>
      </c>
    </row>
    <row r="192" spans="1:4">
      <c r="A192" s="1" t="s">
        <v>122</v>
      </c>
      <c r="B192" s="1" t="s">
        <v>124</v>
      </c>
      <c r="C192" s="1" t="s">
        <v>1723</v>
      </c>
      <c r="D192" s="5">
        <v>19155.64</v>
      </c>
    </row>
    <row r="193" spans="1:4">
      <c r="A193" s="1" t="s">
        <v>122</v>
      </c>
      <c r="B193" s="1" t="s">
        <v>124</v>
      </c>
      <c r="C193" s="1" t="s">
        <v>1723</v>
      </c>
      <c r="D193" s="5">
        <v>11798.86</v>
      </c>
    </row>
    <row r="194" spans="1:4">
      <c r="A194" s="1" t="s">
        <v>122</v>
      </c>
      <c r="B194" s="1" t="s">
        <v>124</v>
      </c>
      <c r="C194" s="1" t="s">
        <v>1723</v>
      </c>
      <c r="D194" s="5">
        <v>1524.69</v>
      </c>
    </row>
    <row r="195" spans="1:4">
      <c r="A195" s="1" t="s">
        <v>122</v>
      </c>
      <c r="B195" s="1" t="s">
        <v>124</v>
      </c>
      <c r="C195" s="1" t="s">
        <v>1724</v>
      </c>
      <c r="D195" s="5">
        <v>4391.16</v>
      </c>
    </row>
    <row r="196" spans="1:4">
      <c r="A196" s="1" t="s">
        <v>344</v>
      </c>
      <c r="B196" s="1" t="s">
        <v>124</v>
      </c>
      <c r="C196" s="1" t="s">
        <v>1724</v>
      </c>
      <c r="D196" s="5">
        <v>736.6</v>
      </c>
    </row>
    <row r="197" spans="1:4">
      <c r="A197" s="1" t="s">
        <v>474</v>
      </c>
      <c r="B197" s="1" t="s">
        <v>475</v>
      </c>
      <c r="C197" s="1" t="s">
        <v>1161</v>
      </c>
      <c r="D197" s="5">
        <v>2554.1999999999998</v>
      </c>
    </row>
    <row r="198" spans="1:4">
      <c r="A198" s="1" t="s">
        <v>474</v>
      </c>
      <c r="B198" s="1" t="s">
        <v>475</v>
      </c>
      <c r="C198" s="1" t="s">
        <v>1161</v>
      </c>
      <c r="D198" s="5">
        <v>8314.7999999999993</v>
      </c>
    </row>
    <row r="199" spans="1:4">
      <c r="A199" s="1" t="s">
        <v>474</v>
      </c>
      <c r="B199" s="1" t="s">
        <v>475</v>
      </c>
      <c r="C199" s="1" t="s">
        <v>1724</v>
      </c>
      <c r="D199" s="5">
        <v>3464.5</v>
      </c>
    </row>
    <row r="200" spans="1:4">
      <c r="A200" s="1" t="s">
        <v>962</v>
      </c>
      <c r="B200" s="1" t="s">
        <v>963</v>
      </c>
      <c r="C200" s="1" t="s">
        <v>1723</v>
      </c>
      <c r="D200" s="5">
        <v>2621.12</v>
      </c>
    </row>
    <row r="201" spans="1:4">
      <c r="A201" s="1" t="s">
        <v>962</v>
      </c>
      <c r="B201" s="1" t="s">
        <v>963</v>
      </c>
      <c r="C201" s="1" t="s">
        <v>1723</v>
      </c>
      <c r="D201" s="5">
        <v>1233.47</v>
      </c>
    </row>
    <row r="202" spans="1:4">
      <c r="A202" s="1" t="s">
        <v>156</v>
      </c>
      <c r="B202" s="1" t="s">
        <v>23</v>
      </c>
      <c r="C202" s="1" t="s">
        <v>1161</v>
      </c>
      <c r="D202" s="5">
        <v>5527.08</v>
      </c>
    </row>
    <row r="203" spans="1:4">
      <c r="A203" s="1" t="s">
        <v>418</v>
      </c>
      <c r="B203" s="1" t="s">
        <v>23</v>
      </c>
      <c r="C203" s="1" t="s">
        <v>1723</v>
      </c>
      <c r="D203" s="5">
        <v>644.62</v>
      </c>
    </row>
    <row r="204" spans="1:4">
      <c r="A204" s="1" t="s">
        <v>418</v>
      </c>
      <c r="B204" s="1" t="s">
        <v>23</v>
      </c>
      <c r="C204" s="1" t="s">
        <v>1723</v>
      </c>
      <c r="D204" s="5">
        <v>12674.48</v>
      </c>
    </row>
    <row r="205" spans="1:4">
      <c r="A205" s="1" t="s">
        <v>418</v>
      </c>
      <c r="B205" s="1" t="s">
        <v>23</v>
      </c>
      <c r="C205" s="1" t="s">
        <v>1723</v>
      </c>
      <c r="D205" s="5">
        <v>1483.33</v>
      </c>
    </row>
    <row r="206" spans="1:4">
      <c r="A206" s="1" t="s">
        <v>418</v>
      </c>
      <c r="B206" s="1" t="s">
        <v>23</v>
      </c>
      <c r="C206" s="1" t="s">
        <v>1161</v>
      </c>
      <c r="D206" s="5">
        <v>15512.31</v>
      </c>
    </row>
    <row r="207" spans="1:4">
      <c r="A207" s="1" t="s">
        <v>418</v>
      </c>
      <c r="B207" s="1" t="s">
        <v>23</v>
      </c>
      <c r="C207" s="1" t="s">
        <v>1724</v>
      </c>
      <c r="D207" s="5">
        <v>557.12</v>
      </c>
    </row>
    <row r="208" spans="1:4">
      <c r="A208" s="1" t="s">
        <v>196</v>
      </c>
      <c r="B208" s="1" t="s">
        <v>23</v>
      </c>
      <c r="C208" s="1" t="s">
        <v>1723</v>
      </c>
      <c r="D208" s="5">
        <v>44.41</v>
      </c>
    </row>
    <row r="209" spans="1:4">
      <c r="A209" s="1" t="s">
        <v>196</v>
      </c>
      <c r="B209" s="1" t="s">
        <v>23</v>
      </c>
      <c r="C209" s="1" t="s">
        <v>1723</v>
      </c>
      <c r="D209" s="5">
        <v>3397.9</v>
      </c>
    </row>
    <row r="210" spans="1:4">
      <c r="A210" s="1" t="s">
        <v>196</v>
      </c>
      <c r="B210" s="1" t="s">
        <v>23</v>
      </c>
      <c r="C210" s="1" t="s">
        <v>1724</v>
      </c>
      <c r="D210" s="5">
        <v>3331.04</v>
      </c>
    </row>
    <row r="211" spans="1:4">
      <c r="A211" s="1" t="s">
        <v>136</v>
      </c>
      <c r="B211" s="1" t="s">
        <v>23</v>
      </c>
      <c r="C211" s="1" t="s">
        <v>1724</v>
      </c>
      <c r="D211" s="5">
        <v>133.76</v>
      </c>
    </row>
    <row r="212" spans="1:4">
      <c r="A212" s="1" t="s">
        <v>197</v>
      </c>
      <c r="B212" s="1" t="s">
        <v>23</v>
      </c>
      <c r="C212" s="1" t="s">
        <v>1723</v>
      </c>
      <c r="D212" s="5">
        <v>1043.52</v>
      </c>
    </row>
    <row r="213" spans="1:4">
      <c r="A213" s="1" t="s">
        <v>197</v>
      </c>
      <c r="B213" s="1" t="s">
        <v>23</v>
      </c>
      <c r="C213" s="1" t="s">
        <v>1724</v>
      </c>
      <c r="D213" s="5">
        <v>3706.67</v>
      </c>
    </row>
    <row r="214" spans="1:4">
      <c r="A214" s="1" t="s">
        <v>964</v>
      </c>
      <c r="B214" s="1" t="s">
        <v>23</v>
      </c>
      <c r="C214" s="1" t="s">
        <v>1723</v>
      </c>
      <c r="D214" s="5">
        <v>1063.4100000000001</v>
      </c>
    </row>
    <row r="215" spans="1:4">
      <c r="A215" s="1" t="s">
        <v>966</v>
      </c>
      <c r="B215" s="1" t="s">
        <v>23</v>
      </c>
      <c r="C215" s="1" t="s">
        <v>1723</v>
      </c>
      <c r="D215" s="5">
        <v>1138.27</v>
      </c>
    </row>
    <row r="216" spans="1:4">
      <c r="A216" s="1" t="s">
        <v>482</v>
      </c>
      <c r="B216" s="1" t="s">
        <v>23</v>
      </c>
      <c r="C216" s="1" t="s">
        <v>1723</v>
      </c>
      <c r="D216" s="5">
        <v>3798.53</v>
      </c>
    </row>
    <row r="217" spans="1:4">
      <c r="A217" s="1" t="s">
        <v>482</v>
      </c>
      <c r="B217" s="1" t="s">
        <v>23</v>
      </c>
      <c r="C217" s="1" t="s">
        <v>1723</v>
      </c>
      <c r="D217" s="5">
        <v>1376.1</v>
      </c>
    </row>
    <row r="218" spans="1:4">
      <c r="A218" s="1" t="s">
        <v>482</v>
      </c>
      <c r="B218" s="1" t="s">
        <v>23</v>
      </c>
      <c r="C218" s="1" t="s">
        <v>1724</v>
      </c>
      <c r="D218" s="5">
        <v>10303.52</v>
      </c>
    </row>
    <row r="219" spans="1:4">
      <c r="A219" s="1" t="s">
        <v>482</v>
      </c>
      <c r="B219" s="1" t="s">
        <v>23</v>
      </c>
      <c r="C219" s="1" t="s">
        <v>1724</v>
      </c>
      <c r="D219" s="5">
        <v>759.71</v>
      </c>
    </row>
    <row r="220" spans="1:4">
      <c r="A220" s="1" t="s">
        <v>502</v>
      </c>
      <c r="B220" s="1" t="s">
        <v>23</v>
      </c>
      <c r="C220" s="1" t="s">
        <v>1723</v>
      </c>
      <c r="D220" s="5">
        <v>1006.8</v>
      </c>
    </row>
    <row r="221" spans="1:4">
      <c r="A221" s="1" t="s">
        <v>502</v>
      </c>
      <c r="B221" s="1" t="s">
        <v>23</v>
      </c>
      <c r="C221" s="1" t="s">
        <v>1723</v>
      </c>
      <c r="D221" s="5">
        <v>520.83000000000004</v>
      </c>
    </row>
    <row r="222" spans="1:4">
      <c r="A222" s="1" t="s">
        <v>502</v>
      </c>
      <c r="B222" s="1" t="s">
        <v>23</v>
      </c>
      <c r="C222" s="1" t="s">
        <v>1723</v>
      </c>
      <c r="D222" s="5">
        <v>593.17999999999995</v>
      </c>
    </row>
    <row r="223" spans="1:4">
      <c r="A223" s="1" t="s">
        <v>502</v>
      </c>
      <c r="B223" s="1" t="s">
        <v>23</v>
      </c>
      <c r="C223" s="1" t="s">
        <v>1723</v>
      </c>
      <c r="D223" s="5">
        <v>1341.37</v>
      </c>
    </row>
    <row r="224" spans="1:4">
      <c r="A224" s="1" t="s">
        <v>502</v>
      </c>
      <c r="B224" s="1" t="s">
        <v>23</v>
      </c>
      <c r="C224" s="1" t="s">
        <v>1723</v>
      </c>
      <c r="D224" s="5">
        <v>2056.3200000000002</v>
      </c>
    </row>
    <row r="225" spans="1:4">
      <c r="A225" s="1" t="s">
        <v>502</v>
      </c>
      <c r="B225" s="1" t="s">
        <v>23</v>
      </c>
      <c r="C225" s="1" t="s">
        <v>1723</v>
      </c>
      <c r="D225" s="5">
        <v>4047.36</v>
      </c>
    </row>
    <row r="226" spans="1:4">
      <c r="A226" s="1" t="s">
        <v>502</v>
      </c>
      <c r="B226" s="1" t="s">
        <v>23</v>
      </c>
      <c r="C226" s="1" t="s">
        <v>1723</v>
      </c>
      <c r="D226" s="5">
        <v>3668.75</v>
      </c>
    </row>
    <row r="227" spans="1:4">
      <c r="A227" s="1" t="s">
        <v>502</v>
      </c>
      <c r="B227" s="1" t="s">
        <v>23</v>
      </c>
      <c r="C227" s="1" t="s">
        <v>1723</v>
      </c>
      <c r="D227" s="5">
        <v>51429.01</v>
      </c>
    </row>
    <row r="228" spans="1:4">
      <c r="A228" s="1" t="s">
        <v>502</v>
      </c>
      <c r="B228" s="1" t="s">
        <v>23</v>
      </c>
      <c r="C228" s="1" t="s">
        <v>1723</v>
      </c>
      <c r="D228" s="5">
        <v>816.84</v>
      </c>
    </row>
    <row r="229" spans="1:4">
      <c r="A229" s="1" t="s">
        <v>502</v>
      </c>
      <c r="B229" s="1" t="s">
        <v>23</v>
      </c>
      <c r="C229" s="1" t="s">
        <v>1161</v>
      </c>
      <c r="D229" s="5">
        <v>761.21</v>
      </c>
    </row>
    <row r="230" spans="1:4">
      <c r="A230" s="1" t="s">
        <v>502</v>
      </c>
      <c r="B230" s="1" t="s">
        <v>23</v>
      </c>
      <c r="C230" s="1" t="s">
        <v>1724</v>
      </c>
      <c r="D230" s="5">
        <v>18411.68</v>
      </c>
    </row>
    <row r="231" spans="1:4">
      <c r="A231" s="1" t="s">
        <v>22</v>
      </c>
      <c r="B231" s="1" t="s">
        <v>23</v>
      </c>
      <c r="C231" s="1" t="s">
        <v>1723</v>
      </c>
      <c r="D231" s="5">
        <v>831.21</v>
      </c>
    </row>
    <row r="232" spans="1:4">
      <c r="A232" s="1" t="s">
        <v>22</v>
      </c>
      <c r="B232" s="1" t="s">
        <v>23</v>
      </c>
      <c r="C232" s="1" t="s">
        <v>1723</v>
      </c>
      <c r="D232" s="5">
        <v>3000.48</v>
      </c>
    </row>
    <row r="233" spans="1:4">
      <c r="A233" s="1" t="s">
        <v>22</v>
      </c>
      <c r="B233" s="1" t="s">
        <v>23</v>
      </c>
      <c r="C233" s="1" t="s">
        <v>1723</v>
      </c>
      <c r="D233" s="5">
        <v>5106.08</v>
      </c>
    </row>
    <row r="234" spans="1:4">
      <c r="A234" s="1" t="s">
        <v>22</v>
      </c>
      <c r="B234" s="1" t="s">
        <v>23</v>
      </c>
      <c r="C234" s="1" t="s">
        <v>1724</v>
      </c>
      <c r="D234" s="5">
        <v>7948.64</v>
      </c>
    </row>
    <row r="235" spans="1:4">
      <c r="A235" s="1" t="s">
        <v>402</v>
      </c>
      <c r="B235" s="1" t="s">
        <v>23</v>
      </c>
      <c r="C235" s="1" t="s">
        <v>1723</v>
      </c>
      <c r="D235" s="5">
        <v>434.84</v>
      </c>
    </row>
    <row r="236" spans="1:4">
      <c r="A236" s="1" t="s">
        <v>402</v>
      </c>
      <c r="B236" s="1" t="s">
        <v>23</v>
      </c>
      <c r="C236" s="1" t="s">
        <v>1723</v>
      </c>
      <c r="D236" s="5">
        <v>2177.34</v>
      </c>
    </row>
    <row r="237" spans="1:4">
      <c r="A237" s="1" t="s">
        <v>402</v>
      </c>
      <c r="B237" s="1" t="s">
        <v>23</v>
      </c>
      <c r="C237" s="1" t="s">
        <v>1723</v>
      </c>
      <c r="D237" s="5">
        <v>559.03</v>
      </c>
    </row>
    <row r="238" spans="1:4">
      <c r="A238" s="1" t="s">
        <v>402</v>
      </c>
      <c r="B238" s="1" t="s">
        <v>23</v>
      </c>
      <c r="C238" s="1" t="s">
        <v>1723</v>
      </c>
      <c r="D238" s="5">
        <v>51268.55</v>
      </c>
    </row>
    <row r="239" spans="1:4">
      <c r="A239" s="1" t="s">
        <v>402</v>
      </c>
      <c r="B239" s="1" t="s">
        <v>23</v>
      </c>
      <c r="C239" s="1" t="s">
        <v>1724</v>
      </c>
      <c r="D239" s="5">
        <v>701.98</v>
      </c>
    </row>
    <row r="240" spans="1:4">
      <c r="A240" s="1" t="s">
        <v>402</v>
      </c>
      <c r="B240" s="1" t="s">
        <v>23</v>
      </c>
      <c r="C240" s="1" t="s">
        <v>1724</v>
      </c>
      <c r="D240" s="5">
        <v>12033.93</v>
      </c>
    </row>
    <row r="241" spans="1:4">
      <c r="A241" s="1" t="s">
        <v>127</v>
      </c>
      <c r="B241" s="1" t="s">
        <v>23</v>
      </c>
      <c r="C241" s="1" t="s">
        <v>1723</v>
      </c>
      <c r="D241" s="5">
        <v>539.05999999999995</v>
      </c>
    </row>
    <row r="242" spans="1:4">
      <c r="A242" s="1" t="s">
        <v>127</v>
      </c>
      <c r="B242" s="1" t="s">
        <v>23</v>
      </c>
      <c r="C242" s="1" t="s">
        <v>1723</v>
      </c>
      <c r="D242" s="5">
        <v>3677.55</v>
      </c>
    </row>
    <row r="243" spans="1:4">
      <c r="A243" s="1" t="s">
        <v>127</v>
      </c>
      <c r="B243" s="1" t="s">
        <v>23</v>
      </c>
      <c r="C243" s="1" t="s">
        <v>1723</v>
      </c>
      <c r="D243" s="5">
        <v>782.71</v>
      </c>
    </row>
    <row r="244" spans="1:4">
      <c r="A244" s="1" t="s">
        <v>127</v>
      </c>
      <c r="B244" s="1" t="s">
        <v>23</v>
      </c>
      <c r="C244" s="1" t="s">
        <v>1723</v>
      </c>
      <c r="D244" s="5">
        <v>30991.91</v>
      </c>
    </row>
    <row r="245" spans="1:4">
      <c r="A245" s="1" t="s">
        <v>127</v>
      </c>
      <c r="B245" s="1" t="s">
        <v>23</v>
      </c>
      <c r="C245" s="1" t="s">
        <v>1724</v>
      </c>
      <c r="D245" s="5">
        <v>7292.77</v>
      </c>
    </row>
    <row r="246" spans="1:4">
      <c r="A246" s="1" t="s">
        <v>127</v>
      </c>
      <c r="B246" s="1" t="s">
        <v>23</v>
      </c>
      <c r="C246" s="1" t="s">
        <v>1724</v>
      </c>
      <c r="D246" s="5">
        <v>674</v>
      </c>
    </row>
    <row r="247" spans="1:4">
      <c r="A247" s="1" t="s">
        <v>437</v>
      </c>
      <c r="B247" s="1" t="s">
        <v>23</v>
      </c>
      <c r="C247" s="1" t="s">
        <v>1723</v>
      </c>
      <c r="D247" s="5">
        <v>218.52</v>
      </c>
    </row>
    <row r="248" spans="1:4">
      <c r="A248" s="1" t="s">
        <v>437</v>
      </c>
      <c r="B248" s="1" t="s">
        <v>23</v>
      </c>
      <c r="C248" s="1" t="s">
        <v>1723</v>
      </c>
      <c r="D248" s="5">
        <v>722.16</v>
      </c>
    </row>
    <row r="249" spans="1:4">
      <c r="A249" s="1" t="s">
        <v>437</v>
      </c>
      <c r="B249" s="1" t="s">
        <v>23</v>
      </c>
      <c r="C249" s="1" t="s">
        <v>1723</v>
      </c>
      <c r="D249" s="5">
        <v>2825.68</v>
      </c>
    </row>
    <row r="250" spans="1:4">
      <c r="A250" s="1" t="s">
        <v>437</v>
      </c>
      <c r="B250" s="1" t="s">
        <v>23</v>
      </c>
      <c r="C250" s="1" t="s">
        <v>1724</v>
      </c>
      <c r="D250" s="5">
        <v>4815.3599999999997</v>
      </c>
    </row>
    <row r="251" spans="1:4">
      <c r="A251" s="1" t="s">
        <v>638</v>
      </c>
      <c r="B251" s="1" t="s">
        <v>23</v>
      </c>
      <c r="C251" s="1" t="s">
        <v>1723</v>
      </c>
      <c r="D251" s="5">
        <v>1071.24</v>
      </c>
    </row>
    <row r="252" spans="1:4">
      <c r="A252" s="1" t="s">
        <v>192</v>
      </c>
      <c r="B252" s="1" t="s">
        <v>23</v>
      </c>
      <c r="C252" s="1" t="s">
        <v>1723</v>
      </c>
      <c r="D252" s="5">
        <v>714.66</v>
      </c>
    </row>
    <row r="253" spans="1:4">
      <c r="A253" s="1" t="s">
        <v>192</v>
      </c>
      <c r="B253" s="1" t="s">
        <v>23</v>
      </c>
      <c r="C253" s="1" t="s">
        <v>1161</v>
      </c>
      <c r="D253" s="5">
        <v>3613.36</v>
      </c>
    </row>
    <row r="254" spans="1:4">
      <c r="A254" s="1" t="s">
        <v>490</v>
      </c>
      <c r="B254" s="1" t="s">
        <v>23</v>
      </c>
      <c r="C254" s="1" t="s">
        <v>1723</v>
      </c>
      <c r="D254" s="5">
        <v>3353.85</v>
      </c>
    </row>
    <row r="255" spans="1:4">
      <c r="A255" s="1" t="s">
        <v>490</v>
      </c>
      <c r="B255" s="1" t="s">
        <v>23</v>
      </c>
      <c r="C255" s="1" t="s">
        <v>1724</v>
      </c>
      <c r="D255" s="5">
        <v>350.27</v>
      </c>
    </row>
    <row r="256" spans="1:4">
      <c r="A256" s="1" t="s">
        <v>490</v>
      </c>
      <c r="B256" s="1" t="s">
        <v>23</v>
      </c>
      <c r="C256" s="1" t="s">
        <v>1724</v>
      </c>
      <c r="D256" s="5">
        <v>10114.1</v>
      </c>
    </row>
    <row r="257" spans="1:4">
      <c r="A257" s="1" t="s">
        <v>965</v>
      </c>
      <c r="B257" s="1" t="s">
        <v>23</v>
      </c>
      <c r="C257" s="1" t="s">
        <v>1723</v>
      </c>
      <c r="D257" s="5">
        <v>297.14</v>
      </c>
    </row>
    <row r="258" spans="1:4">
      <c r="A258" s="1" t="s">
        <v>510</v>
      </c>
      <c r="B258" s="1" t="s">
        <v>23</v>
      </c>
      <c r="C258" s="1" t="s">
        <v>1723</v>
      </c>
      <c r="D258" s="5">
        <v>5126.63</v>
      </c>
    </row>
    <row r="259" spans="1:4">
      <c r="A259" s="1" t="s">
        <v>510</v>
      </c>
      <c r="B259" s="1" t="s">
        <v>23</v>
      </c>
      <c r="C259" s="1" t="s">
        <v>1723</v>
      </c>
      <c r="D259" s="5">
        <v>74.44</v>
      </c>
    </row>
    <row r="260" spans="1:4">
      <c r="A260" s="1" t="s">
        <v>510</v>
      </c>
      <c r="B260" s="1" t="s">
        <v>23</v>
      </c>
      <c r="C260" s="1" t="s">
        <v>1724</v>
      </c>
      <c r="D260" s="5">
        <v>5624.64</v>
      </c>
    </row>
    <row r="261" spans="1:4">
      <c r="A261" s="1" t="s">
        <v>485</v>
      </c>
      <c r="B261" s="1" t="s">
        <v>55</v>
      </c>
      <c r="C261" s="1" t="s">
        <v>1724</v>
      </c>
      <c r="D261" s="5">
        <v>12661.31</v>
      </c>
    </row>
    <row r="262" spans="1:4">
      <c r="A262" s="1" t="s">
        <v>54</v>
      </c>
      <c r="B262" s="1" t="s">
        <v>55</v>
      </c>
      <c r="C262" s="1" t="s">
        <v>1161</v>
      </c>
      <c r="D262" s="5">
        <v>12580.9</v>
      </c>
    </row>
    <row r="263" spans="1:4">
      <c r="A263" s="1" t="s">
        <v>715</v>
      </c>
      <c r="B263" s="1" t="s">
        <v>55</v>
      </c>
      <c r="C263" s="1" t="s">
        <v>1723</v>
      </c>
      <c r="D263" s="5">
        <v>21061.66</v>
      </c>
    </row>
    <row r="264" spans="1:4">
      <c r="A264" s="1" t="s">
        <v>711</v>
      </c>
      <c r="B264" s="1" t="s">
        <v>55</v>
      </c>
      <c r="C264" s="1" t="s">
        <v>1723</v>
      </c>
      <c r="D264" s="5">
        <v>11137.08</v>
      </c>
    </row>
    <row r="265" spans="1:4">
      <c r="A265" s="1" t="s">
        <v>711</v>
      </c>
      <c r="B265" s="1" t="s">
        <v>55</v>
      </c>
      <c r="C265" s="1" t="s">
        <v>1723</v>
      </c>
      <c r="D265" s="5">
        <v>193.54</v>
      </c>
    </row>
    <row r="266" spans="1:4">
      <c r="A266" s="1" t="s">
        <v>711</v>
      </c>
      <c r="B266" s="1" t="s">
        <v>55</v>
      </c>
      <c r="C266" s="1" t="s">
        <v>1723</v>
      </c>
      <c r="D266" s="5">
        <v>-177.72</v>
      </c>
    </row>
    <row r="267" spans="1:4">
      <c r="A267" s="1" t="s">
        <v>351</v>
      </c>
      <c r="B267" s="1" t="s">
        <v>55</v>
      </c>
      <c r="C267" s="1" t="s">
        <v>1723</v>
      </c>
      <c r="D267" s="5">
        <v>3109.76</v>
      </c>
    </row>
    <row r="268" spans="1:4">
      <c r="A268" s="1" t="s">
        <v>975</v>
      </c>
      <c r="B268" s="1" t="s">
        <v>55</v>
      </c>
      <c r="C268" s="1" t="s">
        <v>1723</v>
      </c>
      <c r="D268" s="5">
        <v>9752.77</v>
      </c>
    </row>
    <row r="269" spans="1:4">
      <c r="A269" s="1" t="s">
        <v>34</v>
      </c>
      <c r="B269" s="1" t="s">
        <v>55</v>
      </c>
      <c r="C269" s="1" t="s">
        <v>1723</v>
      </c>
      <c r="D269" s="5">
        <v>4276.88</v>
      </c>
    </row>
    <row r="270" spans="1:4">
      <c r="A270" s="1" t="s">
        <v>176</v>
      </c>
      <c r="B270" s="1" t="s">
        <v>55</v>
      </c>
      <c r="C270" s="1" t="s">
        <v>1723</v>
      </c>
      <c r="D270" s="5">
        <v>2432.64</v>
      </c>
    </row>
    <row r="271" spans="1:4">
      <c r="A271" s="1" t="s">
        <v>677</v>
      </c>
      <c r="B271" s="1" t="s">
        <v>55</v>
      </c>
      <c r="C271" s="1" t="s">
        <v>1723</v>
      </c>
      <c r="D271" s="5">
        <v>799.74</v>
      </c>
    </row>
    <row r="272" spans="1:4">
      <c r="A272" s="1" t="s">
        <v>703</v>
      </c>
      <c r="B272" s="1" t="s">
        <v>55</v>
      </c>
      <c r="C272" s="1" t="s">
        <v>1723</v>
      </c>
      <c r="D272" s="5">
        <v>2021.38</v>
      </c>
    </row>
    <row r="273" spans="1:4">
      <c r="A273" s="1" t="s">
        <v>703</v>
      </c>
      <c r="B273" s="1" t="s">
        <v>55</v>
      </c>
      <c r="C273" s="1" t="s">
        <v>1723</v>
      </c>
      <c r="D273" s="5">
        <v>3712.36</v>
      </c>
    </row>
    <row r="274" spans="1:4">
      <c r="A274" s="1" t="s">
        <v>519</v>
      </c>
      <c r="B274" s="1" t="s">
        <v>55</v>
      </c>
      <c r="C274" s="1" t="s">
        <v>1723</v>
      </c>
      <c r="D274" s="5">
        <v>1771.1</v>
      </c>
    </row>
    <row r="275" spans="1:4">
      <c r="A275" s="1" t="s">
        <v>724</v>
      </c>
      <c r="B275" s="1" t="s">
        <v>55</v>
      </c>
      <c r="C275" s="1" t="s">
        <v>1723</v>
      </c>
      <c r="D275" s="5">
        <v>2664.1</v>
      </c>
    </row>
    <row r="276" spans="1:4">
      <c r="A276" s="1" t="s">
        <v>724</v>
      </c>
      <c r="B276" s="1" t="s">
        <v>55</v>
      </c>
      <c r="C276" s="1" t="s">
        <v>1723</v>
      </c>
      <c r="D276" s="5">
        <v>20.5</v>
      </c>
    </row>
    <row r="277" spans="1:4">
      <c r="A277" s="1" t="s">
        <v>721</v>
      </c>
      <c r="B277" s="1" t="s">
        <v>55</v>
      </c>
      <c r="C277" s="1" t="s">
        <v>1723</v>
      </c>
      <c r="D277" s="5">
        <v>3550.67</v>
      </c>
    </row>
    <row r="278" spans="1:4">
      <c r="A278" s="1" t="s">
        <v>721</v>
      </c>
      <c r="B278" s="1" t="s">
        <v>55</v>
      </c>
      <c r="C278" s="1" t="s">
        <v>1723</v>
      </c>
      <c r="D278" s="5">
        <v>-3260.49</v>
      </c>
    </row>
    <row r="279" spans="1:4">
      <c r="A279" s="1" t="s">
        <v>721</v>
      </c>
      <c r="B279" s="1" t="s">
        <v>55</v>
      </c>
      <c r="C279" s="1" t="s">
        <v>1723</v>
      </c>
      <c r="D279" s="5">
        <v>12758.03</v>
      </c>
    </row>
    <row r="280" spans="1:4">
      <c r="A280" s="1" t="s">
        <v>721</v>
      </c>
      <c r="B280" s="1" t="s">
        <v>55</v>
      </c>
      <c r="C280" s="1" t="s">
        <v>1723</v>
      </c>
      <c r="D280" s="5">
        <v>39.9</v>
      </c>
    </row>
    <row r="281" spans="1:4">
      <c r="A281" s="1" t="s">
        <v>728</v>
      </c>
      <c r="B281" s="1" t="s">
        <v>55</v>
      </c>
      <c r="C281" s="1" t="s">
        <v>1723</v>
      </c>
      <c r="D281" s="5">
        <v>4029.82</v>
      </c>
    </row>
    <row r="282" spans="1:4">
      <c r="A282" s="1" t="s">
        <v>728</v>
      </c>
      <c r="B282" s="1" t="s">
        <v>55</v>
      </c>
      <c r="C282" s="1" t="s">
        <v>1723</v>
      </c>
      <c r="D282" s="5">
        <v>777.95</v>
      </c>
    </row>
    <row r="283" spans="1:4">
      <c r="A283" s="1" t="s">
        <v>691</v>
      </c>
      <c r="B283" s="1" t="s">
        <v>55</v>
      </c>
      <c r="C283" s="1" t="s">
        <v>1723</v>
      </c>
      <c r="D283" s="5">
        <v>774.15</v>
      </c>
    </row>
    <row r="284" spans="1:4">
      <c r="A284" s="1" t="s">
        <v>691</v>
      </c>
      <c r="B284" s="1" t="s">
        <v>55</v>
      </c>
      <c r="C284" s="1" t="s">
        <v>1723</v>
      </c>
      <c r="D284" s="5">
        <v>2843.51</v>
      </c>
    </row>
    <row r="285" spans="1:4">
      <c r="A285" s="1" t="s">
        <v>970</v>
      </c>
      <c r="B285" s="1" t="s">
        <v>55</v>
      </c>
      <c r="C285" s="1" t="s">
        <v>1723</v>
      </c>
      <c r="D285" s="5">
        <v>778.5</v>
      </c>
    </row>
    <row r="286" spans="1:4">
      <c r="A286" s="1" t="s">
        <v>970</v>
      </c>
      <c r="B286" s="1" t="s">
        <v>55</v>
      </c>
      <c r="C286" s="1" t="s">
        <v>1723</v>
      </c>
      <c r="D286" s="5">
        <v>2844.31</v>
      </c>
    </row>
    <row r="287" spans="1:4">
      <c r="A287" s="1" t="s">
        <v>726</v>
      </c>
      <c r="B287" s="1" t="s">
        <v>55</v>
      </c>
      <c r="C287" s="1" t="s">
        <v>1723</v>
      </c>
      <c r="D287" s="5">
        <v>4594.05</v>
      </c>
    </row>
    <row r="288" spans="1:4">
      <c r="A288" s="1" t="s">
        <v>726</v>
      </c>
      <c r="B288" s="1" t="s">
        <v>55</v>
      </c>
      <c r="C288" s="1" t="s">
        <v>1723</v>
      </c>
      <c r="D288" s="5">
        <v>1531.35</v>
      </c>
    </row>
    <row r="289" spans="1:4">
      <c r="A289" s="1" t="s">
        <v>681</v>
      </c>
      <c r="B289" s="1" t="s">
        <v>55</v>
      </c>
      <c r="C289" s="1" t="s">
        <v>1723</v>
      </c>
      <c r="D289" s="5">
        <v>1246.72</v>
      </c>
    </row>
    <row r="290" spans="1:4">
      <c r="A290" s="1" t="s">
        <v>681</v>
      </c>
      <c r="B290" s="1" t="s">
        <v>55</v>
      </c>
      <c r="C290" s="1" t="s">
        <v>1723</v>
      </c>
      <c r="D290" s="5">
        <v>8563.36</v>
      </c>
    </row>
    <row r="291" spans="1:4">
      <c r="A291" s="1" t="s">
        <v>969</v>
      </c>
      <c r="B291" s="1" t="s">
        <v>55</v>
      </c>
      <c r="C291" s="1" t="s">
        <v>1723</v>
      </c>
      <c r="D291" s="5">
        <v>991.52</v>
      </c>
    </row>
    <row r="292" spans="1:4">
      <c r="A292" s="1" t="s">
        <v>971</v>
      </c>
      <c r="B292" s="1" t="s">
        <v>55</v>
      </c>
      <c r="C292" s="1" t="s">
        <v>1723</v>
      </c>
      <c r="D292" s="5">
        <v>1183.3499999999999</v>
      </c>
    </row>
    <row r="293" spans="1:4">
      <c r="A293" s="1" t="s">
        <v>973</v>
      </c>
      <c r="B293" s="1" t="s">
        <v>55</v>
      </c>
      <c r="C293" s="1" t="s">
        <v>1723</v>
      </c>
      <c r="D293" s="5">
        <v>1649.44</v>
      </c>
    </row>
    <row r="294" spans="1:4">
      <c r="A294" s="1" t="s">
        <v>455</v>
      </c>
      <c r="B294" s="1" t="s">
        <v>55</v>
      </c>
      <c r="C294" s="1" t="s">
        <v>1724</v>
      </c>
      <c r="D294" s="5">
        <v>105.75</v>
      </c>
    </row>
    <row r="295" spans="1:4">
      <c r="A295" s="1" t="s">
        <v>974</v>
      </c>
      <c r="B295" s="1" t="s">
        <v>55</v>
      </c>
      <c r="C295" s="1" t="s">
        <v>1723</v>
      </c>
      <c r="D295" s="5">
        <v>968.49</v>
      </c>
    </row>
    <row r="296" spans="1:4">
      <c r="A296" s="1" t="s">
        <v>851</v>
      </c>
      <c r="B296" s="1" t="s">
        <v>55</v>
      </c>
      <c r="C296" s="1" t="s">
        <v>1723</v>
      </c>
      <c r="D296" s="5">
        <v>2522.25</v>
      </c>
    </row>
    <row r="297" spans="1:4">
      <c r="A297" s="1" t="s">
        <v>644</v>
      </c>
      <c r="B297" s="1" t="s">
        <v>55</v>
      </c>
      <c r="C297" s="1" t="s">
        <v>1723</v>
      </c>
      <c r="D297" s="5">
        <v>276.8</v>
      </c>
    </row>
    <row r="298" spans="1:4">
      <c r="A298" s="1" t="s">
        <v>644</v>
      </c>
      <c r="B298" s="1" t="s">
        <v>55</v>
      </c>
      <c r="C298" s="1" t="s">
        <v>1723</v>
      </c>
      <c r="D298" s="5">
        <v>1982.76</v>
      </c>
    </row>
    <row r="299" spans="1:4">
      <c r="A299" s="1" t="s">
        <v>476</v>
      </c>
      <c r="B299" s="1" t="s">
        <v>55</v>
      </c>
      <c r="C299" s="1" t="s">
        <v>1723</v>
      </c>
      <c r="D299" s="5">
        <v>1759.35</v>
      </c>
    </row>
    <row r="300" spans="1:4">
      <c r="A300" s="1" t="s">
        <v>476</v>
      </c>
      <c r="B300" s="1" t="s">
        <v>55</v>
      </c>
      <c r="C300" s="1" t="s">
        <v>1724</v>
      </c>
      <c r="D300" s="5">
        <v>7786.15</v>
      </c>
    </row>
    <row r="301" spans="1:4">
      <c r="A301" s="1" t="s">
        <v>976</v>
      </c>
      <c r="B301" s="1" t="s">
        <v>55</v>
      </c>
      <c r="C301" s="1" t="s">
        <v>1723</v>
      </c>
      <c r="D301" s="5">
        <v>14142.39</v>
      </c>
    </row>
    <row r="302" spans="1:4">
      <c r="A302" s="1" t="s">
        <v>668</v>
      </c>
      <c r="B302" s="1" t="s">
        <v>55</v>
      </c>
      <c r="C302" s="1" t="s">
        <v>1723</v>
      </c>
      <c r="D302" s="5">
        <v>3125.09</v>
      </c>
    </row>
    <row r="303" spans="1:4">
      <c r="A303" s="1" t="s">
        <v>668</v>
      </c>
      <c r="B303" s="1" t="s">
        <v>55</v>
      </c>
      <c r="C303" s="1" t="s">
        <v>1723</v>
      </c>
      <c r="D303" s="5">
        <v>3033.17</v>
      </c>
    </row>
    <row r="304" spans="1:4">
      <c r="A304" s="1" t="s">
        <v>668</v>
      </c>
      <c r="B304" s="1" t="s">
        <v>55</v>
      </c>
      <c r="C304" s="1" t="s">
        <v>1723</v>
      </c>
      <c r="D304" s="5">
        <v>3033.17</v>
      </c>
    </row>
    <row r="305" spans="1:4">
      <c r="A305" s="1" t="s">
        <v>669</v>
      </c>
      <c r="B305" s="1" t="s">
        <v>55</v>
      </c>
      <c r="C305" s="1" t="s">
        <v>1723</v>
      </c>
      <c r="D305" s="5">
        <v>2084.5100000000002</v>
      </c>
    </row>
    <row r="306" spans="1:4">
      <c r="A306" s="1" t="s">
        <v>680</v>
      </c>
      <c r="B306" s="1" t="s">
        <v>55</v>
      </c>
      <c r="C306" s="1" t="s">
        <v>1723</v>
      </c>
      <c r="D306" s="5">
        <v>12515.46</v>
      </c>
    </row>
    <row r="307" spans="1:4">
      <c r="A307" s="1" t="s">
        <v>680</v>
      </c>
      <c r="B307" s="1" t="s">
        <v>55</v>
      </c>
      <c r="C307" s="1" t="s">
        <v>1723</v>
      </c>
      <c r="D307" s="5">
        <v>33.24</v>
      </c>
    </row>
    <row r="308" spans="1:4">
      <c r="A308" s="1" t="s">
        <v>680</v>
      </c>
      <c r="B308" s="1" t="s">
        <v>55</v>
      </c>
      <c r="C308" s="1" t="s">
        <v>1723</v>
      </c>
      <c r="D308" s="5">
        <v>33.24</v>
      </c>
    </row>
    <row r="309" spans="1:4">
      <c r="A309" s="1" t="s">
        <v>719</v>
      </c>
      <c r="B309" s="1" t="s">
        <v>55</v>
      </c>
      <c r="C309" s="1" t="s">
        <v>1723</v>
      </c>
      <c r="D309" s="5">
        <v>7812.35</v>
      </c>
    </row>
    <row r="310" spans="1:4">
      <c r="A310" s="1" t="s">
        <v>626</v>
      </c>
      <c r="B310" s="1" t="s">
        <v>55</v>
      </c>
      <c r="C310" s="1" t="s">
        <v>1723</v>
      </c>
      <c r="D310" s="5">
        <v>215.05</v>
      </c>
    </row>
    <row r="311" spans="1:4">
      <c r="A311" s="1" t="s">
        <v>626</v>
      </c>
      <c r="B311" s="1" t="s">
        <v>55</v>
      </c>
      <c r="C311" s="1" t="s">
        <v>1723</v>
      </c>
      <c r="D311" s="5">
        <v>2409.09</v>
      </c>
    </row>
    <row r="312" spans="1:4">
      <c r="A312" s="1" t="s">
        <v>657</v>
      </c>
      <c r="B312" s="1" t="s">
        <v>55</v>
      </c>
      <c r="C312" s="1" t="s">
        <v>1723</v>
      </c>
      <c r="D312" s="5">
        <v>2163.83</v>
      </c>
    </row>
    <row r="313" spans="1:4">
      <c r="A313" s="1" t="s">
        <v>657</v>
      </c>
      <c r="B313" s="1" t="s">
        <v>55</v>
      </c>
      <c r="C313" s="1" t="s">
        <v>1723</v>
      </c>
      <c r="D313" s="5">
        <v>2163.83</v>
      </c>
    </row>
    <row r="314" spans="1:4">
      <c r="A314" s="1" t="s">
        <v>864</v>
      </c>
      <c r="B314" s="1" t="s">
        <v>55</v>
      </c>
      <c r="C314" s="1" t="s">
        <v>1723</v>
      </c>
      <c r="D314" s="5">
        <v>384.12</v>
      </c>
    </row>
    <row r="315" spans="1:4">
      <c r="A315" s="1" t="s">
        <v>624</v>
      </c>
      <c r="B315" s="1" t="s">
        <v>55</v>
      </c>
      <c r="C315" s="1" t="s">
        <v>1723</v>
      </c>
      <c r="D315" s="5">
        <v>2529.54</v>
      </c>
    </row>
    <row r="316" spans="1:4">
      <c r="A316" s="1" t="s">
        <v>968</v>
      </c>
      <c r="B316" s="1" t="s">
        <v>55</v>
      </c>
      <c r="C316" s="1" t="s">
        <v>1723</v>
      </c>
      <c r="D316" s="5">
        <v>917.12</v>
      </c>
    </row>
    <row r="317" spans="1:4">
      <c r="A317" s="1" t="s">
        <v>968</v>
      </c>
      <c r="B317" s="1" t="s">
        <v>55</v>
      </c>
      <c r="C317" s="1" t="s">
        <v>1723</v>
      </c>
      <c r="D317" s="5">
        <v>842.17</v>
      </c>
    </row>
    <row r="318" spans="1:4">
      <c r="A318" s="1" t="s">
        <v>968</v>
      </c>
      <c r="B318" s="1" t="s">
        <v>55</v>
      </c>
      <c r="C318" s="1" t="s">
        <v>1723</v>
      </c>
      <c r="D318" s="5">
        <v>-619.71</v>
      </c>
    </row>
    <row r="319" spans="1:4">
      <c r="A319" s="1" t="s">
        <v>714</v>
      </c>
      <c r="B319" s="1" t="s">
        <v>55</v>
      </c>
      <c r="C319" s="1" t="s">
        <v>1723</v>
      </c>
      <c r="D319" s="5">
        <v>1204.23</v>
      </c>
    </row>
    <row r="320" spans="1:4">
      <c r="A320" s="1" t="s">
        <v>714</v>
      </c>
      <c r="B320" s="1" t="s">
        <v>55</v>
      </c>
      <c r="C320" s="1" t="s">
        <v>1723</v>
      </c>
      <c r="D320" s="5">
        <v>4304.76</v>
      </c>
    </row>
    <row r="321" spans="1:4">
      <c r="A321" s="1" t="s">
        <v>774</v>
      </c>
      <c r="B321" s="1" t="s">
        <v>55</v>
      </c>
      <c r="C321" s="1" t="s">
        <v>1723</v>
      </c>
      <c r="D321" s="5">
        <v>6246.21</v>
      </c>
    </row>
    <row r="322" spans="1:4">
      <c r="A322" s="1" t="s">
        <v>61</v>
      </c>
      <c r="B322" s="1" t="s">
        <v>55</v>
      </c>
      <c r="C322" s="1" t="s">
        <v>1723</v>
      </c>
      <c r="D322" s="5">
        <v>2619.63</v>
      </c>
    </row>
    <row r="323" spans="1:4">
      <c r="A323" s="1" t="s">
        <v>871</v>
      </c>
      <c r="B323" s="1" t="s">
        <v>55</v>
      </c>
      <c r="C323" s="1" t="s">
        <v>1723</v>
      </c>
      <c r="D323" s="5">
        <v>98.73</v>
      </c>
    </row>
    <row r="324" spans="1:4">
      <c r="A324" s="1" t="s">
        <v>972</v>
      </c>
      <c r="B324" s="1" t="s">
        <v>55</v>
      </c>
      <c r="C324" s="1" t="s">
        <v>1723</v>
      </c>
      <c r="D324" s="5">
        <v>837.9</v>
      </c>
    </row>
    <row r="325" spans="1:4">
      <c r="A325" s="1" t="s">
        <v>972</v>
      </c>
      <c r="B325" s="1" t="s">
        <v>55</v>
      </c>
      <c r="C325" s="1" t="s">
        <v>1723</v>
      </c>
      <c r="D325" s="5">
        <v>2857.51</v>
      </c>
    </row>
    <row r="326" spans="1:4">
      <c r="A326" s="1" t="s">
        <v>693</v>
      </c>
      <c r="B326" s="1" t="s">
        <v>55</v>
      </c>
      <c r="C326" s="1" t="s">
        <v>1723</v>
      </c>
      <c r="D326" s="5">
        <v>6978.91</v>
      </c>
    </row>
    <row r="327" spans="1:4">
      <c r="A327" s="1" t="s">
        <v>693</v>
      </c>
      <c r="B327" s="1" t="s">
        <v>55</v>
      </c>
      <c r="C327" s="1" t="s">
        <v>1723</v>
      </c>
      <c r="D327" s="5">
        <v>2423.62</v>
      </c>
    </row>
    <row r="328" spans="1:4">
      <c r="A328" s="1" t="s">
        <v>835</v>
      </c>
      <c r="B328" s="1" t="s">
        <v>55</v>
      </c>
      <c r="C328" s="1" t="s">
        <v>1723</v>
      </c>
      <c r="D328" s="5">
        <v>4238.66</v>
      </c>
    </row>
    <row r="329" spans="1:4">
      <c r="A329" s="1" t="s">
        <v>702</v>
      </c>
      <c r="B329" s="1" t="s">
        <v>55</v>
      </c>
      <c r="C329" s="1" t="s">
        <v>1723</v>
      </c>
      <c r="D329" s="5">
        <v>37.85</v>
      </c>
    </row>
    <row r="330" spans="1:4">
      <c r="A330" s="1" t="s">
        <v>702</v>
      </c>
      <c r="B330" s="1" t="s">
        <v>55</v>
      </c>
      <c r="C330" s="1" t="s">
        <v>1723</v>
      </c>
      <c r="D330" s="5">
        <v>11383.91</v>
      </c>
    </row>
    <row r="331" spans="1:4">
      <c r="A331" s="1" t="s">
        <v>535</v>
      </c>
      <c r="B331" s="1" t="s">
        <v>55</v>
      </c>
      <c r="C331" s="1" t="s">
        <v>1161</v>
      </c>
      <c r="D331" s="5">
        <v>454.76</v>
      </c>
    </row>
    <row r="332" spans="1:4">
      <c r="A332" s="1" t="s">
        <v>967</v>
      </c>
      <c r="B332" s="1" t="s">
        <v>55</v>
      </c>
      <c r="C332" s="1" t="s">
        <v>1723</v>
      </c>
      <c r="D332" s="5">
        <v>33520.74</v>
      </c>
    </row>
    <row r="333" spans="1:4">
      <c r="A333" s="1" t="s">
        <v>967</v>
      </c>
      <c r="B333" s="1" t="s">
        <v>55</v>
      </c>
      <c r="C333" s="1" t="s">
        <v>1723</v>
      </c>
      <c r="D333" s="5">
        <v>18022.57</v>
      </c>
    </row>
    <row r="334" spans="1:4">
      <c r="A334" s="1" t="s">
        <v>622</v>
      </c>
      <c r="B334" s="1" t="s">
        <v>55</v>
      </c>
      <c r="C334" s="1" t="s">
        <v>1723</v>
      </c>
      <c r="D334" s="5">
        <v>273.14999999999998</v>
      </c>
    </row>
    <row r="335" spans="1:4">
      <c r="A335" s="1" t="s">
        <v>622</v>
      </c>
      <c r="B335" s="1" t="s">
        <v>55</v>
      </c>
      <c r="C335" s="1" t="s">
        <v>1723</v>
      </c>
      <c r="D335" s="5">
        <v>2073.2800000000002</v>
      </c>
    </row>
    <row r="336" spans="1:4">
      <c r="A336" s="1" t="s">
        <v>982</v>
      </c>
      <c r="B336" s="1" t="s">
        <v>978</v>
      </c>
      <c r="C336" s="1" t="s">
        <v>1723</v>
      </c>
      <c r="D336" s="5">
        <v>639.16</v>
      </c>
    </row>
    <row r="337" spans="1:4">
      <c r="A337" s="1" t="s">
        <v>977</v>
      </c>
      <c r="B337" s="1" t="s">
        <v>978</v>
      </c>
      <c r="C337" s="1" t="s">
        <v>1723</v>
      </c>
      <c r="D337" s="5">
        <v>186.21</v>
      </c>
    </row>
    <row r="338" spans="1:4">
      <c r="A338" s="1" t="s">
        <v>977</v>
      </c>
      <c r="B338" s="1" t="s">
        <v>978</v>
      </c>
      <c r="C338" s="1" t="s">
        <v>1723</v>
      </c>
      <c r="D338" s="5">
        <v>31.04</v>
      </c>
    </row>
    <row r="339" spans="1:4">
      <c r="A339" s="1" t="s">
        <v>980</v>
      </c>
      <c r="B339" s="1" t="s">
        <v>978</v>
      </c>
      <c r="C339" s="1" t="s">
        <v>1723</v>
      </c>
      <c r="D339" s="5">
        <v>11526.73</v>
      </c>
    </row>
    <row r="340" spans="1:4">
      <c r="A340" s="1" t="s">
        <v>980</v>
      </c>
      <c r="B340" s="1" t="s">
        <v>978</v>
      </c>
      <c r="C340" s="1" t="s">
        <v>1723</v>
      </c>
      <c r="D340" s="5">
        <v>3985.05</v>
      </c>
    </row>
    <row r="341" spans="1:4">
      <c r="A341" s="1" t="s">
        <v>981</v>
      </c>
      <c r="B341" s="1" t="s">
        <v>978</v>
      </c>
      <c r="C341" s="1" t="s">
        <v>1723</v>
      </c>
      <c r="D341" s="5">
        <v>440.11</v>
      </c>
    </row>
    <row r="342" spans="1:4">
      <c r="A342" s="1" t="s">
        <v>766</v>
      </c>
      <c r="B342" s="1" t="s">
        <v>978</v>
      </c>
      <c r="C342" s="1" t="s">
        <v>1723</v>
      </c>
      <c r="D342" s="5">
        <v>1687.9</v>
      </c>
    </row>
    <row r="343" spans="1:4">
      <c r="A343" s="1" t="s">
        <v>979</v>
      </c>
      <c r="B343" s="1" t="s">
        <v>978</v>
      </c>
      <c r="C343" s="1" t="s">
        <v>1723</v>
      </c>
      <c r="D343" s="5">
        <v>2944.34</v>
      </c>
    </row>
    <row r="344" spans="1:4">
      <c r="A344" s="1" t="s">
        <v>979</v>
      </c>
      <c r="B344" s="1" t="s">
        <v>978</v>
      </c>
      <c r="C344" s="1" t="s">
        <v>1723</v>
      </c>
      <c r="D344" s="5">
        <v>158.65</v>
      </c>
    </row>
    <row r="345" spans="1:4">
      <c r="A345" s="1" t="s">
        <v>985</v>
      </c>
      <c r="B345" s="1" t="s">
        <v>984</v>
      </c>
      <c r="C345" s="1" t="s">
        <v>1723</v>
      </c>
      <c r="D345" s="5">
        <v>730.36</v>
      </c>
    </row>
    <row r="346" spans="1:4">
      <c r="A346" s="1" t="s">
        <v>593</v>
      </c>
      <c r="B346" s="1" t="s">
        <v>984</v>
      </c>
      <c r="C346" s="1" t="s">
        <v>1723</v>
      </c>
      <c r="D346" s="5">
        <v>6620.02</v>
      </c>
    </row>
    <row r="347" spans="1:4">
      <c r="A347" s="1" t="s">
        <v>593</v>
      </c>
      <c r="B347" s="1" t="s">
        <v>984</v>
      </c>
      <c r="C347" s="1" t="s">
        <v>1723</v>
      </c>
      <c r="D347" s="5">
        <v>3134.7</v>
      </c>
    </row>
    <row r="348" spans="1:4">
      <c r="A348" s="1" t="s">
        <v>987</v>
      </c>
      <c r="B348" s="1" t="s">
        <v>984</v>
      </c>
      <c r="C348" s="1" t="s">
        <v>1723</v>
      </c>
      <c r="D348" s="5">
        <v>11518.66</v>
      </c>
    </row>
    <row r="349" spans="1:4">
      <c r="A349" s="1" t="s">
        <v>983</v>
      </c>
      <c r="B349" s="1" t="s">
        <v>984</v>
      </c>
      <c r="C349" s="1" t="s">
        <v>1723</v>
      </c>
      <c r="D349" s="5">
        <v>218.54</v>
      </c>
    </row>
    <row r="350" spans="1:4">
      <c r="A350" s="1" t="s">
        <v>986</v>
      </c>
      <c r="B350" s="1" t="s">
        <v>984</v>
      </c>
      <c r="C350" s="1" t="s">
        <v>1723</v>
      </c>
      <c r="D350" s="5">
        <v>35.24</v>
      </c>
    </row>
    <row r="351" spans="1:4">
      <c r="A351" s="1" t="s">
        <v>709</v>
      </c>
      <c r="B351" s="1" t="s">
        <v>989</v>
      </c>
      <c r="C351" s="1" t="s">
        <v>1723</v>
      </c>
      <c r="D351" s="5">
        <v>7049.54</v>
      </c>
    </row>
    <row r="352" spans="1:4">
      <c r="A352" s="1" t="s">
        <v>988</v>
      </c>
      <c r="B352" s="1" t="s">
        <v>989</v>
      </c>
      <c r="C352" s="1" t="s">
        <v>1723</v>
      </c>
      <c r="D352" s="5">
        <v>3124.78</v>
      </c>
    </row>
    <row r="353" spans="1:4">
      <c r="A353" s="1" t="s">
        <v>988</v>
      </c>
      <c r="B353" s="1" t="s">
        <v>989</v>
      </c>
      <c r="C353" s="1" t="s">
        <v>1723</v>
      </c>
      <c r="D353" s="5">
        <v>5569.81</v>
      </c>
    </row>
    <row r="354" spans="1:4">
      <c r="A354" s="1" t="s">
        <v>990</v>
      </c>
      <c r="B354" s="1" t="s">
        <v>989</v>
      </c>
      <c r="C354" s="1" t="s">
        <v>1723</v>
      </c>
      <c r="D354" s="5">
        <v>4946.55</v>
      </c>
    </row>
    <row r="355" spans="1:4">
      <c r="A355" s="1" t="s">
        <v>995</v>
      </c>
      <c r="B355" s="1" t="s">
        <v>989</v>
      </c>
      <c r="C355" s="1" t="s">
        <v>1723</v>
      </c>
      <c r="D355" s="5">
        <v>1935.17</v>
      </c>
    </row>
    <row r="356" spans="1:4">
      <c r="A356" s="1" t="s">
        <v>995</v>
      </c>
      <c r="B356" s="1" t="s">
        <v>989</v>
      </c>
      <c r="C356" s="1" t="s">
        <v>1723</v>
      </c>
      <c r="D356" s="5">
        <v>774.18</v>
      </c>
    </row>
    <row r="357" spans="1:4">
      <c r="A357" s="1" t="s">
        <v>1016</v>
      </c>
      <c r="B357" s="1" t="s">
        <v>989</v>
      </c>
      <c r="C357" s="1" t="s">
        <v>1723</v>
      </c>
      <c r="D357" s="5">
        <v>1799.63</v>
      </c>
    </row>
    <row r="358" spans="1:4">
      <c r="A358" s="1" t="s">
        <v>1016</v>
      </c>
      <c r="B358" s="1" t="s">
        <v>989</v>
      </c>
      <c r="C358" s="1" t="s">
        <v>1723</v>
      </c>
      <c r="D358" s="5">
        <v>5125.03</v>
      </c>
    </row>
    <row r="359" spans="1:4">
      <c r="A359" s="1" t="s">
        <v>747</v>
      </c>
      <c r="B359" s="1" t="s">
        <v>989</v>
      </c>
      <c r="C359" s="1" t="s">
        <v>1723</v>
      </c>
      <c r="D359" s="5">
        <v>3938.43</v>
      </c>
    </row>
    <row r="360" spans="1:4">
      <c r="A360" s="1" t="s">
        <v>759</v>
      </c>
      <c r="B360" s="1" t="s">
        <v>989</v>
      </c>
      <c r="C360" s="1" t="s">
        <v>1723</v>
      </c>
      <c r="D360" s="5">
        <v>2824.75</v>
      </c>
    </row>
    <row r="361" spans="1:4">
      <c r="A361" s="1" t="s">
        <v>759</v>
      </c>
      <c r="B361" s="1" t="s">
        <v>989</v>
      </c>
      <c r="C361" s="1" t="s">
        <v>1723</v>
      </c>
      <c r="D361" s="5">
        <v>8474.24</v>
      </c>
    </row>
    <row r="362" spans="1:4">
      <c r="A362" s="1" t="s">
        <v>1012</v>
      </c>
      <c r="B362" s="1" t="s">
        <v>989</v>
      </c>
      <c r="C362" s="1" t="s">
        <v>1723</v>
      </c>
      <c r="D362" s="5">
        <v>2478.1999999999998</v>
      </c>
    </row>
    <row r="363" spans="1:4">
      <c r="A363" s="1" t="s">
        <v>1004</v>
      </c>
      <c r="B363" s="1" t="s">
        <v>989</v>
      </c>
      <c r="C363" s="1" t="s">
        <v>1723</v>
      </c>
      <c r="D363" s="5">
        <v>26715.94</v>
      </c>
    </row>
    <row r="364" spans="1:4">
      <c r="A364" s="1" t="s">
        <v>1004</v>
      </c>
      <c r="B364" s="1" t="s">
        <v>989</v>
      </c>
      <c r="C364" s="1" t="s">
        <v>1723</v>
      </c>
      <c r="D364" s="5">
        <v>42024.32</v>
      </c>
    </row>
    <row r="365" spans="1:4">
      <c r="A365" s="1" t="s">
        <v>1005</v>
      </c>
      <c r="B365" s="1" t="s">
        <v>989</v>
      </c>
      <c r="C365" s="1" t="s">
        <v>1723</v>
      </c>
      <c r="D365" s="5">
        <v>9215.58</v>
      </c>
    </row>
    <row r="366" spans="1:4">
      <c r="A366" s="1" t="s">
        <v>1005</v>
      </c>
      <c r="B366" s="1" t="s">
        <v>989</v>
      </c>
      <c r="C366" s="1" t="s">
        <v>1723</v>
      </c>
      <c r="D366" s="5">
        <v>9215.58</v>
      </c>
    </row>
    <row r="367" spans="1:4">
      <c r="A367" s="1" t="s">
        <v>1013</v>
      </c>
      <c r="B367" s="1" t="s">
        <v>989</v>
      </c>
      <c r="C367" s="1" t="s">
        <v>1723</v>
      </c>
      <c r="D367" s="5">
        <v>1077.32</v>
      </c>
    </row>
    <row r="368" spans="1:4">
      <c r="A368" s="1" t="s">
        <v>1013</v>
      </c>
      <c r="B368" s="1" t="s">
        <v>989</v>
      </c>
      <c r="C368" s="1" t="s">
        <v>1723</v>
      </c>
      <c r="D368" s="5">
        <v>1077.32</v>
      </c>
    </row>
    <row r="369" spans="1:4">
      <c r="A369" s="1" t="s">
        <v>797</v>
      </c>
      <c r="B369" s="1" t="s">
        <v>989</v>
      </c>
      <c r="C369" s="1" t="s">
        <v>1723</v>
      </c>
      <c r="D369" s="5">
        <v>14128.69</v>
      </c>
    </row>
    <row r="370" spans="1:4">
      <c r="A370" s="1" t="s">
        <v>797</v>
      </c>
      <c r="B370" s="1" t="s">
        <v>989</v>
      </c>
      <c r="C370" s="1" t="s">
        <v>1723</v>
      </c>
      <c r="D370" s="5">
        <v>5225.72</v>
      </c>
    </row>
    <row r="371" spans="1:4">
      <c r="A371" s="1" t="s">
        <v>1000</v>
      </c>
      <c r="B371" s="1" t="s">
        <v>989</v>
      </c>
      <c r="C371" s="1" t="s">
        <v>1723</v>
      </c>
      <c r="D371" s="5">
        <v>13970.3</v>
      </c>
    </row>
    <row r="372" spans="1:4">
      <c r="A372" s="1" t="s">
        <v>1001</v>
      </c>
      <c r="B372" s="1" t="s">
        <v>989</v>
      </c>
      <c r="C372" s="1" t="s">
        <v>1723</v>
      </c>
      <c r="D372" s="5">
        <v>5042.3500000000004</v>
      </c>
    </row>
    <row r="373" spans="1:4">
      <c r="A373" s="1" t="s">
        <v>1001</v>
      </c>
      <c r="B373" s="1" t="s">
        <v>989</v>
      </c>
      <c r="C373" s="1" t="s">
        <v>1723</v>
      </c>
      <c r="D373" s="5">
        <v>1680.78</v>
      </c>
    </row>
    <row r="374" spans="1:4">
      <c r="A374" s="1" t="s">
        <v>1002</v>
      </c>
      <c r="B374" s="1" t="s">
        <v>989</v>
      </c>
      <c r="C374" s="1" t="s">
        <v>1723</v>
      </c>
      <c r="D374" s="5">
        <v>6000.76</v>
      </c>
    </row>
    <row r="375" spans="1:4">
      <c r="A375" s="1" t="s">
        <v>1002</v>
      </c>
      <c r="B375" s="1" t="s">
        <v>989</v>
      </c>
      <c r="C375" s="1" t="s">
        <v>1723</v>
      </c>
      <c r="D375" s="5">
        <v>2571.7600000000002</v>
      </c>
    </row>
    <row r="376" spans="1:4">
      <c r="A376" s="1" t="s">
        <v>1002</v>
      </c>
      <c r="B376" s="1" t="s">
        <v>989</v>
      </c>
      <c r="C376" s="1" t="s">
        <v>1723</v>
      </c>
      <c r="D376" s="5">
        <v>3016.44</v>
      </c>
    </row>
    <row r="377" spans="1:4">
      <c r="A377" s="1" t="s">
        <v>1002</v>
      </c>
      <c r="B377" s="1" t="s">
        <v>989</v>
      </c>
      <c r="C377" s="1" t="s">
        <v>1723</v>
      </c>
      <c r="D377" s="5">
        <v>1292.76</v>
      </c>
    </row>
    <row r="378" spans="1:4">
      <c r="A378" s="1" t="s">
        <v>708</v>
      </c>
      <c r="B378" s="1" t="s">
        <v>989</v>
      </c>
      <c r="C378" s="1" t="s">
        <v>1723</v>
      </c>
      <c r="D378" s="5">
        <v>159.6</v>
      </c>
    </row>
    <row r="379" spans="1:4">
      <c r="A379" s="1" t="s">
        <v>1011</v>
      </c>
      <c r="B379" s="1" t="s">
        <v>989</v>
      </c>
      <c r="C379" s="1" t="s">
        <v>1723</v>
      </c>
      <c r="D379" s="5">
        <v>3762.77</v>
      </c>
    </row>
    <row r="380" spans="1:4">
      <c r="A380" s="1" t="s">
        <v>790</v>
      </c>
      <c r="B380" s="1" t="s">
        <v>989</v>
      </c>
      <c r="C380" s="1" t="s">
        <v>1723</v>
      </c>
      <c r="D380" s="5">
        <v>1502.45</v>
      </c>
    </row>
    <row r="381" spans="1:4">
      <c r="A381" s="1" t="s">
        <v>735</v>
      </c>
      <c r="B381" s="1" t="s">
        <v>989</v>
      </c>
      <c r="C381" s="1" t="s">
        <v>1723</v>
      </c>
      <c r="D381" s="5">
        <v>2367.06</v>
      </c>
    </row>
    <row r="382" spans="1:4">
      <c r="A382" s="1" t="s">
        <v>994</v>
      </c>
      <c r="B382" s="1" t="s">
        <v>989</v>
      </c>
      <c r="C382" s="1" t="s">
        <v>1723</v>
      </c>
      <c r="D382" s="5">
        <v>64.34</v>
      </c>
    </row>
    <row r="383" spans="1:4">
      <c r="A383" s="1" t="s">
        <v>994</v>
      </c>
      <c r="B383" s="1" t="s">
        <v>989</v>
      </c>
      <c r="C383" s="1" t="s">
        <v>1723</v>
      </c>
      <c r="D383" s="5">
        <v>863.82</v>
      </c>
    </row>
    <row r="384" spans="1:4">
      <c r="A384" s="1" t="s">
        <v>1003</v>
      </c>
      <c r="B384" s="1" t="s">
        <v>989</v>
      </c>
      <c r="C384" s="1" t="s">
        <v>1723</v>
      </c>
      <c r="D384" s="5">
        <v>9114.65</v>
      </c>
    </row>
    <row r="385" spans="1:4">
      <c r="A385" s="1" t="s">
        <v>579</v>
      </c>
      <c r="B385" s="1" t="s">
        <v>989</v>
      </c>
      <c r="C385" s="1" t="s">
        <v>1723</v>
      </c>
      <c r="D385" s="5">
        <v>6712.51</v>
      </c>
    </row>
    <row r="386" spans="1:4">
      <c r="A386" s="1" t="s">
        <v>579</v>
      </c>
      <c r="B386" s="1" t="s">
        <v>989</v>
      </c>
      <c r="C386" s="1" t="s">
        <v>1723</v>
      </c>
      <c r="D386" s="5">
        <v>1678.13</v>
      </c>
    </row>
    <row r="387" spans="1:4">
      <c r="A387" s="1" t="s">
        <v>742</v>
      </c>
      <c r="B387" s="1" t="s">
        <v>989</v>
      </c>
      <c r="C387" s="1" t="s">
        <v>1723</v>
      </c>
      <c r="D387" s="5">
        <v>3034.69</v>
      </c>
    </row>
    <row r="388" spans="1:4">
      <c r="A388" s="1" t="s">
        <v>803</v>
      </c>
      <c r="B388" s="1" t="s">
        <v>989</v>
      </c>
      <c r="C388" s="1" t="s">
        <v>1723</v>
      </c>
      <c r="D388" s="5">
        <v>23.26</v>
      </c>
    </row>
    <row r="389" spans="1:4">
      <c r="A389" s="1" t="s">
        <v>801</v>
      </c>
      <c r="B389" s="1" t="s">
        <v>989</v>
      </c>
      <c r="C389" s="1" t="s">
        <v>1723</v>
      </c>
      <c r="D389" s="5">
        <v>2710.25</v>
      </c>
    </row>
    <row r="390" spans="1:4">
      <c r="A390" s="1" t="s">
        <v>801</v>
      </c>
      <c r="B390" s="1" t="s">
        <v>989</v>
      </c>
      <c r="C390" s="1" t="s">
        <v>1723</v>
      </c>
      <c r="D390" s="5">
        <v>985.34</v>
      </c>
    </row>
    <row r="391" spans="1:4">
      <c r="A391" s="1" t="s">
        <v>752</v>
      </c>
      <c r="B391" s="1" t="s">
        <v>989</v>
      </c>
      <c r="C391" s="1" t="s">
        <v>1723</v>
      </c>
      <c r="D391" s="5">
        <v>6814.05</v>
      </c>
    </row>
    <row r="392" spans="1:4">
      <c r="A392" s="1" t="s">
        <v>752</v>
      </c>
      <c r="B392" s="1" t="s">
        <v>989</v>
      </c>
      <c r="C392" s="1" t="s">
        <v>1723</v>
      </c>
      <c r="D392" s="5">
        <v>6264.3</v>
      </c>
    </row>
    <row r="393" spans="1:4">
      <c r="A393" s="1" t="s">
        <v>746</v>
      </c>
      <c r="B393" s="1" t="s">
        <v>989</v>
      </c>
      <c r="C393" s="1" t="s">
        <v>1723</v>
      </c>
      <c r="D393" s="5">
        <v>12891.38</v>
      </c>
    </row>
    <row r="394" spans="1:4">
      <c r="A394" s="1" t="s">
        <v>746</v>
      </c>
      <c r="B394" s="1" t="s">
        <v>989</v>
      </c>
      <c r="C394" s="1" t="s">
        <v>1723</v>
      </c>
      <c r="D394" s="5">
        <v>11314.95</v>
      </c>
    </row>
    <row r="395" spans="1:4">
      <c r="A395" s="1" t="s">
        <v>623</v>
      </c>
      <c r="B395" s="1" t="s">
        <v>989</v>
      </c>
      <c r="C395" s="1" t="s">
        <v>1723</v>
      </c>
      <c r="D395" s="5">
        <v>1707.85</v>
      </c>
    </row>
    <row r="396" spans="1:4">
      <c r="A396" s="1" t="s">
        <v>623</v>
      </c>
      <c r="B396" s="1" t="s">
        <v>989</v>
      </c>
      <c r="C396" s="1" t="s">
        <v>1723</v>
      </c>
      <c r="D396" s="5">
        <v>1138.57</v>
      </c>
    </row>
    <row r="397" spans="1:4">
      <c r="A397" s="1" t="s">
        <v>765</v>
      </c>
      <c r="B397" s="1" t="s">
        <v>989</v>
      </c>
      <c r="C397" s="1" t="s">
        <v>1723</v>
      </c>
      <c r="D397" s="5">
        <v>281.32</v>
      </c>
    </row>
    <row r="398" spans="1:4">
      <c r="A398" s="1" t="s">
        <v>1006</v>
      </c>
      <c r="B398" s="1" t="s">
        <v>989</v>
      </c>
      <c r="C398" s="1" t="s">
        <v>1723</v>
      </c>
      <c r="D398" s="5">
        <v>1517.35</v>
      </c>
    </row>
    <row r="399" spans="1:4">
      <c r="A399" s="1" t="s">
        <v>658</v>
      </c>
      <c r="B399" s="1" t="s">
        <v>989</v>
      </c>
      <c r="C399" s="1" t="s">
        <v>1723</v>
      </c>
      <c r="D399" s="5">
        <v>623.98</v>
      </c>
    </row>
    <row r="400" spans="1:4">
      <c r="A400" s="1" t="s">
        <v>658</v>
      </c>
      <c r="B400" s="1" t="s">
        <v>989</v>
      </c>
      <c r="C400" s="1" t="s">
        <v>1723</v>
      </c>
      <c r="D400" s="5">
        <v>3698.16</v>
      </c>
    </row>
    <row r="401" spans="1:4">
      <c r="A401" s="1" t="s">
        <v>692</v>
      </c>
      <c r="B401" s="1" t="s">
        <v>989</v>
      </c>
      <c r="C401" s="1" t="s">
        <v>1723</v>
      </c>
      <c r="D401" s="5">
        <v>129.03</v>
      </c>
    </row>
    <row r="402" spans="1:4">
      <c r="A402" s="1" t="s">
        <v>662</v>
      </c>
      <c r="B402" s="1" t="s">
        <v>989</v>
      </c>
      <c r="C402" s="1" t="s">
        <v>1723</v>
      </c>
      <c r="D402" s="5">
        <v>572.9</v>
      </c>
    </row>
    <row r="403" spans="1:4">
      <c r="A403" s="1" t="s">
        <v>662</v>
      </c>
      <c r="B403" s="1" t="s">
        <v>989</v>
      </c>
      <c r="C403" s="1" t="s">
        <v>1723</v>
      </c>
      <c r="D403" s="5">
        <v>572.9</v>
      </c>
    </row>
    <row r="404" spans="1:4">
      <c r="A404" s="1" t="s">
        <v>662</v>
      </c>
      <c r="B404" s="1" t="s">
        <v>989</v>
      </c>
      <c r="C404" s="1" t="s">
        <v>1723</v>
      </c>
      <c r="D404" s="5">
        <v>3703.37</v>
      </c>
    </row>
    <row r="405" spans="1:4">
      <c r="A405" s="1" t="s">
        <v>662</v>
      </c>
      <c r="B405" s="1" t="s">
        <v>989</v>
      </c>
      <c r="C405" s="1" t="s">
        <v>1723</v>
      </c>
      <c r="D405" s="5">
        <v>3703.37</v>
      </c>
    </row>
    <row r="406" spans="1:4">
      <c r="A406" s="1" t="s">
        <v>741</v>
      </c>
      <c r="B406" s="1" t="s">
        <v>989</v>
      </c>
      <c r="C406" s="1" t="s">
        <v>1723</v>
      </c>
      <c r="D406" s="5">
        <v>3461.98</v>
      </c>
    </row>
    <row r="407" spans="1:4">
      <c r="A407" s="1" t="s">
        <v>741</v>
      </c>
      <c r="B407" s="1" t="s">
        <v>989</v>
      </c>
      <c r="C407" s="1" t="s">
        <v>1723</v>
      </c>
      <c r="D407" s="5">
        <v>3461.98</v>
      </c>
    </row>
    <row r="408" spans="1:4">
      <c r="A408" s="1" t="s">
        <v>741</v>
      </c>
      <c r="B408" s="1" t="s">
        <v>989</v>
      </c>
      <c r="C408" s="1" t="s">
        <v>1723</v>
      </c>
      <c r="D408" s="5">
        <v>4328.63</v>
      </c>
    </row>
    <row r="409" spans="1:4">
      <c r="A409" s="1" t="s">
        <v>741</v>
      </c>
      <c r="B409" s="1" t="s">
        <v>989</v>
      </c>
      <c r="C409" s="1" t="s">
        <v>1723</v>
      </c>
      <c r="D409" s="5">
        <v>4328.63</v>
      </c>
    </row>
    <row r="410" spans="1:4">
      <c r="A410" s="1" t="s">
        <v>1007</v>
      </c>
      <c r="B410" s="1" t="s">
        <v>989</v>
      </c>
      <c r="C410" s="1" t="s">
        <v>1723</v>
      </c>
      <c r="D410" s="5">
        <v>3176.59</v>
      </c>
    </row>
    <row r="411" spans="1:4">
      <c r="A411" s="1" t="s">
        <v>1007</v>
      </c>
      <c r="B411" s="1" t="s">
        <v>989</v>
      </c>
      <c r="C411" s="1" t="s">
        <v>1723</v>
      </c>
      <c r="D411" s="5">
        <v>18101.28</v>
      </c>
    </row>
    <row r="412" spans="1:4">
      <c r="A412" s="1" t="s">
        <v>876</v>
      </c>
      <c r="B412" s="1" t="s">
        <v>989</v>
      </c>
      <c r="C412" s="1" t="s">
        <v>1723</v>
      </c>
      <c r="D412" s="5">
        <v>204.69</v>
      </c>
    </row>
    <row r="413" spans="1:4">
      <c r="A413" s="1" t="s">
        <v>876</v>
      </c>
      <c r="B413" s="1" t="s">
        <v>989</v>
      </c>
      <c r="C413" s="1" t="s">
        <v>1723</v>
      </c>
      <c r="D413" s="5">
        <v>1283.05</v>
      </c>
    </row>
    <row r="414" spans="1:4">
      <c r="A414" s="1" t="s">
        <v>603</v>
      </c>
      <c r="B414" s="1" t="s">
        <v>989</v>
      </c>
      <c r="C414" s="1" t="s">
        <v>1723</v>
      </c>
      <c r="D414" s="5">
        <v>319.81</v>
      </c>
    </row>
    <row r="415" spans="1:4">
      <c r="A415" s="1" t="s">
        <v>710</v>
      </c>
      <c r="B415" s="1" t="s">
        <v>989</v>
      </c>
      <c r="C415" s="1" t="s">
        <v>1723</v>
      </c>
      <c r="D415" s="5">
        <v>2074.5100000000002</v>
      </c>
    </row>
    <row r="416" spans="1:4">
      <c r="A416" s="1" t="s">
        <v>694</v>
      </c>
      <c r="B416" s="1" t="s">
        <v>989</v>
      </c>
      <c r="C416" s="1" t="s">
        <v>1723</v>
      </c>
      <c r="D416" s="5">
        <v>628.42999999999995</v>
      </c>
    </row>
    <row r="417" spans="1:4">
      <c r="A417" s="1" t="s">
        <v>694</v>
      </c>
      <c r="B417" s="1" t="s">
        <v>989</v>
      </c>
      <c r="C417" s="1" t="s">
        <v>1723</v>
      </c>
      <c r="D417" s="5">
        <v>2848.35</v>
      </c>
    </row>
    <row r="418" spans="1:4">
      <c r="A418" s="1" t="s">
        <v>998</v>
      </c>
      <c r="B418" s="1" t="s">
        <v>989</v>
      </c>
      <c r="C418" s="1" t="s">
        <v>1723</v>
      </c>
      <c r="D418" s="5">
        <v>4762.51</v>
      </c>
    </row>
    <row r="419" spans="1:4">
      <c r="A419" s="1" t="s">
        <v>998</v>
      </c>
      <c r="B419" s="1" t="s">
        <v>989</v>
      </c>
      <c r="C419" s="1" t="s">
        <v>1723</v>
      </c>
      <c r="D419" s="5">
        <v>1037.4000000000001</v>
      </c>
    </row>
    <row r="420" spans="1:4">
      <c r="A420" s="1" t="s">
        <v>992</v>
      </c>
      <c r="B420" s="1" t="s">
        <v>989</v>
      </c>
      <c r="C420" s="1" t="s">
        <v>1723</v>
      </c>
      <c r="D420" s="5">
        <v>28080.720000000001</v>
      </c>
    </row>
    <row r="421" spans="1:4">
      <c r="A421" s="1" t="s">
        <v>993</v>
      </c>
      <c r="B421" s="1" t="s">
        <v>989</v>
      </c>
      <c r="C421" s="1" t="s">
        <v>1723</v>
      </c>
      <c r="D421" s="5">
        <v>7859.15</v>
      </c>
    </row>
    <row r="422" spans="1:4">
      <c r="A422" s="1" t="s">
        <v>928</v>
      </c>
      <c r="B422" s="1" t="s">
        <v>989</v>
      </c>
      <c r="C422" s="1" t="s">
        <v>1723</v>
      </c>
      <c r="D422" s="5">
        <v>4824.72</v>
      </c>
    </row>
    <row r="423" spans="1:4">
      <c r="A423" s="1" t="s">
        <v>928</v>
      </c>
      <c r="B423" s="1" t="s">
        <v>989</v>
      </c>
      <c r="C423" s="1" t="s">
        <v>1723</v>
      </c>
      <c r="D423" s="5">
        <v>4970.92</v>
      </c>
    </row>
    <row r="424" spans="1:4">
      <c r="A424" s="1" t="s">
        <v>928</v>
      </c>
      <c r="B424" s="1" t="s">
        <v>989</v>
      </c>
      <c r="C424" s="1" t="s">
        <v>1723</v>
      </c>
      <c r="D424" s="5">
        <v>4824.72</v>
      </c>
    </row>
    <row r="425" spans="1:4">
      <c r="A425" s="1" t="s">
        <v>928</v>
      </c>
      <c r="B425" s="1" t="s">
        <v>989</v>
      </c>
      <c r="C425" s="1" t="s">
        <v>1723</v>
      </c>
      <c r="D425" s="5">
        <v>2724.65</v>
      </c>
    </row>
    <row r="426" spans="1:4">
      <c r="A426" s="1" t="s">
        <v>928</v>
      </c>
      <c r="B426" s="1" t="s">
        <v>989</v>
      </c>
      <c r="C426" s="1" t="s">
        <v>1723</v>
      </c>
      <c r="D426" s="5">
        <v>2807.21</v>
      </c>
    </row>
    <row r="427" spans="1:4">
      <c r="A427" s="1" t="s">
        <v>928</v>
      </c>
      <c r="B427" s="1" t="s">
        <v>989</v>
      </c>
      <c r="C427" s="1" t="s">
        <v>1723</v>
      </c>
      <c r="D427" s="5">
        <v>2724.65</v>
      </c>
    </row>
    <row r="428" spans="1:4">
      <c r="A428" s="1" t="s">
        <v>696</v>
      </c>
      <c r="B428" s="1" t="s">
        <v>989</v>
      </c>
      <c r="C428" s="1" t="s">
        <v>1723</v>
      </c>
      <c r="D428" s="5">
        <v>2482</v>
      </c>
    </row>
    <row r="429" spans="1:4">
      <c r="A429" s="1" t="s">
        <v>696</v>
      </c>
      <c r="B429" s="1" t="s">
        <v>989</v>
      </c>
      <c r="C429" s="1" t="s">
        <v>1723</v>
      </c>
      <c r="D429" s="5">
        <v>2473.8000000000002</v>
      </c>
    </row>
    <row r="430" spans="1:4">
      <c r="A430" s="1" t="s">
        <v>1015</v>
      </c>
      <c r="B430" s="1" t="s">
        <v>989</v>
      </c>
      <c r="C430" s="1" t="s">
        <v>1723</v>
      </c>
      <c r="D430" s="5">
        <v>2709.63</v>
      </c>
    </row>
    <row r="431" spans="1:4">
      <c r="A431" s="1" t="s">
        <v>1015</v>
      </c>
      <c r="B431" s="1" t="s">
        <v>989</v>
      </c>
      <c r="C431" s="1" t="s">
        <v>1723</v>
      </c>
      <c r="D431" s="5">
        <v>3386.54</v>
      </c>
    </row>
    <row r="432" spans="1:4">
      <c r="A432" s="1" t="s">
        <v>991</v>
      </c>
      <c r="B432" s="1" t="s">
        <v>989</v>
      </c>
      <c r="C432" s="1" t="s">
        <v>1723</v>
      </c>
      <c r="D432" s="5">
        <v>7328.26</v>
      </c>
    </row>
    <row r="433" spans="1:4">
      <c r="A433" s="1" t="s">
        <v>794</v>
      </c>
      <c r="B433" s="1" t="s">
        <v>989</v>
      </c>
      <c r="C433" s="1" t="s">
        <v>1723</v>
      </c>
      <c r="D433" s="5">
        <v>2961.99</v>
      </c>
    </row>
    <row r="434" spans="1:4">
      <c r="A434" s="1" t="s">
        <v>794</v>
      </c>
      <c r="B434" s="1" t="s">
        <v>989</v>
      </c>
      <c r="C434" s="1" t="s">
        <v>1723</v>
      </c>
      <c r="D434" s="5">
        <v>2961.99</v>
      </c>
    </row>
    <row r="435" spans="1:4">
      <c r="A435" s="1" t="s">
        <v>1014</v>
      </c>
      <c r="B435" s="1" t="s">
        <v>989</v>
      </c>
      <c r="C435" s="1" t="s">
        <v>1723</v>
      </c>
      <c r="D435" s="5">
        <v>43037.72</v>
      </c>
    </row>
    <row r="436" spans="1:4">
      <c r="A436" s="1" t="s">
        <v>1014</v>
      </c>
      <c r="B436" s="1" t="s">
        <v>989</v>
      </c>
      <c r="C436" s="1" t="s">
        <v>1723</v>
      </c>
      <c r="D436" s="5">
        <v>13042.21</v>
      </c>
    </row>
    <row r="437" spans="1:4">
      <c r="A437" s="1" t="s">
        <v>996</v>
      </c>
      <c r="B437" s="1" t="s">
        <v>989</v>
      </c>
      <c r="C437" s="1" t="s">
        <v>1723</v>
      </c>
      <c r="D437" s="5">
        <v>4804.4399999999996</v>
      </c>
    </row>
    <row r="438" spans="1:4">
      <c r="A438" s="1" t="s">
        <v>778</v>
      </c>
      <c r="B438" s="1" t="s">
        <v>989</v>
      </c>
      <c r="C438" s="1" t="s">
        <v>1723</v>
      </c>
      <c r="D438" s="5">
        <v>1601.48</v>
      </c>
    </row>
    <row r="439" spans="1:4">
      <c r="A439" s="1" t="s">
        <v>997</v>
      </c>
      <c r="B439" s="1" t="s">
        <v>989</v>
      </c>
      <c r="C439" s="1" t="s">
        <v>1723</v>
      </c>
      <c r="D439" s="5">
        <v>8945.64</v>
      </c>
    </row>
    <row r="440" spans="1:4">
      <c r="A440" s="1" t="s">
        <v>1008</v>
      </c>
      <c r="B440" s="1" t="s">
        <v>989</v>
      </c>
      <c r="C440" s="1" t="s">
        <v>1723</v>
      </c>
      <c r="D440" s="5">
        <v>5628.67</v>
      </c>
    </row>
    <row r="441" spans="1:4">
      <c r="A441" s="1" t="s">
        <v>1010</v>
      </c>
      <c r="B441" s="1" t="s">
        <v>989</v>
      </c>
      <c r="C441" s="1" t="s">
        <v>1723</v>
      </c>
      <c r="D441" s="5">
        <v>5570.06</v>
      </c>
    </row>
    <row r="442" spans="1:4">
      <c r="A442" s="1" t="s">
        <v>858</v>
      </c>
      <c r="B442" s="1" t="s">
        <v>989</v>
      </c>
      <c r="C442" s="1" t="s">
        <v>1723</v>
      </c>
      <c r="D442" s="5">
        <v>1668.44</v>
      </c>
    </row>
    <row r="443" spans="1:4">
      <c r="A443" s="1" t="s">
        <v>858</v>
      </c>
      <c r="B443" s="1" t="s">
        <v>989</v>
      </c>
      <c r="C443" s="1" t="s">
        <v>1723</v>
      </c>
      <c r="D443" s="5">
        <v>325.66000000000003</v>
      </c>
    </row>
    <row r="444" spans="1:4">
      <c r="A444" s="1" t="s">
        <v>1009</v>
      </c>
      <c r="B444" s="1" t="s">
        <v>989</v>
      </c>
      <c r="C444" s="1" t="s">
        <v>1723</v>
      </c>
      <c r="D444" s="5">
        <v>3186.43</v>
      </c>
    </row>
    <row r="445" spans="1:4">
      <c r="A445" s="1" t="s">
        <v>999</v>
      </c>
      <c r="B445" s="1" t="s">
        <v>989</v>
      </c>
      <c r="C445" s="1" t="s">
        <v>1723</v>
      </c>
      <c r="D445" s="5">
        <v>2154.6</v>
      </c>
    </row>
    <row r="446" spans="1:4">
      <c r="A446" s="1" t="s">
        <v>999</v>
      </c>
      <c r="B446" s="1" t="s">
        <v>989</v>
      </c>
      <c r="C446" s="1" t="s">
        <v>1723</v>
      </c>
      <c r="D446" s="5">
        <v>5568.47</v>
      </c>
    </row>
    <row r="447" spans="1:4">
      <c r="A447" s="1" t="s">
        <v>881</v>
      </c>
      <c r="B447" s="1" t="s">
        <v>989</v>
      </c>
      <c r="C447" s="1" t="s">
        <v>1723</v>
      </c>
      <c r="D447" s="5">
        <v>5202.13</v>
      </c>
    </row>
    <row r="448" spans="1:4">
      <c r="A448" s="1" t="s">
        <v>881</v>
      </c>
      <c r="B448" s="1" t="s">
        <v>989</v>
      </c>
      <c r="C448" s="1" t="s">
        <v>1723</v>
      </c>
      <c r="D448" s="5">
        <v>1157.0999999999999</v>
      </c>
    </row>
    <row r="449" spans="1:4">
      <c r="A449" s="1" t="s">
        <v>375</v>
      </c>
      <c r="B449" s="1" t="s">
        <v>376</v>
      </c>
      <c r="C449" s="1" t="s">
        <v>1161</v>
      </c>
      <c r="D449" s="5">
        <v>1181.44</v>
      </c>
    </row>
    <row r="450" spans="1:4">
      <c r="A450" s="1" t="s">
        <v>112</v>
      </c>
      <c r="B450" s="1" t="s">
        <v>376</v>
      </c>
      <c r="C450" s="1" t="s">
        <v>1723</v>
      </c>
      <c r="D450" s="5">
        <v>2261.3000000000002</v>
      </c>
    </row>
    <row r="451" spans="1:4">
      <c r="A451" s="1" t="s">
        <v>417</v>
      </c>
      <c r="B451" s="1" t="s">
        <v>376</v>
      </c>
      <c r="C451" s="1" t="s">
        <v>1723</v>
      </c>
      <c r="D451" s="5">
        <v>6926.02</v>
      </c>
    </row>
    <row r="452" spans="1:4">
      <c r="A452" s="1" t="s">
        <v>325</v>
      </c>
      <c r="B452" s="1" t="s">
        <v>422</v>
      </c>
      <c r="C452" s="1" t="s">
        <v>1723</v>
      </c>
      <c r="D452" s="5">
        <v>589.78</v>
      </c>
    </row>
    <row r="453" spans="1:4">
      <c r="A453" s="1" t="s">
        <v>325</v>
      </c>
      <c r="B453" s="1" t="s">
        <v>422</v>
      </c>
      <c r="C453" s="1" t="s">
        <v>1723</v>
      </c>
      <c r="D453" s="5">
        <v>589.78</v>
      </c>
    </row>
    <row r="454" spans="1:4">
      <c r="A454" s="1" t="s">
        <v>325</v>
      </c>
      <c r="B454" s="1" t="s">
        <v>422</v>
      </c>
      <c r="C454" s="1" t="s">
        <v>1723</v>
      </c>
      <c r="D454" s="5">
        <v>1009.66</v>
      </c>
    </row>
    <row r="455" spans="1:4">
      <c r="A455" s="1" t="s">
        <v>325</v>
      </c>
      <c r="B455" s="1" t="s">
        <v>422</v>
      </c>
      <c r="C455" s="1" t="s">
        <v>1723</v>
      </c>
      <c r="D455" s="5">
        <v>1009.66</v>
      </c>
    </row>
    <row r="456" spans="1:4">
      <c r="A456" s="1" t="s">
        <v>345</v>
      </c>
      <c r="B456" s="1" t="s">
        <v>422</v>
      </c>
      <c r="C456" s="1" t="s">
        <v>1723</v>
      </c>
      <c r="D456" s="5">
        <v>56.38</v>
      </c>
    </row>
    <row r="457" spans="1:4">
      <c r="A457" s="1" t="s">
        <v>345</v>
      </c>
      <c r="B457" s="1" t="s">
        <v>422</v>
      </c>
      <c r="C457" s="1" t="s">
        <v>1723</v>
      </c>
      <c r="D457" s="5">
        <v>4580.55</v>
      </c>
    </row>
    <row r="458" spans="1:4">
      <c r="A458" s="1" t="s">
        <v>421</v>
      </c>
      <c r="B458" s="1" t="s">
        <v>422</v>
      </c>
      <c r="C458" s="1" t="s">
        <v>1161</v>
      </c>
      <c r="D458" s="5">
        <v>23623.02</v>
      </c>
    </row>
    <row r="459" spans="1:4">
      <c r="A459" s="1" t="s">
        <v>421</v>
      </c>
      <c r="B459" s="1" t="s">
        <v>422</v>
      </c>
      <c r="C459" s="1" t="s">
        <v>1724</v>
      </c>
      <c r="D459" s="5">
        <v>3070.99</v>
      </c>
    </row>
    <row r="460" spans="1:4">
      <c r="A460" s="1" t="s">
        <v>575</v>
      </c>
      <c r="B460" s="1" t="s">
        <v>576</v>
      </c>
      <c r="C460" s="1" t="s">
        <v>1723</v>
      </c>
      <c r="D460" s="5">
        <v>1373.24</v>
      </c>
    </row>
    <row r="461" spans="1:4">
      <c r="A461" s="1" t="s">
        <v>575</v>
      </c>
      <c r="B461" s="1" t="s">
        <v>576</v>
      </c>
      <c r="C461" s="1" t="s">
        <v>1723</v>
      </c>
      <c r="D461" s="5">
        <v>1373.24</v>
      </c>
    </row>
    <row r="462" spans="1:4">
      <c r="A462" s="1" t="s">
        <v>575</v>
      </c>
      <c r="B462" s="1" t="s">
        <v>576</v>
      </c>
      <c r="C462" s="1" t="s">
        <v>1161</v>
      </c>
      <c r="D462" s="5">
        <v>1930.25</v>
      </c>
    </row>
    <row r="463" spans="1:4">
      <c r="A463" s="1" t="s">
        <v>575</v>
      </c>
      <c r="B463" s="1" t="s">
        <v>576</v>
      </c>
      <c r="C463" s="1" t="s">
        <v>1161</v>
      </c>
      <c r="D463" s="5">
        <v>1930.25</v>
      </c>
    </row>
    <row r="464" spans="1:4">
      <c r="A464" s="1" t="s">
        <v>434</v>
      </c>
      <c r="B464" s="1" t="s">
        <v>380</v>
      </c>
      <c r="C464" s="1" t="s">
        <v>1723</v>
      </c>
      <c r="D464" s="5">
        <v>9243.75</v>
      </c>
    </row>
    <row r="465" spans="1:4">
      <c r="A465" s="1" t="s">
        <v>434</v>
      </c>
      <c r="B465" s="1" t="s">
        <v>380</v>
      </c>
      <c r="C465" s="1" t="s">
        <v>1161</v>
      </c>
      <c r="D465" s="5">
        <v>12112.5</v>
      </c>
    </row>
    <row r="466" spans="1:4">
      <c r="A466" s="1" t="s">
        <v>434</v>
      </c>
      <c r="B466" s="1" t="s">
        <v>380</v>
      </c>
      <c r="C466" s="1" t="s">
        <v>1161</v>
      </c>
      <c r="D466" s="5">
        <v>1275</v>
      </c>
    </row>
    <row r="467" spans="1:4">
      <c r="A467" s="1" t="s">
        <v>379</v>
      </c>
      <c r="B467" s="1" t="s">
        <v>380</v>
      </c>
      <c r="C467" s="1" t="s">
        <v>1161</v>
      </c>
      <c r="D467" s="5">
        <v>93.31</v>
      </c>
    </row>
    <row r="468" spans="1:4">
      <c r="A468" s="1" t="s">
        <v>38</v>
      </c>
      <c r="B468" s="1" t="s">
        <v>58</v>
      </c>
      <c r="C468" s="1" t="s">
        <v>1723</v>
      </c>
      <c r="D468" s="5">
        <v>2212.71</v>
      </c>
    </row>
    <row r="469" spans="1:4">
      <c r="A469" s="1" t="s">
        <v>38</v>
      </c>
      <c r="B469" s="1" t="s">
        <v>58</v>
      </c>
      <c r="C469" s="1" t="s">
        <v>1723</v>
      </c>
      <c r="D469" s="5">
        <v>1450.25</v>
      </c>
    </row>
    <row r="470" spans="1:4">
      <c r="A470" s="1" t="s">
        <v>38</v>
      </c>
      <c r="B470" s="1" t="s">
        <v>58</v>
      </c>
      <c r="C470" s="1" t="s">
        <v>1723</v>
      </c>
      <c r="D470" s="5">
        <v>7655.77</v>
      </c>
    </row>
    <row r="471" spans="1:4">
      <c r="A471" s="1" t="s">
        <v>449</v>
      </c>
      <c r="B471" s="1" t="s">
        <v>58</v>
      </c>
      <c r="C471" s="1" t="s">
        <v>1723</v>
      </c>
      <c r="D471" s="5">
        <v>205.97</v>
      </c>
    </row>
    <row r="472" spans="1:4">
      <c r="A472" s="1" t="s">
        <v>449</v>
      </c>
      <c r="B472" s="1" t="s">
        <v>58</v>
      </c>
      <c r="C472" s="1" t="s">
        <v>1723</v>
      </c>
      <c r="D472" s="5">
        <v>1750.9</v>
      </c>
    </row>
    <row r="473" spans="1:4">
      <c r="A473" s="1" t="s">
        <v>449</v>
      </c>
      <c r="B473" s="1" t="s">
        <v>58</v>
      </c>
      <c r="C473" s="1" t="s">
        <v>1723</v>
      </c>
      <c r="D473" s="5">
        <v>3512.6</v>
      </c>
    </row>
    <row r="474" spans="1:4">
      <c r="A474" s="1" t="s">
        <v>566</v>
      </c>
      <c r="B474" s="1" t="s">
        <v>58</v>
      </c>
      <c r="C474" s="1" t="s">
        <v>1161</v>
      </c>
      <c r="D474" s="5">
        <v>3641.91</v>
      </c>
    </row>
    <row r="475" spans="1:4">
      <c r="A475" s="1" t="s">
        <v>377</v>
      </c>
      <c r="B475" s="1" t="s">
        <v>58</v>
      </c>
      <c r="C475" s="1" t="s">
        <v>1723</v>
      </c>
      <c r="D475" s="5">
        <v>3453.2</v>
      </c>
    </row>
    <row r="476" spans="1:4">
      <c r="A476" s="1" t="s">
        <v>166</v>
      </c>
      <c r="B476" s="1" t="s">
        <v>58</v>
      </c>
      <c r="C476" s="1" t="s">
        <v>1723</v>
      </c>
      <c r="D476" s="5">
        <v>6899.71</v>
      </c>
    </row>
    <row r="477" spans="1:4">
      <c r="A477" s="1" t="s">
        <v>166</v>
      </c>
      <c r="B477" s="1" t="s">
        <v>58</v>
      </c>
      <c r="C477" s="1" t="s">
        <v>1161</v>
      </c>
      <c r="D477" s="5">
        <v>10542.05</v>
      </c>
    </row>
    <row r="478" spans="1:4">
      <c r="A478" s="1" t="s">
        <v>198</v>
      </c>
      <c r="B478" s="1" t="s">
        <v>58</v>
      </c>
      <c r="C478" s="1" t="s">
        <v>1161</v>
      </c>
      <c r="D478" s="5">
        <v>4876.22</v>
      </c>
    </row>
    <row r="479" spans="1:4">
      <c r="A479" s="1" t="s">
        <v>528</v>
      </c>
      <c r="B479" s="1" t="s">
        <v>58</v>
      </c>
      <c r="C479" s="1" t="s">
        <v>1723</v>
      </c>
      <c r="D479" s="5">
        <v>867</v>
      </c>
    </row>
    <row r="480" spans="1:4">
      <c r="A480" s="1" t="s">
        <v>528</v>
      </c>
      <c r="B480" s="1" t="s">
        <v>58</v>
      </c>
      <c r="C480" s="1" t="s">
        <v>1723</v>
      </c>
      <c r="D480" s="5">
        <v>1691.76</v>
      </c>
    </row>
    <row r="481" spans="1:4">
      <c r="A481" s="1" t="s">
        <v>528</v>
      </c>
      <c r="B481" s="1" t="s">
        <v>58</v>
      </c>
      <c r="C481" s="1" t="s">
        <v>1723</v>
      </c>
      <c r="D481" s="5">
        <v>20273.18</v>
      </c>
    </row>
    <row r="482" spans="1:4">
      <c r="A482" s="1" t="s">
        <v>528</v>
      </c>
      <c r="B482" s="1" t="s">
        <v>58</v>
      </c>
      <c r="C482" s="1" t="s">
        <v>1161</v>
      </c>
      <c r="D482" s="5">
        <v>1665.73</v>
      </c>
    </row>
    <row r="483" spans="1:4">
      <c r="A483" s="1" t="s">
        <v>528</v>
      </c>
      <c r="B483" s="1" t="s">
        <v>58</v>
      </c>
      <c r="C483" s="1" t="s">
        <v>1161</v>
      </c>
      <c r="D483" s="5">
        <v>7934.8</v>
      </c>
    </row>
    <row r="484" spans="1:4">
      <c r="A484" s="1" t="s">
        <v>528</v>
      </c>
      <c r="B484" s="1" t="s">
        <v>58</v>
      </c>
      <c r="C484" s="1" t="s">
        <v>1161</v>
      </c>
      <c r="D484" s="5">
        <v>2982.72</v>
      </c>
    </row>
    <row r="485" spans="1:4">
      <c r="A485" s="1" t="s">
        <v>528</v>
      </c>
      <c r="B485" s="1" t="s">
        <v>58</v>
      </c>
      <c r="C485" s="1" t="s">
        <v>1724</v>
      </c>
      <c r="D485" s="5">
        <v>4780</v>
      </c>
    </row>
    <row r="486" spans="1:4">
      <c r="A486" s="1" t="s">
        <v>542</v>
      </c>
      <c r="B486" s="1" t="s">
        <v>58</v>
      </c>
      <c r="C486" s="1" t="s">
        <v>1723</v>
      </c>
      <c r="D486" s="5">
        <v>3222.83</v>
      </c>
    </row>
    <row r="487" spans="1:4">
      <c r="A487" s="1" t="s">
        <v>542</v>
      </c>
      <c r="B487" s="1" t="s">
        <v>58</v>
      </c>
      <c r="C487" s="1" t="s">
        <v>1723</v>
      </c>
      <c r="D487" s="5">
        <v>1486.03</v>
      </c>
    </row>
    <row r="488" spans="1:4">
      <c r="A488" s="1" t="s">
        <v>542</v>
      </c>
      <c r="B488" s="1" t="s">
        <v>58</v>
      </c>
      <c r="C488" s="1" t="s">
        <v>1724</v>
      </c>
      <c r="D488" s="5">
        <v>4836.5200000000004</v>
      </c>
    </row>
    <row r="489" spans="1:4">
      <c r="A489" s="1" t="s">
        <v>455</v>
      </c>
      <c r="B489" s="1" t="s">
        <v>58</v>
      </c>
      <c r="C489" s="1" t="s">
        <v>1723</v>
      </c>
      <c r="D489" s="5">
        <v>167.44</v>
      </c>
    </row>
    <row r="490" spans="1:4">
      <c r="A490" s="1" t="s">
        <v>455</v>
      </c>
      <c r="B490" s="1" t="s">
        <v>58</v>
      </c>
      <c r="C490" s="1" t="s">
        <v>1724</v>
      </c>
      <c r="D490" s="5">
        <v>575.75</v>
      </c>
    </row>
    <row r="491" spans="1:4">
      <c r="A491" s="1" t="s">
        <v>300</v>
      </c>
      <c r="B491" s="1" t="s">
        <v>58</v>
      </c>
      <c r="C491" s="1" t="s">
        <v>1161</v>
      </c>
      <c r="D491" s="5">
        <v>18895.23</v>
      </c>
    </row>
    <row r="492" spans="1:4">
      <c r="A492" s="1" t="s">
        <v>57</v>
      </c>
      <c r="B492" s="1" t="s">
        <v>58</v>
      </c>
      <c r="C492" s="1" t="s">
        <v>1161</v>
      </c>
      <c r="D492" s="5">
        <v>31.63</v>
      </c>
    </row>
    <row r="493" spans="1:4">
      <c r="A493" s="1" t="s">
        <v>57</v>
      </c>
      <c r="B493" s="1" t="s">
        <v>58</v>
      </c>
      <c r="C493" s="1" t="s">
        <v>1161</v>
      </c>
      <c r="D493" s="5">
        <v>10.54</v>
      </c>
    </row>
    <row r="494" spans="1:4">
      <c r="A494" s="1" t="s">
        <v>558</v>
      </c>
      <c r="B494" s="1" t="s">
        <v>58</v>
      </c>
      <c r="C494" s="1" t="s">
        <v>1724</v>
      </c>
      <c r="D494" s="5">
        <v>155.52000000000001</v>
      </c>
    </row>
    <row r="495" spans="1:4">
      <c r="A495" s="1" t="s">
        <v>133</v>
      </c>
      <c r="B495" s="1" t="s">
        <v>409</v>
      </c>
      <c r="C495" s="1" t="s">
        <v>1723</v>
      </c>
      <c r="D495" s="5">
        <v>128.16</v>
      </c>
    </row>
    <row r="496" spans="1:4">
      <c r="A496" s="1" t="s">
        <v>133</v>
      </c>
      <c r="B496" s="1" t="s">
        <v>409</v>
      </c>
      <c r="C496" s="1" t="s">
        <v>1723</v>
      </c>
      <c r="D496" s="5">
        <v>176.5</v>
      </c>
    </row>
    <row r="497" spans="1:4">
      <c r="A497" s="1" t="s">
        <v>133</v>
      </c>
      <c r="B497" s="1" t="s">
        <v>409</v>
      </c>
      <c r="C497" s="1" t="s">
        <v>1723</v>
      </c>
      <c r="D497" s="5">
        <v>2588.96</v>
      </c>
    </row>
    <row r="498" spans="1:4">
      <c r="A498" s="1" t="s">
        <v>165</v>
      </c>
      <c r="B498" s="1" t="s">
        <v>409</v>
      </c>
      <c r="C498" s="1" t="s">
        <v>1723</v>
      </c>
      <c r="D498" s="5">
        <v>327.36</v>
      </c>
    </row>
    <row r="499" spans="1:4">
      <c r="A499" s="1" t="s">
        <v>165</v>
      </c>
      <c r="B499" s="1" t="s">
        <v>409</v>
      </c>
      <c r="C499" s="1" t="s">
        <v>1723</v>
      </c>
      <c r="D499" s="5">
        <v>8.1</v>
      </c>
    </row>
    <row r="500" spans="1:4">
      <c r="A500" s="1" t="s">
        <v>165</v>
      </c>
      <c r="B500" s="1" t="s">
        <v>409</v>
      </c>
      <c r="C500" s="1" t="s">
        <v>1723</v>
      </c>
      <c r="D500" s="5">
        <v>669.6</v>
      </c>
    </row>
    <row r="501" spans="1:4">
      <c r="A501" s="1" t="s">
        <v>169</v>
      </c>
      <c r="B501" s="1" t="s">
        <v>409</v>
      </c>
      <c r="C501" s="1" t="s">
        <v>1723</v>
      </c>
      <c r="D501" s="5">
        <v>338.39</v>
      </c>
    </row>
    <row r="502" spans="1:4">
      <c r="A502" s="1" t="s">
        <v>169</v>
      </c>
      <c r="B502" s="1" t="s">
        <v>409</v>
      </c>
      <c r="C502" s="1" t="s">
        <v>1723</v>
      </c>
      <c r="D502" s="5">
        <v>1386.2</v>
      </c>
    </row>
    <row r="503" spans="1:4">
      <c r="A503" s="1" t="s">
        <v>405</v>
      </c>
      <c r="B503" s="1" t="s">
        <v>409</v>
      </c>
      <c r="C503" s="1" t="s">
        <v>1723</v>
      </c>
      <c r="D503" s="5">
        <v>1202.4000000000001</v>
      </c>
    </row>
    <row r="504" spans="1:4">
      <c r="A504" s="1" t="s">
        <v>408</v>
      </c>
      <c r="B504" s="1" t="s">
        <v>409</v>
      </c>
      <c r="C504" s="1" t="s">
        <v>1161</v>
      </c>
      <c r="D504" s="5">
        <v>16610.77</v>
      </c>
    </row>
    <row r="505" spans="1:4">
      <c r="A505" s="1" t="s">
        <v>466</v>
      </c>
      <c r="B505" s="1" t="s">
        <v>409</v>
      </c>
      <c r="C505" s="1" t="s">
        <v>1723</v>
      </c>
      <c r="D505" s="5">
        <v>5219.76</v>
      </c>
    </row>
    <row r="506" spans="1:4">
      <c r="A506" s="1" t="s">
        <v>466</v>
      </c>
      <c r="B506" s="1" t="s">
        <v>409</v>
      </c>
      <c r="C506" s="1" t="s">
        <v>1723</v>
      </c>
      <c r="D506" s="5">
        <v>5343.56</v>
      </c>
    </row>
    <row r="507" spans="1:4">
      <c r="A507" s="1" t="s">
        <v>28</v>
      </c>
      <c r="B507" s="1" t="s">
        <v>29</v>
      </c>
      <c r="C507" s="1" t="s">
        <v>1161</v>
      </c>
      <c r="D507" s="5">
        <v>317.44</v>
      </c>
    </row>
    <row r="508" spans="1:4">
      <c r="A508" s="1" t="s">
        <v>199</v>
      </c>
      <c r="B508" s="1" t="s">
        <v>29</v>
      </c>
      <c r="C508" s="1" t="s">
        <v>1161</v>
      </c>
      <c r="D508" s="5">
        <v>1761.2</v>
      </c>
    </row>
    <row r="509" spans="1:4">
      <c r="A509" s="1" t="s">
        <v>28</v>
      </c>
      <c r="B509" s="1" t="s">
        <v>30</v>
      </c>
      <c r="C509" s="1" t="s">
        <v>1161</v>
      </c>
      <c r="D509" s="5">
        <v>4781.4399999999996</v>
      </c>
    </row>
    <row r="510" spans="1:4">
      <c r="A510" s="1" t="s">
        <v>393</v>
      </c>
      <c r="B510" s="1" t="s">
        <v>30</v>
      </c>
      <c r="C510" s="1" t="s">
        <v>1161</v>
      </c>
      <c r="D510" s="5">
        <v>4315.3900000000003</v>
      </c>
    </row>
    <row r="511" spans="1:4">
      <c r="A511" s="1" t="s">
        <v>393</v>
      </c>
      <c r="B511" s="1" t="s">
        <v>30</v>
      </c>
      <c r="C511" s="1" t="s">
        <v>1161</v>
      </c>
      <c r="D511" s="5">
        <v>7552.48</v>
      </c>
    </row>
    <row r="512" spans="1:4">
      <c r="A512" s="1" t="s">
        <v>393</v>
      </c>
      <c r="B512" s="1" t="s">
        <v>30</v>
      </c>
      <c r="C512" s="1" t="s">
        <v>1161</v>
      </c>
      <c r="D512" s="5">
        <v>284.10000000000002</v>
      </c>
    </row>
    <row r="513" spans="1:4">
      <c r="A513" s="1" t="s">
        <v>393</v>
      </c>
      <c r="B513" s="1" t="s">
        <v>30</v>
      </c>
      <c r="C513" s="1" t="s">
        <v>1724</v>
      </c>
      <c r="D513" s="5">
        <v>4348</v>
      </c>
    </row>
    <row r="514" spans="1:4">
      <c r="A514" s="1" t="s">
        <v>138</v>
      </c>
      <c r="B514" s="1" t="s">
        <v>139</v>
      </c>
      <c r="C514" s="1" t="s">
        <v>1161</v>
      </c>
      <c r="D514" s="5">
        <v>1748.7</v>
      </c>
    </row>
    <row r="515" spans="1:4">
      <c r="A515" s="1" t="s">
        <v>514</v>
      </c>
      <c r="B515" s="1" t="s">
        <v>515</v>
      </c>
      <c r="C515" s="1" t="s">
        <v>1723</v>
      </c>
      <c r="D515" s="5">
        <v>213.12</v>
      </c>
    </row>
    <row r="516" spans="1:4">
      <c r="A516" s="1" t="s">
        <v>514</v>
      </c>
      <c r="B516" s="1" t="s">
        <v>515</v>
      </c>
      <c r="C516" s="1" t="s">
        <v>1161</v>
      </c>
      <c r="D516" s="5">
        <v>284.16000000000003</v>
      </c>
    </row>
    <row r="517" spans="1:4">
      <c r="A517" s="1" t="s">
        <v>432</v>
      </c>
      <c r="B517" s="1" t="s">
        <v>433</v>
      </c>
      <c r="C517" s="1" t="s">
        <v>1161</v>
      </c>
      <c r="D517" s="5">
        <v>812.7</v>
      </c>
    </row>
    <row r="518" spans="1:4">
      <c r="A518" s="1" t="s">
        <v>1017</v>
      </c>
      <c r="B518" s="1" t="s">
        <v>1018</v>
      </c>
      <c r="C518" s="1" t="s">
        <v>1723</v>
      </c>
      <c r="D518" s="5">
        <v>1089.5</v>
      </c>
    </row>
    <row r="519" spans="1:4">
      <c r="A519" s="1" t="s">
        <v>319</v>
      </c>
      <c r="B519" s="1" t="s">
        <v>320</v>
      </c>
      <c r="C519" s="1" t="s">
        <v>1161</v>
      </c>
      <c r="D519" s="5">
        <v>181.6</v>
      </c>
    </row>
    <row r="520" spans="1:4">
      <c r="A520" s="1" t="s">
        <v>224</v>
      </c>
      <c r="B520" s="1" t="s">
        <v>225</v>
      </c>
      <c r="C520" s="1" t="s">
        <v>1161</v>
      </c>
      <c r="D520" s="5">
        <v>484.13</v>
      </c>
    </row>
    <row r="521" spans="1:4">
      <c r="A521" s="1" t="s">
        <v>292</v>
      </c>
      <c r="B521" s="1" t="s">
        <v>56</v>
      </c>
      <c r="C521" s="1" t="s">
        <v>1723</v>
      </c>
      <c r="D521" s="5">
        <v>678.1</v>
      </c>
    </row>
    <row r="522" spans="1:4">
      <c r="A522" s="1" t="s">
        <v>292</v>
      </c>
      <c r="B522" s="1" t="s">
        <v>56</v>
      </c>
      <c r="C522" s="1" t="s">
        <v>1723</v>
      </c>
      <c r="D522" s="5">
        <v>807.68</v>
      </c>
    </row>
    <row r="523" spans="1:4">
      <c r="A523" s="1" t="s">
        <v>292</v>
      </c>
      <c r="B523" s="1" t="s">
        <v>56</v>
      </c>
      <c r="C523" s="1" t="s">
        <v>1723</v>
      </c>
      <c r="D523" s="5">
        <v>2593.7199999999998</v>
      </c>
    </row>
    <row r="524" spans="1:4">
      <c r="A524" s="1" t="s">
        <v>292</v>
      </c>
      <c r="B524" s="1" t="s">
        <v>56</v>
      </c>
      <c r="C524" s="1" t="s">
        <v>1723</v>
      </c>
      <c r="D524" s="5">
        <v>23753.439999999999</v>
      </c>
    </row>
    <row r="525" spans="1:4">
      <c r="A525" s="1" t="s">
        <v>381</v>
      </c>
      <c r="B525" s="1" t="s">
        <v>56</v>
      </c>
      <c r="C525" s="1" t="s">
        <v>1723</v>
      </c>
      <c r="D525" s="5">
        <v>607.37</v>
      </c>
    </row>
    <row r="526" spans="1:4">
      <c r="A526" s="1" t="s">
        <v>381</v>
      </c>
      <c r="B526" s="1" t="s">
        <v>56</v>
      </c>
      <c r="C526" s="1" t="s">
        <v>1723</v>
      </c>
      <c r="D526" s="5">
        <v>1326.77</v>
      </c>
    </row>
    <row r="527" spans="1:4">
      <c r="A527" s="1" t="s">
        <v>381</v>
      </c>
      <c r="B527" s="1" t="s">
        <v>56</v>
      </c>
      <c r="C527" s="1" t="s">
        <v>1724</v>
      </c>
      <c r="D527" s="5">
        <v>16225.48</v>
      </c>
    </row>
    <row r="528" spans="1:4">
      <c r="A528" s="1" t="s">
        <v>54</v>
      </c>
      <c r="B528" s="1" t="s">
        <v>56</v>
      </c>
      <c r="C528" s="1" t="s">
        <v>1723</v>
      </c>
      <c r="D528" s="5">
        <v>17536.72</v>
      </c>
    </row>
    <row r="529" spans="1:4">
      <c r="A529" s="1" t="s">
        <v>54</v>
      </c>
      <c r="B529" s="1" t="s">
        <v>56</v>
      </c>
      <c r="C529" s="1" t="s">
        <v>1161</v>
      </c>
      <c r="D529" s="5">
        <v>1932.48</v>
      </c>
    </row>
    <row r="530" spans="1:4">
      <c r="A530" s="1" t="s">
        <v>580</v>
      </c>
      <c r="B530" s="1" t="s">
        <v>56</v>
      </c>
      <c r="C530" s="1" t="s">
        <v>1723</v>
      </c>
      <c r="D530" s="5">
        <v>6565.13</v>
      </c>
    </row>
    <row r="531" spans="1:4">
      <c r="A531" s="1" t="s">
        <v>580</v>
      </c>
      <c r="B531" s="1" t="s">
        <v>56</v>
      </c>
      <c r="C531" s="1" t="s">
        <v>1161</v>
      </c>
      <c r="D531" s="5">
        <v>8610</v>
      </c>
    </row>
    <row r="532" spans="1:4">
      <c r="A532" s="1" t="s">
        <v>580</v>
      </c>
      <c r="B532" s="1" t="s">
        <v>56</v>
      </c>
      <c r="C532" s="1" t="s">
        <v>1724</v>
      </c>
      <c r="D532" s="5">
        <v>249.69</v>
      </c>
    </row>
    <row r="533" spans="1:4">
      <c r="A533" s="1" t="s">
        <v>870</v>
      </c>
      <c r="B533" s="1" t="s">
        <v>56</v>
      </c>
      <c r="C533" s="1" t="s">
        <v>1723</v>
      </c>
      <c r="D533" s="5">
        <v>1539.64</v>
      </c>
    </row>
    <row r="534" spans="1:4">
      <c r="A534" s="1" t="s">
        <v>804</v>
      </c>
      <c r="B534" s="1" t="s">
        <v>56</v>
      </c>
      <c r="C534" s="1" t="s">
        <v>1723</v>
      </c>
      <c r="D534" s="5">
        <v>3274.7</v>
      </c>
    </row>
    <row r="535" spans="1:4">
      <c r="A535" s="1" t="s">
        <v>804</v>
      </c>
      <c r="B535" s="1" t="s">
        <v>56</v>
      </c>
      <c r="C535" s="1" t="s">
        <v>1723</v>
      </c>
      <c r="D535" s="5">
        <v>1203.6199999999999</v>
      </c>
    </row>
    <row r="536" spans="1:4">
      <c r="A536" s="1" t="s">
        <v>792</v>
      </c>
      <c r="B536" s="1" t="s">
        <v>56</v>
      </c>
      <c r="C536" s="1" t="s">
        <v>1723</v>
      </c>
      <c r="D536" s="5">
        <v>2504.15</v>
      </c>
    </row>
    <row r="537" spans="1:4">
      <c r="A537" s="1" t="s">
        <v>792</v>
      </c>
      <c r="B537" s="1" t="s">
        <v>56</v>
      </c>
      <c r="C537" s="1" t="s">
        <v>1723</v>
      </c>
      <c r="D537" s="5">
        <v>5262.86</v>
      </c>
    </row>
    <row r="538" spans="1:4">
      <c r="A538" s="1" t="s">
        <v>1026</v>
      </c>
      <c r="B538" s="1" t="s">
        <v>56</v>
      </c>
      <c r="C538" s="1" t="s">
        <v>1723</v>
      </c>
      <c r="D538" s="5">
        <v>156.53</v>
      </c>
    </row>
    <row r="539" spans="1:4">
      <c r="A539" s="1" t="s">
        <v>1026</v>
      </c>
      <c r="B539" s="1" t="s">
        <v>56</v>
      </c>
      <c r="C539" s="1" t="s">
        <v>1723</v>
      </c>
      <c r="D539" s="5">
        <v>2565.3200000000002</v>
      </c>
    </row>
    <row r="540" spans="1:4">
      <c r="A540" s="1" t="s">
        <v>734</v>
      </c>
      <c r="B540" s="1" t="s">
        <v>56</v>
      </c>
      <c r="C540" s="1" t="s">
        <v>1723</v>
      </c>
      <c r="D540" s="5">
        <v>3178.32</v>
      </c>
    </row>
    <row r="541" spans="1:4">
      <c r="A541" s="1" t="s">
        <v>734</v>
      </c>
      <c r="B541" s="1" t="s">
        <v>56</v>
      </c>
      <c r="C541" s="1" t="s">
        <v>1723</v>
      </c>
      <c r="D541" s="5">
        <v>5684.99</v>
      </c>
    </row>
    <row r="542" spans="1:4">
      <c r="A542" s="1" t="s">
        <v>760</v>
      </c>
      <c r="B542" s="1" t="s">
        <v>56</v>
      </c>
      <c r="C542" s="1" t="s">
        <v>1723</v>
      </c>
      <c r="D542" s="5">
        <v>2126.71</v>
      </c>
    </row>
    <row r="543" spans="1:4">
      <c r="A543" s="1" t="s">
        <v>1024</v>
      </c>
      <c r="B543" s="1" t="s">
        <v>56</v>
      </c>
      <c r="C543" s="1" t="s">
        <v>1723</v>
      </c>
      <c r="D543" s="5">
        <v>3128.78</v>
      </c>
    </row>
    <row r="544" spans="1:4">
      <c r="A544" s="1" t="s">
        <v>753</v>
      </c>
      <c r="B544" s="1" t="s">
        <v>56</v>
      </c>
      <c r="C544" s="1" t="s">
        <v>1723</v>
      </c>
      <c r="D544" s="5">
        <v>140.97999999999999</v>
      </c>
    </row>
    <row r="545" spans="1:4">
      <c r="A545" s="1" t="s">
        <v>770</v>
      </c>
      <c r="B545" s="1" t="s">
        <v>56</v>
      </c>
      <c r="C545" s="1" t="s">
        <v>1723</v>
      </c>
      <c r="D545" s="5">
        <v>1708.44</v>
      </c>
    </row>
    <row r="546" spans="1:4">
      <c r="A546" s="1" t="s">
        <v>1020</v>
      </c>
      <c r="B546" s="1" t="s">
        <v>56</v>
      </c>
      <c r="C546" s="1" t="s">
        <v>1723</v>
      </c>
      <c r="D546" s="5">
        <v>4412.24</v>
      </c>
    </row>
    <row r="547" spans="1:4">
      <c r="A547" s="1" t="s">
        <v>1022</v>
      </c>
      <c r="B547" s="1" t="s">
        <v>56</v>
      </c>
      <c r="C547" s="1" t="s">
        <v>1723</v>
      </c>
      <c r="D547" s="5">
        <v>153.18</v>
      </c>
    </row>
    <row r="548" spans="1:4">
      <c r="A548" s="1" t="s">
        <v>772</v>
      </c>
      <c r="B548" s="1" t="s">
        <v>56</v>
      </c>
      <c r="C548" s="1" t="s">
        <v>1723</v>
      </c>
      <c r="D548" s="5">
        <v>3798.02</v>
      </c>
    </row>
    <row r="549" spans="1:4">
      <c r="A549" s="1" t="s">
        <v>772</v>
      </c>
      <c r="B549" s="1" t="s">
        <v>56</v>
      </c>
      <c r="C549" s="1" t="s">
        <v>1723</v>
      </c>
      <c r="D549" s="5">
        <v>949.51</v>
      </c>
    </row>
    <row r="550" spans="1:4">
      <c r="A550" s="1" t="s">
        <v>772</v>
      </c>
      <c r="B550" s="1" t="s">
        <v>56</v>
      </c>
      <c r="C550" s="1" t="s">
        <v>1723</v>
      </c>
      <c r="D550" s="5">
        <v>1230.93</v>
      </c>
    </row>
    <row r="551" spans="1:4">
      <c r="A551" s="1" t="s">
        <v>772</v>
      </c>
      <c r="B551" s="1" t="s">
        <v>56</v>
      </c>
      <c r="C551" s="1" t="s">
        <v>1723</v>
      </c>
      <c r="D551" s="5">
        <v>307.73</v>
      </c>
    </row>
    <row r="552" spans="1:4">
      <c r="A552" s="1" t="s">
        <v>805</v>
      </c>
      <c r="B552" s="1" t="s">
        <v>56</v>
      </c>
      <c r="C552" s="1" t="s">
        <v>1723</v>
      </c>
      <c r="D552" s="5">
        <v>3955.81</v>
      </c>
    </row>
    <row r="553" spans="1:4">
      <c r="A553" s="1" t="s">
        <v>805</v>
      </c>
      <c r="B553" s="1" t="s">
        <v>56</v>
      </c>
      <c r="C553" s="1" t="s">
        <v>1723</v>
      </c>
      <c r="D553" s="5">
        <v>927.68</v>
      </c>
    </row>
    <row r="554" spans="1:4">
      <c r="A554" s="1" t="s">
        <v>775</v>
      </c>
      <c r="B554" s="1" t="s">
        <v>56</v>
      </c>
      <c r="C554" s="1" t="s">
        <v>1723</v>
      </c>
      <c r="D554" s="5">
        <v>1879.05</v>
      </c>
    </row>
    <row r="555" spans="1:4">
      <c r="A555" s="1" t="s">
        <v>775</v>
      </c>
      <c r="B555" s="1" t="s">
        <v>56</v>
      </c>
      <c r="C555" s="1" t="s">
        <v>1723</v>
      </c>
      <c r="D555" s="5">
        <v>939.51</v>
      </c>
    </row>
    <row r="556" spans="1:4">
      <c r="A556" s="1" t="s">
        <v>885</v>
      </c>
      <c r="B556" s="1" t="s">
        <v>56</v>
      </c>
      <c r="C556" s="1" t="s">
        <v>1723</v>
      </c>
      <c r="D556" s="5">
        <v>1575.29</v>
      </c>
    </row>
    <row r="557" spans="1:4">
      <c r="A557" s="1" t="s">
        <v>892</v>
      </c>
      <c r="B557" s="1" t="s">
        <v>56</v>
      </c>
      <c r="C557" s="1" t="s">
        <v>1723</v>
      </c>
      <c r="D557" s="5">
        <v>12867.67</v>
      </c>
    </row>
    <row r="558" spans="1:4">
      <c r="A558" s="1" t="s">
        <v>769</v>
      </c>
      <c r="B558" s="1" t="s">
        <v>56</v>
      </c>
      <c r="C558" s="1" t="s">
        <v>1723</v>
      </c>
      <c r="D558" s="5">
        <v>5765.92</v>
      </c>
    </row>
    <row r="559" spans="1:4">
      <c r="A559" s="1" t="s">
        <v>1025</v>
      </c>
      <c r="B559" s="1" t="s">
        <v>56</v>
      </c>
      <c r="C559" s="1" t="s">
        <v>1723</v>
      </c>
      <c r="D559" s="5">
        <v>4683.8</v>
      </c>
    </row>
    <row r="560" spans="1:4">
      <c r="A560" s="1" t="s">
        <v>731</v>
      </c>
      <c r="B560" s="1" t="s">
        <v>56</v>
      </c>
      <c r="C560" s="1" t="s">
        <v>1723</v>
      </c>
      <c r="D560" s="5">
        <v>2326.6</v>
      </c>
    </row>
    <row r="561" spans="1:4">
      <c r="A561" s="1" t="s">
        <v>733</v>
      </c>
      <c r="B561" s="1" t="s">
        <v>56</v>
      </c>
      <c r="C561" s="1" t="s">
        <v>1723</v>
      </c>
      <c r="D561" s="5">
        <v>1153.18</v>
      </c>
    </row>
    <row r="562" spans="1:4">
      <c r="A562" s="1" t="s">
        <v>554</v>
      </c>
      <c r="B562" s="1" t="s">
        <v>56</v>
      </c>
      <c r="C562" s="1" t="s">
        <v>1723</v>
      </c>
      <c r="D562" s="5">
        <v>1089.4000000000001</v>
      </c>
    </row>
    <row r="563" spans="1:4">
      <c r="A563" s="1" t="s">
        <v>554</v>
      </c>
      <c r="B563" s="1" t="s">
        <v>56</v>
      </c>
      <c r="C563" s="1" t="s">
        <v>1723</v>
      </c>
      <c r="D563" s="5">
        <v>4575.4799999999996</v>
      </c>
    </row>
    <row r="564" spans="1:4">
      <c r="A564" s="1" t="s">
        <v>513</v>
      </c>
      <c r="B564" s="1" t="s">
        <v>56</v>
      </c>
      <c r="C564" s="1" t="s">
        <v>1723</v>
      </c>
      <c r="D564" s="5">
        <v>7401.68</v>
      </c>
    </row>
    <row r="565" spans="1:4">
      <c r="A565" s="1" t="s">
        <v>737</v>
      </c>
      <c r="B565" s="1" t="s">
        <v>56</v>
      </c>
      <c r="C565" s="1" t="s">
        <v>1723</v>
      </c>
      <c r="D565" s="5">
        <v>7938.13</v>
      </c>
    </row>
    <row r="566" spans="1:4">
      <c r="A566" s="1" t="s">
        <v>737</v>
      </c>
      <c r="B566" s="1" t="s">
        <v>56</v>
      </c>
      <c r="C566" s="1" t="s">
        <v>1723</v>
      </c>
      <c r="D566" s="5">
        <v>4988.9399999999996</v>
      </c>
    </row>
    <row r="567" spans="1:4">
      <c r="A567" s="1" t="s">
        <v>773</v>
      </c>
      <c r="B567" s="1" t="s">
        <v>56</v>
      </c>
      <c r="C567" s="1" t="s">
        <v>1723</v>
      </c>
      <c r="D567" s="5">
        <v>1314.66</v>
      </c>
    </row>
    <row r="568" spans="1:4">
      <c r="A568" s="1" t="s">
        <v>773</v>
      </c>
      <c r="B568" s="1" t="s">
        <v>56</v>
      </c>
      <c r="C568" s="1" t="s">
        <v>1723</v>
      </c>
      <c r="D568" s="5">
        <v>776.07</v>
      </c>
    </row>
    <row r="569" spans="1:4">
      <c r="A569" s="1" t="s">
        <v>1019</v>
      </c>
      <c r="B569" s="1" t="s">
        <v>56</v>
      </c>
      <c r="C569" s="1" t="s">
        <v>1723</v>
      </c>
      <c r="D569" s="5">
        <v>2229.33</v>
      </c>
    </row>
    <row r="570" spans="1:4">
      <c r="A570" s="1" t="s">
        <v>1023</v>
      </c>
      <c r="B570" s="1" t="s">
        <v>56</v>
      </c>
      <c r="C570" s="1" t="s">
        <v>1723</v>
      </c>
      <c r="D570" s="5">
        <v>3040.68</v>
      </c>
    </row>
    <row r="571" spans="1:4">
      <c r="A571" s="1" t="s">
        <v>1023</v>
      </c>
      <c r="B571" s="1" t="s">
        <v>56</v>
      </c>
      <c r="C571" s="1" t="s">
        <v>1723</v>
      </c>
      <c r="D571" s="5">
        <v>797.9</v>
      </c>
    </row>
    <row r="572" spans="1:4">
      <c r="A572" s="1" t="s">
        <v>897</v>
      </c>
      <c r="B572" s="1" t="s">
        <v>56</v>
      </c>
      <c r="C572" s="1" t="s">
        <v>1723</v>
      </c>
      <c r="D572" s="5">
        <v>3064.67</v>
      </c>
    </row>
    <row r="573" spans="1:4">
      <c r="A573" s="1" t="s">
        <v>897</v>
      </c>
      <c r="B573" s="1" t="s">
        <v>56</v>
      </c>
      <c r="C573" s="1" t="s">
        <v>1723</v>
      </c>
      <c r="D573" s="5">
        <v>766.17</v>
      </c>
    </row>
    <row r="574" spans="1:4">
      <c r="A574" s="1" t="s">
        <v>1021</v>
      </c>
      <c r="B574" s="1" t="s">
        <v>56</v>
      </c>
      <c r="C574" s="1" t="s">
        <v>1723</v>
      </c>
      <c r="D574" s="5">
        <v>1132.95</v>
      </c>
    </row>
    <row r="575" spans="1:4">
      <c r="A575" s="1" t="s">
        <v>891</v>
      </c>
      <c r="B575" s="1" t="s">
        <v>56</v>
      </c>
      <c r="C575" s="1" t="s">
        <v>1723</v>
      </c>
      <c r="D575" s="5">
        <v>974.22</v>
      </c>
    </row>
    <row r="576" spans="1:4">
      <c r="A576" s="1" t="s">
        <v>891</v>
      </c>
      <c r="B576" s="1" t="s">
        <v>56</v>
      </c>
      <c r="C576" s="1" t="s">
        <v>1723</v>
      </c>
      <c r="D576" s="5">
        <v>974.22</v>
      </c>
    </row>
    <row r="577" spans="1:4">
      <c r="A577" s="1" t="s">
        <v>891</v>
      </c>
      <c r="B577" s="1" t="s">
        <v>56</v>
      </c>
      <c r="C577" s="1" t="s">
        <v>1723</v>
      </c>
      <c r="D577" s="5">
        <v>390.87</v>
      </c>
    </row>
    <row r="578" spans="1:4">
      <c r="A578" s="1" t="s">
        <v>891</v>
      </c>
      <c r="B578" s="1" t="s">
        <v>56</v>
      </c>
      <c r="C578" s="1" t="s">
        <v>1723</v>
      </c>
      <c r="D578" s="5">
        <v>390.87</v>
      </c>
    </row>
    <row r="579" spans="1:4">
      <c r="A579" s="1" t="s">
        <v>895</v>
      </c>
      <c r="B579" s="1" t="s">
        <v>56</v>
      </c>
      <c r="C579" s="1" t="s">
        <v>1723</v>
      </c>
      <c r="D579" s="5">
        <v>4982.32</v>
      </c>
    </row>
    <row r="580" spans="1:4">
      <c r="A580" s="1" t="s">
        <v>895</v>
      </c>
      <c r="B580" s="1" t="s">
        <v>56</v>
      </c>
      <c r="C580" s="1" t="s">
        <v>1723</v>
      </c>
      <c r="D580" s="5">
        <v>877.69</v>
      </c>
    </row>
    <row r="581" spans="1:4">
      <c r="A581" s="1" t="s">
        <v>573</v>
      </c>
      <c r="B581" s="1" t="s">
        <v>574</v>
      </c>
      <c r="C581" s="1" t="s">
        <v>1161</v>
      </c>
      <c r="D581" s="5">
        <v>8700</v>
      </c>
    </row>
    <row r="582" spans="1:4">
      <c r="A582" s="1" t="s">
        <v>573</v>
      </c>
      <c r="B582" s="1" t="s">
        <v>574</v>
      </c>
      <c r="C582" s="1" t="s">
        <v>1724</v>
      </c>
      <c r="D582" s="5">
        <v>2884.05</v>
      </c>
    </row>
    <row r="583" spans="1:4">
      <c r="A583" s="1" t="s">
        <v>878</v>
      </c>
      <c r="B583" s="1" t="s">
        <v>104</v>
      </c>
      <c r="C583" s="1" t="s">
        <v>1723</v>
      </c>
      <c r="D583" s="5">
        <v>1611.93</v>
      </c>
    </row>
    <row r="584" spans="1:4">
      <c r="A584" s="1" t="s">
        <v>878</v>
      </c>
      <c r="B584" s="1" t="s">
        <v>104</v>
      </c>
      <c r="C584" s="1" t="s">
        <v>1723</v>
      </c>
      <c r="D584" s="5">
        <v>805.96</v>
      </c>
    </row>
    <row r="585" spans="1:4">
      <c r="A585" s="1" t="s">
        <v>878</v>
      </c>
      <c r="B585" s="1" t="s">
        <v>104</v>
      </c>
      <c r="C585" s="1" t="s">
        <v>1723</v>
      </c>
      <c r="D585" s="5">
        <v>805.96</v>
      </c>
    </row>
    <row r="586" spans="1:4">
      <c r="A586" s="1" t="s">
        <v>103</v>
      </c>
      <c r="B586" s="1" t="s">
        <v>104</v>
      </c>
      <c r="C586" s="1" t="s">
        <v>1161</v>
      </c>
      <c r="D586" s="5">
        <v>10018.629999999999</v>
      </c>
    </row>
    <row r="587" spans="1:4">
      <c r="A587" s="1" t="s">
        <v>103</v>
      </c>
      <c r="B587" s="1" t="s">
        <v>104</v>
      </c>
      <c r="C587" s="1" t="s">
        <v>1161</v>
      </c>
      <c r="D587" s="5">
        <v>1916.34</v>
      </c>
    </row>
    <row r="588" spans="1:4">
      <c r="A588" s="1" t="s">
        <v>103</v>
      </c>
      <c r="B588" s="1" t="s">
        <v>104</v>
      </c>
      <c r="C588" s="1" t="s">
        <v>1161</v>
      </c>
      <c r="D588" s="5">
        <v>2511.21</v>
      </c>
    </row>
    <row r="589" spans="1:4">
      <c r="A589" s="1" t="s">
        <v>103</v>
      </c>
      <c r="B589" s="1" t="s">
        <v>104</v>
      </c>
      <c r="C589" s="1" t="s">
        <v>1161</v>
      </c>
      <c r="D589" s="5">
        <v>2318.4</v>
      </c>
    </row>
    <row r="590" spans="1:4">
      <c r="A590" s="1" t="s">
        <v>103</v>
      </c>
      <c r="B590" s="1" t="s">
        <v>104</v>
      </c>
      <c r="C590" s="1" t="s">
        <v>1724</v>
      </c>
      <c r="D590" s="5">
        <v>5697.8</v>
      </c>
    </row>
    <row r="591" spans="1:4">
      <c r="A591" s="1" t="s">
        <v>1027</v>
      </c>
      <c r="B591" s="1" t="s">
        <v>104</v>
      </c>
      <c r="C591" s="1" t="s">
        <v>1723</v>
      </c>
      <c r="D591" s="5">
        <v>180.63</v>
      </c>
    </row>
    <row r="592" spans="1:4">
      <c r="A592" s="1" t="s">
        <v>1027</v>
      </c>
      <c r="B592" s="1" t="s">
        <v>104</v>
      </c>
      <c r="C592" s="1" t="s">
        <v>1723</v>
      </c>
      <c r="D592" s="5">
        <v>3243.68</v>
      </c>
    </row>
    <row r="593" spans="1:4">
      <c r="A593" s="1" t="s">
        <v>787</v>
      </c>
      <c r="B593" s="1" t="s">
        <v>132</v>
      </c>
      <c r="C593" s="1" t="s">
        <v>1723</v>
      </c>
      <c r="D593" s="5">
        <v>686.52</v>
      </c>
    </row>
    <row r="594" spans="1:4">
      <c r="A594" s="1" t="s">
        <v>286</v>
      </c>
      <c r="B594" s="1" t="s">
        <v>132</v>
      </c>
      <c r="C594" s="1" t="s">
        <v>1723</v>
      </c>
      <c r="D594" s="5">
        <v>1948.47</v>
      </c>
    </row>
    <row r="595" spans="1:4">
      <c r="A595" s="1" t="s">
        <v>286</v>
      </c>
      <c r="B595" s="1" t="s">
        <v>132</v>
      </c>
      <c r="C595" s="1" t="s">
        <v>1723</v>
      </c>
      <c r="D595" s="5">
        <v>3979.36</v>
      </c>
    </row>
    <row r="596" spans="1:4">
      <c r="A596" s="1" t="s">
        <v>795</v>
      </c>
      <c r="B596" s="1" t="s">
        <v>132</v>
      </c>
      <c r="C596" s="1" t="s">
        <v>1723</v>
      </c>
      <c r="D596" s="5">
        <v>2871.51</v>
      </c>
    </row>
    <row r="597" spans="1:4">
      <c r="A597" s="1" t="s">
        <v>905</v>
      </c>
      <c r="B597" s="1" t="s">
        <v>132</v>
      </c>
      <c r="C597" s="1" t="s">
        <v>1723</v>
      </c>
      <c r="D597" s="5">
        <v>1355.48</v>
      </c>
    </row>
    <row r="598" spans="1:4">
      <c r="A598" s="1" t="s">
        <v>374</v>
      </c>
      <c r="B598" s="1" t="s">
        <v>132</v>
      </c>
      <c r="C598" s="1" t="s">
        <v>1161</v>
      </c>
      <c r="D598" s="5">
        <v>5187.0200000000004</v>
      </c>
    </row>
    <row r="599" spans="1:4">
      <c r="A599" s="1" t="s">
        <v>904</v>
      </c>
      <c r="B599" s="1" t="s">
        <v>132</v>
      </c>
      <c r="C599" s="1" t="s">
        <v>1723</v>
      </c>
      <c r="D599" s="5">
        <v>5377.12</v>
      </c>
    </row>
    <row r="600" spans="1:4">
      <c r="A600" s="1" t="s">
        <v>131</v>
      </c>
      <c r="B600" s="1" t="s">
        <v>132</v>
      </c>
      <c r="C600" s="1" t="s">
        <v>1161</v>
      </c>
      <c r="D600" s="5">
        <v>1487.53</v>
      </c>
    </row>
    <row r="601" spans="1:4">
      <c r="A601" s="1" t="s">
        <v>1030</v>
      </c>
      <c r="B601" s="1" t="s">
        <v>132</v>
      </c>
      <c r="C601" s="1" t="s">
        <v>1723</v>
      </c>
      <c r="D601" s="5">
        <v>637.04999999999995</v>
      </c>
    </row>
    <row r="602" spans="1:4">
      <c r="A602" s="1" t="s">
        <v>1030</v>
      </c>
      <c r="B602" s="1" t="s">
        <v>132</v>
      </c>
      <c r="C602" s="1" t="s">
        <v>1723</v>
      </c>
      <c r="D602" s="5">
        <v>955.57</v>
      </c>
    </row>
    <row r="603" spans="1:4">
      <c r="A603" s="1" t="s">
        <v>743</v>
      </c>
      <c r="B603" s="1" t="s">
        <v>132</v>
      </c>
      <c r="C603" s="1" t="s">
        <v>1723</v>
      </c>
      <c r="D603" s="5">
        <v>4383.75</v>
      </c>
    </row>
    <row r="604" spans="1:4">
      <c r="A604" s="1" t="s">
        <v>49</v>
      </c>
      <c r="B604" s="1" t="s">
        <v>132</v>
      </c>
      <c r="C604" s="1" t="s">
        <v>1723</v>
      </c>
      <c r="D604" s="5">
        <v>8018.47</v>
      </c>
    </row>
    <row r="605" spans="1:4">
      <c r="A605" s="1" t="s">
        <v>1028</v>
      </c>
      <c r="B605" s="1" t="s">
        <v>132</v>
      </c>
      <c r="C605" s="1" t="s">
        <v>1723</v>
      </c>
      <c r="D605" s="5">
        <v>4837.99</v>
      </c>
    </row>
    <row r="606" spans="1:4">
      <c r="A606" s="1" t="s">
        <v>1028</v>
      </c>
      <c r="B606" s="1" t="s">
        <v>132</v>
      </c>
      <c r="C606" s="1" t="s">
        <v>1723</v>
      </c>
      <c r="D606" s="5">
        <v>2954.8</v>
      </c>
    </row>
    <row r="607" spans="1:4">
      <c r="A607" s="1" t="s">
        <v>906</v>
      </c>
      <c r="B607" s="1" t="s">
        <v>132</v>
      </c>
      <c r="C607" s="1" t="s">
        <v>1723</v>
      </c>
      <c r="D607" s="5">
        <v>4844.22</v>
      </c>
    </row>
    <row r="608" spans="1:4">
      <c r="A608" s="1" t="s">
        <v>906</v>
      </c>
      <c r="B608" s="1" t="s">
        <v>132</v>
      </c>
      <c r="C608" s="1" t="s">
        <v>1723</v>
      </c>
      <c r="D608" s="5">
        <v>1300.68</v>
      </c>
    </row>
    <row r="609" spans="1:4">
      <c r="A609" s="1" t="s">
        <v>903</v>
      </c>
      <c r="B609" s="1" t="s">
        <v>132</v>
      </c>
      <c r="C609" s="1" t="s">
        <v>1723</v>
      </c>
      <c r="D609" s="5">
        <v>2988.3</v>
      </c>
    </row>
    <row r="610" spans="1:4">
      <c r="A610" s="1" t="s">
        <v>1029</v>
      </c>
      <c r="B610" s="1" t="s">
        <v>132</v>
      </c>
      <c r="C610" s="1" t="s">
        <v>1723</v>
      </c>
      <c r="D610" s="5">
        <v>1776.32</v>
      </c>
    </row>
    <row r="611" spans="1:4">
      <c r="A611" s="1" t="s">
        <v>281</v>
      </c>
      <c r="B611" s="1" t="s">
        <v>132</v>
      </c>
      <c r="C611" s="1" t="s">
        <v>1161</v>
      </c>
      <c r="D611" s="5">
        <v>2158.5</v>
      </c>
    </row>
    <row r="612" spans="1:4">
      <c r="A612" s="1" t="s">
        <v>401</v>
      </c>
      <c r="B612" s="1" t="s">
        <v>132</v>
      </c>
      <c r="C612" s="1" t="s">
        <v>1161</v>
      </c>
      <c r="D612" s="5">
        <v>768.8</v>
      </c>
    </row>
    <row r="613" spans="1:4">
      <c r="A613" s="1" t="s">
        <v>500</v>
      </c>
      <c r="B613" s="1" t="s">
        <v>501</v>
      </c>
      <c r="C613" s="1" t="s">
        <v>1161</v>
      </c>
      <c r="D613" s="5">
        <v>8792.2800000000007</v>
      </c>
    </row>
    <row r="614" spans="1:4">
      <c r="A614" s="1" t="s">
        <v>500</v>
      </c>
      <c r="B614" s="1" t="s">
        <v>501</v>
      </c>
      <c r="C614" s="1" t="s">
        <v>1161</v>
      </c>
      <c r="D614" s="5">
        <v>5721.96</v>
      </c>
    </row>
    <row r="615" spans="1:4">
      <c r="A615" s="1" t="s">
        <v>500</v>
      </c>
      <c r="B615" s="1" t="s">
        <v>501</v>
      </c>
      <c r="C615" s="1" t="s">
        <v>1161</v>
      </c>
      <c r="D615" s="5">
        <v>4787.3999999999996</v>
      </c>
    </row>
    <row r="616" spans="1:4">
      <c r="A616" s="1" t="s">
        <v>500</v>
      </c>
      <c r="B616" s="1" t="s">
        <v>501</v>
      </c>
      <c r="C616" s="1" t="s">
        <v>1724</v>
      </c>
      <c r="D616" s="5">
        <v>9160.32</v>
      </c>
    </row>
    <row r="617" spans="1:4">
      <c r="A617" s="1" t="s">
        <v>500</v>
      </c>
      <c r="B617" s="1" t="s">
        <v>501</v>
      </c>
      <c r="C617" s="1" t="s">
        <v>1724</v>
      </c>
      <c r="D617" s="5">
        <v>5861.52</v>
      </c>
    </row>
    <row r="618" spans="1:4">
      <c r="A618" s="1" t="s">
        <v>215</v>
      </c>
      <c r="B618" s="1" t="s">
        <v>216</v>
      </c>
      <c r="C618" s="1" t="s">
        <v>1161</v>
      </c>
      <c r="D618" s="5">
        <v>3211</v>
      </c>
    </row>
    <row r="619" spans="1:4">
      <c r="A619" s="1" t="s">
        <v>215</v>
      </c>
      <c r="B619" s="1" t="s">
        <v>216</v>
      </c>
      <c r="C619" s="1" t="s">
        <v>1161</v>
      </c>
      <c r="D619" s="5">
        <v>1070.33</v>
      </c>
    </row>
    <row r="620" spans="1:4">
      <c r="A620" s="1" t="s">
        <v>243</v>
      </c>
      <c r="B620" s="1" t="s">
        <v>208</v>
      </c>
      <c r="C620" s="1" t="s">
        <v>1723</v>
      </c>
      <c r="D620" s="5">
        <v>1908.99</v>
      </c>
    </row>
    <row r="621" spans="1:4">
      <c r="A621" s="1" t="s">
        <v>913</v>
      </c>
      <c r="B621" s="1" t="s">
        <v>208</v>
      </c>
      <c r="C621" s="1" t="s">
        <v>1723</v>
      </c>
      <c r="D621" s="5">
        <v>2711.17</v>
      </c>
    </row>
    <row r="622" spans="1:4">
      <c r="A622" s="1" t="s">
        <v>232</v>
      </c>
      <c r="B622" s="1" t="s">
        <v>208</v>
      </c>
      <c r="C622" s="1" t="s">
        <v>1723</v>
      </c>
      <c r="D622" s="5">
        <v>6579.18</v>
      </c>
    </row>
    <row r="623" spans="1:4">
      <c r="A623" s="1" t="s">
        <v>232</v>
      </c>
      <c r="B623" s="1" t="s">
        <v>208</v>
      </c>
      <c r="C623" s="1" t="s">
        <v>1161</v>
      </c>
      <c r="D623" s="5">
        <v>14145.6</v>
      </c>
    </row>
    <row r="624" spans="1:4">
      <c r="A624" s="1" t="s">
        <v>207</v>
      </c>
      <c r="B624" s="1" t="s">
        <v>208</v>
      </c>
      <c r="C624" s="1" t="s">
        <v>1161</v>
      </c>
      <c r="D624" s="5">
        <v>13153.92</v>
      </c>
    </row>
    <row r="625" spans="1:4">
      <c r="A625" s="1" t="s">
        <v>796</v>
      </c>
      <c r="B625" s="1" t="s">
        <v>208</v>
      </c>
      <c r="C625" s="1" t="s">
        <v>1723</v>
      </c>
      <c r="D625" s="5">
        <v>1523.08</v>
      </c>
    </row>
    <row r="626" spans="1:4">
      <c r="A626" s="1" t="s">
        <v>917</v>
      </c>
      <c r="B626" s="1" t="s">
        <v>208</v>
      </c>
      <c r="C626" s="1" t="s">
        <v>1723</v>
      </c>
      <c r="D626" s="5">
        <v>932.01</v>
      </c>
    </row>
    <row r="627" spans="1:4">
      <c r="A627" s="1" t="s">
        <v>1031</v>
      </c>
      <c r="B627" s="1" t="s">
        <v>208</v>
      </c>
      <c r="C627" s="1" t="s">
        <v>1723</v>
      </c>
      <c r="D627" s="5">
        <v>190.81</v>
      </c>
    </row>
    <row r="628" spans="1:4">
      <c r="A628" s="1" t="s">
        <v>140</v>
      </c>
      <c r="B628" s="1" t="s">
        <v>208</v>
      </c>
      <c r="C628" s="1" t="s">
        <v>1723</v>
      </c>
      <c r="D628" s="5">
        <v>467.9</v>
      </c>
    </row>
    <row r="629" spans="1:4">
      <c r="A629" s="1" t="s">
        <v>140</v>
      </c>
      <c r="B629" s="1" t="s">
        <v>208</v>
      </c>
      <c r="C629" s="1" t="s">
        <v>1723</v>
      </c>
      <c r="D629" s="5">
        <v>4179.42</v>
      </c>
    </row>
    <row r="630" spans="1:4">
      <c r="A630" s="1" t="s">
        <v>140</v>
      </c>
      <c r="B630" s="1" t="s">
        <v>208</v>
      </c>
      <c r="C630" s="1" t="s">
        <v>1723</v>
      </c>
      <c r="D630" s="5">
        <v>2437.34</v>
      </c>
    </row>
    <row r="631" spans="1:4">
      <c r="A631" s="1" t="s">
        <v>369</v>
      </c>
      <c r="B631" s="1" t="s">
        <v>208</v>
      </c>
      <c r="C631" s="1" t="s">
        <v>1723</v>
      </c>
      <c r="D631" s="5">
        <v>2965.36</v>
      </c>
    </row>
    <row r="632" spans="1:4">
      <c r="A632" s="1" t="s">
        <v>369</v>
      </c>
      <c r="B632" s="1" t="s">
        <v>208</v>
      </c>
      <c r="C632" s="1" t="s">
        <v>1723</v>
      </c>
      <c r="D632" s="5">
        <v>986.72</v>
      </c>
    </row>
    <row r="633" spans="1:4">
      <c r="A633" s="1" t="s">
        <v>369</v>
      </c>
      <c r="B633" s="1" t="s">
        <v>208</v>
      </c>
      <c r="C633" s="1" t="s">
        <v>1723</v>
      </c>
      <c r="D633" s="5">
        <v>463.71</v>
      </c>
    </row>
    <row r="634" spans="1:4">
      <c r="A634" s="1" t="s">
        <v>918</v>
      </c>
      <c r="B634" s="1" t="s">
        <v>208</v>
      </c>
      <c r="C634" s="1" t="s">
        <v>1723</v>
      </c>
      <c r="D634" s="5">
        <v>6279.42</v>
      </c>
    </row>
    <row r="635" spans="1:4">
      <c r="A635" s="1" t="s">
        <v>918</v>
      </c>
      <c r="B635" s="1" t="s">
        <v>208</v>
      </c>
      <c r="C635" s="1" t="s">
        <v>1723</v>
      </c>
      <c r="D635" s="5">
        <v>3182.74</v>
      </c>
    </row>
    <row r="636" spans="1:4">
      <c r="A636" s="1" t="s">
        <v>137</v>
      </c>
      <c r="B636" s="1" t="s">
        <v>208</v>
      </c>
      <c r="C636" s="1" t="s">
        <v>1723</v>
      </c>
      <c r="D636" s="5">
        <v>323.73</v>
      </c>
    </row>
    <row r="637" spans="1:4">
      <c r="A637" s="1" t="s">
        <v>137</v>
      </c>
      <c r="B637" s="1" t="s">
        <v>208</v>
      </c>
      <c r="C637" s="1" t="s">
        <v>1723</v>
      </c>
      <c r="D637" s="5">
        <v>107.91</v>
      </c>
    </row>
    <row r="638" spans="1:4">
      <c r="A638" s="1" t="s">
        <v>137</v>
      </c>
      <c r="B638" s="1" t="s">
        <v>208</v>
      </c>
      <c r="C638" s="1" t="s">
        <v>1723</v>
      </c>
      <c r="D638" s="5">
        <v>517.47</v>
      </c>
    </row>
    <row r="639" spans="1:4">
      <c r="A639" s="1" t="s">
        <v>137</v>
      </c>
      <c r="B639" s="1" t="s">
        <v>208</v>
      </c>
      <c r="C639" s="1" t="s">
        <v>1723</v>
      </c>
      <c r="D639" s="5">
        <v>172.49</v>
      </c>
    </row>
    <row r="640" spans="1:4">
      <c r="A640" s="1" t="s">
        <v>802</v>
      </c>
      <c r="B640" s="1" t="s">
        <v>208</v>
      </c>
      <c r="C640" s="1" t="s">
        <v>1723</v>
      </c>
      <c r="D640" s="5">
        <v>645.15</v>
      </c>
    </row>
    <row r="641" spans="1:4">
      <c r="A641" s="1" t="s">
        <v>802</v>
      </c>
      <c r="B641" s="1" t="s">
        <v>208</v>
      </c>
      <c r="C641" s="1" t="s">
        <v>1723</v>
      </c>
      <c r="D641" s="5">
        <v>2764.52</v>
      </c>
    </row>
    <row r="642" spans="1:4">
      <c r="A642" s="1" t="s">
        <v>915</v>
      </c>
      <c r="B642" s="1" t="s">
        <v>208</v>
      </c>
      <c r="C642" s="1" t="s">
        <v>1723</v>
      </c>
      <c r="D642" s="5">
        <v>2044.5</v>
      </c>
    </row>
    <row r="643" spans="1:4">
      <c r="A643" s="1" t="s">
        <v>915</v>
      </c>
      <c r="B643" s="1" t="s">
        <v>208</v>
      </c>
      <c r="C643" s="1" t="s">
        <v>1723</v>
      </c>
      <c r="D643" s="5">
        <v>1073.72</v>
      </c>
    </row>
    <row r="644" spans="1:4">
      <c r="A644" s="1" t="s">
        <v>43</v>
      </c>
      <c r="B644" s="1" t="s">
        <v>1032</v>
      </c>
      <c r="C644" s="1" t="s">
        <v>1723</v>
      </c>
      <c r="D644" s="5">
        <v>549.91</v>
      </c>
    </row>
    <row r="645" spans="1:4">
      <c r="A645" s="1" t="s">
        <v>86</v>
      </c>
      <c r="B645" s="1" t="s">
        <v>87</v>
      </c>
      <c r="C645" s="1" t="s">
        <v>1161</v>
      </c>
      <c r="D645" s="5">
        <v>563.76</v>
      </c>
    </row>
    <row r="646" spans="1:4">
      <c r="A646" s="1" t="s">
        <v>1033</v>
      </c>
      <c r="B646" s="1" t="s">
        <v>1034</v>
      </c>
      <c r="C646" s="1" t="s">
        <v>1723</v>
      </c>
      <c r="D646" s="5">
        <v>2256.63</v>
      </c>
    </row>
    <row r="647" spans="1:4">
      <c r="A647" s="1" t="s">
        <v>577</v>
      </c>
      <c r="B647" s="1" t="s">
        <v>578</v>
      </c>
      <c r="C647" s="1" t="s">
        <v>1161</v>
      </c>
      <c r="D647" s="5">
        <v>952.64</v>
      </c>
    </row>
    <row r="648" spans="1:4">
      <c r="A648" s="1" t="s">
        <v>466</v>
      </c>
      <c r="B648" s="1" t="s">
        <v>1035</v>
      </c>
      <c r="C648" s="1" t="s">
        <v>1723</v>
      </c>
      <c r="D648" s="5">
        <v>5812.56</v>
      </c>
    </row>
    <row r="649" spans="1:4">
      <c r="A649" s="1" t="s">
        <v>464</v>
      </c>
      <c r="B649" s="1" t="s">
        <v>465</v>
      </c>
      <c r="C649" s="1" t="s">
        <v>1161</v>
      </c>
      <c r="D649" s="5">
        <v>2759.39</v>
      </c>
    </row>
    <row r="650" spans="1:4">
      <c r="A650" s="1" t="s">
        <v>329</v>
      </c>
      <c r="B650" s="1" t="s">
        <v>330</v>
      </c>
      <c r="C650" s="1" t="s">
        <v>1724</v>
      </c>
      <c r="D650" s="5">
        <v>0</v>
      </c>
    </row>
    <row r="651" spans="1:4">
      <c r="A651" s="1" t="s">
        <v>50</v>
      </c>
      <c r="B651" s="1" t="s">
        <v>51</v>
      </c>
      <c r="C651" s="1" t="s">
        <v>1161</v>
      </c>
      <c r="D651" s="5">
        <v>409.2</v>
      </c>
    </row>
    <row r="652" spans="1:4">
      <c r="A652" s="1" t="s">
        <v>43</v>
      </c>
      <c r="B652" s="1" t="s">
        <v>44</v>
      </c>
      <c r="C652" s="1" t="s">
        <v>1724</v>
      </c>
      <c r="D652" s="5">
        <v>2986.64</v>
      </c>
    </row>
    <row r="653" spans="1:4">
      <c r="A653" s="1" t="s">
        <v>262</v>
      </c>
      <c r="B653" s="1" t="s">
        <v>44</v>
      </c>
      <c r="C653" s="1" t="s">
        <v>1723</v>
      </c>
      <c r="D653" s="5">
        <v>85.92</v>
      </c>
    </row>
    <row r="654" spans="1:4">
      <c r="A654" s="1" t="s">
        <v>262</v>
      </c>
      <c r="B654" s="1" t="s">
        <v>44</v>
      </c>
      <c r="C654" s="1" t="s">
        <v>1724</v>
      </c>
      <c r="D654" s="5">
        <v>3415.32</v>
      </c>
    </row>
    <row r="655" spans="1:4">
      <c r="A655" s="1" t="s">
        <v>810</v>
      </c>
      <c r="B655" s="1" t="s">
        <v>44</v>
      </c>
      <c r="C655" s="1" t="s">
        <v>1723</v>
      </c>
      <c r="D655" s="5">
        <v>2217.7399999999998</v>
      </c>
    </row>
    <row r="656" spans="1:4">
      <c r="A656" s="1" t="s">
        <v>816</v>
      </c>
      <c r="B656" s="1" t="s">
        <v>44</v>
      </c>
      <c r="C656" s="1" t="s">
        <v>1723</v>
      </c>
      <c r="D656" s="5">
        <v>1758.55</v>
      </c>
    </row>
    <row r="657" spans="1:4">
      <c r="A657" s="1" t="s">
        <v>816</v>
      </c>
      <c r="B657" s="1" t="s">
        <v>44</v>
      </c>
      <c r="C657" s="1" t="s">
        <v>1723</v>
      </c>
      <c r="D657" s="5">
        <v>4624.29</v>
      </c>
    </row>
    <row r="658" spans="1:4">
      <c r="A658" s="1" t="s">
        <v>462</v>
      </c>
      <c r="B658" s="1" t="s">
        <v>44</v>
      </c>
      <c r="C658" s="1" t="s">
        <v>1723</v>
      </c>
      <c r="D658" s="5">
        <v>4288.1400000000003</v>
      </c>
    </row>
    <row r="659" spans="1:4">
      <c r="A659" s="1" t="s">
        <v>462</v>
      </c>
      <c r="B659" s="1" t="s">
        <v>44</v>
      </c>
      <c r="C659" s="1" t="s">
        <v>1723</v>
      </c>
      <c r="D659" s="5">
        <v>1429.38</v>
      </c>
    </row>
    <row r="660" spans="1:4">
      <c r="A660" s="1" t="s">
        <v>462</v>
      </c>
      <c r="B660" s="1" t="s">
        <v>44</v>
      </c>
      <c r="C660" s="1" t="s">
        <v>1161</v>
      </c>
      <c r="D660" s="5">
        <v>2164.71</v>
      </c>
    </row>
    <row r="661" spans="1:4">
      <c r="A661" s="1" t="s">
        <v>462</v>
      </c>
      <c r="B661" s="1" t="s">
        <v>44</v>
      </c>
      <c r="C661" s="1" t="s">
        <v>1161</v>
      </c>
      <c r="D661" s="5">
        <v>721.57</v>
      </c>
    </row>
    <row r="662" spans="1:4">
      <c r="A662" s="1" t="s">
        <v>809</v>
      </c>
      <c r="B662" s="1" t="s">
        <v>44</v>
      </c>
      <c r="C662" s="1" t="s">
        <v>1723</v>
      </c>
      <c r="D662" s="5">
        <v>1029.3</v>
      </c>
    </row>
    <row r="663" spans="1:4">
      <c r="A663" s="1" t="s">
        <v>809</v>
      </c>
      <c r="B663" s="1" t="s">
        <v>44</v>
      </c>
      <c r="C663" s="1" t="s">
        <v>1723</v>
      </c>
      <c r="D663" s="5">
        <v>686.2</v>
      </c>
    </row>
    <row r="664" spans="1:4">
      <c r="A664" s="1" t="s">
        <v>809</v>
      </c>
      <c r="B664" s="1" t="s">
        <v>44</v>
      </c>
      <c r="C664" s="1" t="s">
        <v>1723</v>
      </c>
      <c r="D664" s="5">
        <v>2527.79</v>
      </c>
    </row>
    <row r="665" spans="1:4">
      <c r="A665" s="1" t="s">
        <v>809</v>
      </c>
      <c r="B665" s="1" t="s">
        <v>44</v>
      </c>
      <c r="C665" s="1" t="s">
        <v>1723</v>
      </c>
      <c r="D665" s="5">
        <v>1685.2</v>
      </c>
    </row>
    <row r="666" spans="1:4">
      <c r="A666" s="1" t="s">
        <v>817</v>
      </c>
      <c r="B666" s="1" t="s">
        <v>44</v>
      </c>
      <c r="C666" s="1" t="s">
        <v>1723</v>
      </c>
      <c r="D666" s="5">
        <v>1247.23</v>
      </c>
    </row>
    <row r="667" spans="1:4">
      <c r="A667" s="1" t="s">
        <v>817</v>
      </c>
      <c r="B667" s="1" t="s">
        <v>44</v>
      </c>
      <c r="C667" s="1" t="s">
        <v>1723</v>
      </c>
      <c r="D667" s="5">
        <v>4936.6499999999996</v>
      </c>
    </row>
    <row r="668" spans="1:4">
      <c r="A668" s="1" t="s">
        <v>924</v>
      </c>
      <c r="B668" s="1" t="s">
        <v>44</v>
      </c>
      <c r="C668" s="1" t="s">
        <v>1723</v>
      </c>
      <c r="D668" s="5">
        <v>2630.25</v>
      </c>
    </row>
    <row r="669" spans="1:4">
      <c r="A669" s="1" t="s">
        <v>924</v>
      </c>
      <c r="B669" s="1" t="s">
        <v>44</v>
      </c>
      <c r="C669" s="1" t="s">
        <v>1723</v>
      </c>
      <c r="D669" s="5">
        <v>1753.5</v>
      </c>
    </row>
    <row r="670" spans="1:4">
      <c r="A670" s="1" t="s">
        <v>924</v>
      </c>
      <c r="B670" s="1" t="s">
        <v>44</v>
      </c>
      <c r="C670" s="1" t="s">
        <v>1723</v>
      </c>
      <c r="D670" s="5">
        <v>1032.19</v>
      </c>
    </row>
    <row r="671" spans="1:4">
      <c r="A671" s="1" t="s">
        <v>924</v>
      </c>
      <c r="B671" s="1" t="s">
        <v>44</v>
      </c>
      <c r="C671" s="1" t="s">
        <v>1723</v>
      </c>
      <c r="D671" s="5">
        <v>688.13</v>
      </c>
    </row>
    <row r="672" spans="1:4">
      <c r="A672" s="1" t="s">
        <v>1037</v>
      </c>
      <c r="B672" s="1" t="s">
        <v>44</v>
      </c>
      <c r="C672" s="1" t="s">
        <v>1723</v>
      </c>
      <c r="D672" s="5">
        <v>5031.9399999999996</v>
      </c>
    </row>
    <row r="673" spans="1:4">
      <c r="A673" s="1" t="s">
        <v>1037</v>
      </c>
      <c r="B673" s="1" t="s">
        <v>44</v>
      </c>
      <c r="C673" s="1" t="s">
        <v>1723</v>
      </c>
      <c r="D673" s="5">
        <v>3396.42</v>
      </c>
    </row>
    <row r="674" spans="1:4">
      <c r="A674" s="1" t="s">
        <v>818</v>
      </c>
      <c r="B674" s="1" t="s">
        <v>44</v>
      </c>
      <c r="C674" s="1" t="s">
        <v>1723</v>
      </c>
      <c r="D674" s="5">
        <v>6890.33</v>
      </c>
    </row>
    <row r="675" spans="1:4">
      <c r="A675" s="1" t="s">
        <v>927</v>
      </c>
      <c r="B675" s="1" t="s">
        <v>44</v>
      </c>
      <c r="C675" s="1" t="s">
        <v>1723</v>
      </c>
      <c r="D675" s="5">
        <v>3277.94</v>
      </c>
    </row>
    <row r="676" spans="1:4">
      <c r="A676" s="1" t="s">
        <v>930</v>
      </c>
      <c r="B676" s="1" t="s">
        <v>44</v>
      </c>
      <c r="C676" s="1" t="s">
        <v>1723</v>
      </c>
      <c r="D676" s="5">
        <v>919.22</v>
      </c>
    </row>
    <row r="677" spans="1:4">
      <c r="A677" s="1" t="s">
        <v>1036</v>
      </c>
      <c r="B677" s="1" t="s">
        <v>44</v>
      </c>
      <c r="C677" s="1" t="s">
        <v>1723</v>
      </c>
      <c r="D677" s="5">
        <v>616.55999999999995</v>
      </c>
    </row>
    <row r="678" spans="1:4">
      <c r="A678" s="1" t="s">
        <v>459</v>
      </c>
      <c r="B678" s="1" t="s">
        <v>98</v>
      </c>
      <c r="C678" s="1" t="s">
        <v>1723</v>
      </c>
      <c r="D678" s="5">
        <v>1178.3800000000001</v>
      </c>
    </row>
    <row r="679" spans="1:4">
      <c r="A679" s="1" t="s">
        <v>459</v>
      </c>
      <c r="B679" s="1" t="s">
        <v>98</v>
      </c>
      <c r="C679" s="1" t="s">
        <v>1723</v>
      </c>
      <c r="D679" s="5">
        <v>1134.4000000000001</v>
      </c>
    </row>
    <row r="680" spans="1:4">
      <c r="A680" s="1" t="s">
        <v>459</v>
      </c>
      <c r="B680" s="1" t="s">
        <v>98</v>
      </c>
      <c r="C680" s="1" t="s">
        <v>1723</v>
      </c>
      <c r="D680" s="5">
        <v>23832.92</v>
      </c>
    </row>
    <row r="681" spans="1:4">
      <c r="A681" s="1" t="s">
        <v>105</v>
      </c>
      <c r="B681" s="1" t="s">
        <v>98</v>
      </c>
      <c r="C681" s="1" t="s">
        <v>1724</v>
      </c>
      <c r="D681" s="5">
        <v>7010.91</v>
      </c>
    </row>
    <row r="682" spans="1:4">
      <c r="A682" s="1" t="s">
        <v>97</v>
      </c>
      <c r="B682" s="1" t="s">
        <v>98</v>
      </c>
      <c r="C682" s="1" t="s">
        <v>1161</v>
      </c>
      <c r="D682" s="5">
        <v>2506.7399999999998</v>
      </c>
    </row>
    <row r="683" spans="1:4">
      <c r="A683" s="1" t="s">
        <v>1038</v>
      </c>
      <c r="B683" s="1" t="s">
        <v>1039</v>
      </c>
      <c r="C683" s="1" t="s">
        <v>1723</v>
      </c>
      <c r="D683" s="5">
        <v>8273.2900000000009</v>
      </c>
    </row>
    <row r="684" spans="1:4">
      <c r="A684" s="1" t="s">
        <v>157</v>
      </c>
      <c r="B684" s="1" t="s">
        <v>158</v>
      </c>
      <c r="C684" s="1" t="s">
        <v>1161</v>
      </c>
      <c r="D684" s="5">
        <v>8610</v>
      </c>
    </row>
    <row r="685" spans="1:4">
      <c r="A685" s="1" t="s">
        <v>157</v>
      </c>
      <c r="B685" s="1" t="s">
        <v>158</v>
      </c>
      <c r="C685" s="1" t="s">
        <v>1724</v>
      </c>
      <c r="D685" s="5">
        <v>3444</v>
      </c>
    </row>
    <row r="686" spans="1:4">
      <c r="A686" s="1" t="s">
        <v>486</v>
      </c>
      <c r="B686" s="1" t="s">
        <v>158</v>
      </c>
      <c r="C686" s="1" t="s">
        <v>1161</v>
      </c>
      <c r="D686" s="5">
        <v>10262.18</v>
      </c>
    </row>
    <row r="687" spans="1:4">
      <c r="A687" s="1" t="s">
        <v>459</v>
      </c>
      <c r="B687" s="1" t="s">
        <v>158</v>
      </c>
      <c r="C687" s="1" t="s">
        <v>1161</v>
      </c>
      <c r="D687" s="5">
        <v>254.78</v>
      </c>
    </row>
    <row r="688" spans="1:4">
      <c r="A688" s="1" t="s">
        <v>459</v>
      </c>
      <c r="B688" s="1" t="s">
        <v>158</v>
      </c>
      <c r="C688" s="1" t="s">
        <v>1161</v>
      </c>
      <c r="D688" s="5">
        <v>1589.5</v>
      </c>
    </row>
    <row r="689" spans="1:4">
      <c r="A689" s="1" t="s">
        <v>459</v>
      </c>
      <c r="B689" s="1" t="s">
        <v>158</v>
      </c>
      <c r="C689" s="1" t="s">
        <v>1161</v>
      </c>
      <c r="D689" s="5">
        <v>4020.81</v>
      </c>
    </row>
    <row r="690" spans="1:4">
      <c r="A690" s="1" t="s">
        <v>459</v>
      </c>
      <c r="B690" s="1" t="s">
        <v>158</v>
      </c>
      <c r="C690" s="1" t="s">
        <v>1724</v>
      </c>
      <c r="D690" s="5">
        <v>3.32</v>
      </c>
    </row>
    <row r="691" spans="1:4">
      <c r="A691" s="1" t="s">
        <v>509</v>
      </c>
      <c r="B691" s="1" t="s">
        <v>158</v>
      </c>
      <c r="C691" s="1" t="s">
        <v>1161</v>
      </c>
      <c r="D691" s="5">
        <v>573.07000000000005</v>
      </c>
    </row>
    <row r="692" spans="1:4">
      <c r="A692" s="1" t="s">
        <v>509</v>
      </c>
      <c r="B692" s="1" t="s">
        <v>158</v>
      </c>
      <c r="C692" s="1" t="s">
        <v>1161</v>
      </c>
      <c r="D692" s="5">
        <v>9593.76</v>
      </c>
    </row>
    <row r="693" spans="1:4">
      <c r="A693" s="1" t="s">
        <v>509</v>
      </c>
      <c r="B693" s="1" t="s">
        <v>158</v>
      </c>
      <c r="C693" s="1" t="s">
        <v>1724</v>
      </c>
      <c r="D693" s="5">
        <v>2024</v>
      </c>
    </row>
    <row r="694" spans="1:4">
      <c r="A694" s="1" t="s">
        <v>435</v>
      </c>
      <c r="B694" s="1" t="s">
        <v>158</v>
      </c>
      <c r="C694" s="1" t="s">
        <v>1161</v>
      </c>
      <c r="D694" s="5">
        <v>1525.75</v>
      </c>
    </row>
    <row r="695" spans="1:4">
      <c r="A695" s="1" t="s">
        <v>435</v>
      </c>
      <c r="B695" s="1" t="s">
        <v>158</v>
      </c>
      <c r="C695" s="1" t="s">
        <v>1161</v>
      </c>
      <c r="D695" s="5">
        <v>-1525.75</v>
      </c>
    </row>
    <row r="696" spans="1:4">
      <c r="A696" s="1" t="s">
        <v>165</v>
      </c>
      <c r="B696" s="1" t="s">
        <v>164</v>
      </c>
      <c r="C696" s="1" t="s">
        <v>1723</v>
      </c>
      <c r="D696" s="5">
        <v>677.04</v>
      </c>
    </row>
    <row r="697" spans="1:4">
      <c r="A697" s="1" t="s">
        <v>165</v>
      </c>
      <c r="B697" s="1" t="s">
        <v>164</v>
      </c>
      <c r="C697" s="1" t="s">
        <v>1723</v>
      </c>
      <c r="D697" s="5">
        <v>415.4</v>
      </c>
    </row>
    <row r="698" spans="1:4">
      <c r="A698" s="1" t="s">
        <v>165</v>
      </c>
      <c r="B698" s="1" t="s">
        <v>164</v>
      </c>
      <c r="C698" s="1" t="s">
        <v>1723</v>
      </c>
      <c r="D698" s="5">
        <v>16.2</v>
      </c>
    </row>
    <row r="699" spans="1:4">
      <c r="A699" s="1" t="s">
        <v>165</v>
      </c>
      <c r="B699" s="1" t="s">
        <v>164</v>
      </c>
      <c r="C699" s="1" t="s">
        <v>1724</v>
      </c>
      <c r="D699" s="5">
        <v>2213.4</v>
      </c>
    </row>
    <row r="700" spans="1:4">
      <c r="A700" s="1" t="s">
        <v>286</v>
      </c>
      <c r="B700" s="1" t="s">
        <v>164</v>
      </c>
      <c r="C700" s="1" t="s">
        <v>1723</v>
      </c>
      <c r="D700" s="5">
        <v>3923.35</v>
      </c>
    </row>
    <row r="701" spans="1:4">
      <c r="A701" s="1" t="s">
        <v>286</v>
      </c>
      <c r="B701" s="1" t="s">
        <v>164</v>
      </c>
      <c r="C701" s="1" t="s">
        <v>1723</v>
      </c>
      <c r="D701" s="5">
        <v>1930.26</v>
      </c>
    </row>
    <row r="702" spans="1:4">
      <c r="A702" s="1" t="s">
        <v>286</v>
      </c>
      <c r="B702" s="1" t="s">
        <v>164</v>
      </c>
      <c r="C702" s="1" t="s">
        <v>1161</v>
      </c>
      <c r="D702" s="5">
        <v>1203.8399999999999</v>
      </c>
    </row>
    <row r="703" spans="1:4">
      <c r="A703" s="1" t="s">
        <v>286</v>
      </c>
      <c r="B703" s="1" t="s">
        <v>164</v>
      </c>
      <c r="C703" s="1" t="s">
        <v>1724</v>
      </c>
      <c r="D703" s="5">
        <v>5680.62</v>
      </c>
    </row>
    <row r="704" spans="1:4">
      <c r="A704" s="1" t="s">
        <v>307</v>
      </c>
      <c r="B704" s="1" t="s">
        <v>164</v>
      </c>
      <c r="C704" s="1" t="s">
        <v>1723</v>
      </c>
      <c r="D704" s="5">
        <v>4002.56</v>
      </c>
    </row>
    <row r="705" spans="1:4">
      <c r="A705" s="1" t="s">
        <v>307</v>
      </c>
      <c r="B705" s="1" t="s">
        <v>164</v>
      </c>
      <c r="C705" s="1" t="s">
        <v>1723</v>
      </c>
      <c r="D705" s="5">
        <v>10140.450000000001</v>
      </c>
    </row>
    <row r="706" spans="1:4">
      <c r="A706" s="1" t="s">
        <v>307</v>
      </c>
      <c r="B706" s="1" t="s">
        <v>164</v>
      </c>
      <c r="C706" s="1" t="s">
        <v>1161</v>
      </c>
      <c r="D706" s="5">
        <v>2035.44</v>
      </c>
    </row>
    <row r="707" spans="1:4">
      <c r="A707" s="1" t="s">
        <v>307</v>
      </c>
      <c r="B707" s="1" t="s">
        <v>164</v>
      </c>
      <c r="C707" s="1" t="s">
        <v>1724</v>
      </c>
      <c r="D707" s="5">
        <v>10855.68</v>
      </c>
    </row>
    <row r="708" spans="1:4">
      <c r="A708" s="1" t="s">
        <v>163</v>
      </c>
      <c r="B708" s="1" t="s">
        <v>164</v>
      </c>
      <c r="C708" s="1" t="s">
        <v>1723</v>
      </c>
      <c r="D708" s="5">
        <v>4196.8100000000004</v>
      </c>
    </row>
    <row r="709" spans="1:4">
      <c r="A709" s="1" t="s">
        <v>163</v>
      </c>
      <c r="B709" s="1" t="s">
        <v>164</v>
      </c>
      <c r="C709" s="1" t="s">
        <v>1723</v>
      </c>
      <c r="D709" s="5">
        <v>4196.8100000000004</v>
      </c>
    </row>
    <row r="710" spans="1:4">
      <c r="A710" s="1" t="s">
        <v>163</v>
      </c>
      <c r="B710" s="1" t="s">
        <v>164</v>
      </c>
      <c r="C710" s="1" t="s">
        <v>1161</v>
      </c>
      <c r="D710" s="5">
        <v>3082.29</v>
      </c>
    </row>
    <row r="711" spans="1:4">
      <c r="A711" s="1" t="s">
        <v>410</v>
      </c>
      <c r="B711" s="1" t="s">
        <v>164</v>
      </c>
      <c r="C711" s="1" t="s">
        <v>1723</v>
      </c>
      <c r="D711" s="5">
        <v>510.79</v>
      </c>
    </row>
    <row r="712" spans="1:4">
      <c r="A712" s="1" t="s">
        <v>410</v>
      </c>
      <c r="B712" s="1" t="s">
        <v>164</v>
      </c>
      <c r="C712" s="1" t="s">
        <v>1723</v>
      </c>
      <c r="D712" s="5">
        <v>170.26</v>
      </c>
    </row>
    <row r="713" spans="1:4">
      <c r="A713" s="1" t="s">
        <v>410</v>
      </c>
      <c r="B713" s="1" t="s">
        <v>164</v>
      </c>
      <c r="C713" s="1" t="s">
        <v>1161</v>
      </c>
      <c r="D713" s="5">
        <v>469.61</v>
      </c>
    </row>
    <row r="714" spans="1:4">
      <c r="A714" s="1" t="s">
        <v>410</v>
      </c>
      <c r="B714" s="1" t="s">
        <v>164</v>
      </c>
      <c r="C714" s="1" t="s">
        <v>1161</v>
      </c>
      <c r="D714" s="5">
        <v>156.54</v>
      </c>
    </row>
    <row r="715" spans="1:4">
      <c r="A715" s="1" t="s">
        <v>459</v>
      </c>
      <c r="B715" s="1" t="s">
        <v>164</v>
      </c>
      <c r="C715" s="1" t="s">
        <v>1161</v>
      </c>
      <c r="D715" s="5">
        <v>955.44</v>
      </c>
    </row>
    <row r="716" spans="1:4">
      <c r="A716" s="1" t="s">
        <v>1040</v>
      </c>
      <c r="B716" s="1" t="s">
        <v>164</v>
      </c>
      <c r="C716" s="1" t="s">
        <v>1723</v>
      </c>
      <c r="D716" s="5">
        <v>5698.35</v>
      </c>
    </row>
    <row r="717" spans="1:4">
      <c r="A717" s="1" t="s">
        <v>435</v>
      </c>
      <c r="B717" s="1" t="s">
        <v>164</v>
      </c>
      <c r="C717" s="1" t="s">
        <v>1161</v>
      </c>
      <c r="D717" s="5">
        <v>1525.75</v>
      </c>
    </row>
    <row r="718" spans="1:4">
      <c r="A718" s="1" t="s">
        <v>329</v>
      </c>
      <c r="B718" s="1" t="s">
        <v>331</v>
      </c>
      <c r="C718" s="1" t="s">
        <v>1724</v>
      </c>
      <c r="D718" s="5">
        <v>0</v>
      </c>
    </row>
    <row r="719" spans="1:4">
      <c r="A719" s="1" t="s">
        <v>329</v>
      </c>
      <c r="B719" s="1" t="s">
        <v>332</v>
      </c>
      <c r="C719" s="1" t="s">
        <v>1724</v>
      </c>
      <c r="D719" s="5">
        <v>0</v>
      </c>
    </row>
    <row r="720" spans="1:4">
      <c r="A720" s="1" t="s">
        <v>329</v>
      </c>
      <c r="B720" s="1" t="s">
        <v>333</v>
      </c>
      <c r="C720" s="1" t="s">
        <v>1724</v>
      </c>
      <c r="D720" s="5">
        <v>0</v>
      </c>
    </row>
    <row r="721" spans="1:4">
      <c r="A721" s="1" t="s">
        <v>329</v>
      </c>
      <c r="B721" s="1" t="s">
        <v>334</v>
      </c>
      <c r="C721" s="1" t="s">
        <v>1724</v>
      </c>
      <c r="D721" s="5">
        <v>0</v>
      </c>
    </row>
    <row r="722" spans="1:4">
      <c r="A722" s="1" t="s">
        <v>329</v>
      </c>
      <c r="B722" s="1" t="s">
        <v>335</v>
      </c>
      <c r="C722" s="1" t="s">
        <v>1724</v>
      </c>
      <c r="D722" s="5">
        <v>0</v>
      </c>
    </row>
    <row r="723" spans="1:4">
      <c r="A723" s="1" t="s">
        <v>703</v>
      </c>
      <c r="B723" s="1" t="s">
        <v>1042</v>
      </c>
      <c r="C723" s="1" t="s">
        <v>1723</v>
      </c>
      <c r="D723" s="5">
        <v>4482.4799999999996</v>
      </c>
    </row>
    <row r="724" spans="1:4">
      <c r="A724" s="1" t="s">
        <v>703</v>
      </c>
      <c r="B724" s="1" t="s">
        <v>1042</v>
      </c>
      <c r="C724" s="1" t="s">
        <v>1723</v>
      </c>
      <c r="D724" s="5">
        <v>1999.97</v>
      </c>
    </row>
    <row r="725" spans="1:4">
      <c r="A725" s="1" t="s">
        <v>823</v>
      </c>
      <c r="B725" s="1" t="s">
        <v>1042</v>
      </c>
      <c r="C725" s="1" t="s">
        <v>1723</v>
      </c>
      <c r="D725" s="5">
        <v>3004.04</v>
      </c>
    </row>
    <row r="726" spans="1:4">
      <c r="A726" s="1" t="s">
        <v>823</v>
      </c>
      <c r="B726" s="1" t="s">
        <v>1042</v>
      </c>
      <c r="C726" s="1" t="s">
        <v>1723</v>
      </c>
      <c r="D726" s="5">
        <v>5055.59</v>
      </c>
    </row>
    <row r="727" spans="1:4">
      <c r="A727" s="1" t="s">
        <v>823</v>
      </c>
      <c r="B727" s="1" t="s">
        <v>1042</v>
      </c>
      <c r="C727" s="1" t="s">
        <v>1723</v>
      </c>
      <c r="D727" s="5">
        <v>9215.7900000000009</v>
      </c>
    </row>
    <row r="728" spans="1:4">
      <c r="A728" s="1" t="s">
        <v>823</v>
      </c>
      <c r="B728" s="1" t="s">
        <v>1042</v>
      </c>
      <c r="C728" s="1" t="s">
        <v>1723</v>
      </c>
      <c r="D728" s="5">
        <v>-5505.53</v>
      </c>
    </row>
    <row r="729" spans="1:4">
      <c r="A729" s="1" t="s">
        <v>932</v>
      </c>
      <c r="B729" s="1" t="s">
        <v>1042</v>
      </c>
      <c r="C729" s="1" t="s">
        <v>1723</v>
      </c>
      <c r="D729" s="5">
        <v>1729.8</v>
      </c>
    </row>
    <row r="730" spans="1:4">
      <c r="A730" s="1" t="s">
        <v>932</v>
      </c>
      <c r="B730" s="1" t="s">
        <v>1042</v>
      </c>
      <c r="C730" s="1" t="s">
        <v>1723</v>
      </c>
      <c r="D730" s="5">
        <v>1153.2</v>
      </c>
    </row>
    <row r="731" spans="1:4">
      <c r="A731" s="1" t="s">
        <v>932</v>
      </c>
      <c r="B731" s="1" t="s">
        <v>1042</v>
      </c>
      <c r="C731" s="1" t="s">
        <v>1723</v>
      </c>
      <c r="D731" s="5">
        <v>799.95</v>
      </c>
    </row>
    <row r="732" spans="1:4">
      <c r="A732" s="1" t="s">
        <v>932</v>
      </c>
      <c r="B732" s="1" t="s">
        <v>1042</v>
      </c>
      <c r="C732" s="1" t="s">
        <v>1723</v>
      </c>
      <c r="D732" s="5">
        <v>533.29999999999995</v>
      </c>
    </row>
    <row r="733" spans="1:4">
      <c r="A733" s="1" t="s">
        <v>1041</v>
      </c>
      <c r="B733" s="1" t="s">
        <v>1042</v>
      </c>
      <c r="C733" s="1" t="s">
        <v>1723</v>
      </c>
      <c r="D733" s="5">
        <v>144.41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8"/>
  <sheetViews>
    <sheetView workbookViewId="0">
      <selection activeCell="D3" sqref="D3:E6"/>
    </sheetView>
  </sheetViews>
  <sheetFormatPr baseColWidth="10" defaultRowHeight="14" x14ac:dyDescent="0"/>
  <cols>
    <col min="1" max="1" width="12.5" bestFit="1" customWidth="1"/>
    <col min="2" max="2" width="13.1640625" bestFit="1" customWidth="1"/>
    <col min="3" max="3" width="14.5" bestFit="1" customWidth="1"/>
  </cols>
  <sheetData>
    <row r="3" spans="1:5">
      <c r="B3" s="9" t="s">
        <v>1713</v>
      </c>
      <c r="D3">
        <f>SUM(B268)</f>
        <v>1682375.1999999981</v>
      </c>
      <c r="E3" t="s">
        <v>1722</v>
      </c>
    </row>
    <row r="4" spans="1:5">
      <c r="A4" s="9" t="s">
        <v>1709</v>
      </c>
      <c r="B4" t="s">
        <v>1714</v>
      </c>
      <c r="C4" t="s">
        <v>1712</v>
      </c>
      <c r="D4">
        <f>AVERAGE(B5:B266)</f>
        <v>6421.2793893129819</v>
      </c>
      <c r="E4" t="s">
        <v>1718</v>
      </c>
    </row>
    <row r="5" spans="1:5">
      <c r="A5" s="11" t="s">
        <v>1069</v>
      </c>
      <c r="B5" s="10">
        <v>51850.770000000004</v>
      </c>
      <c r="C5" s="10">
        <v>2</v>
      </c>
      <c r="D5">
        <f>MEDIAN(B5:B266)</f>
        <v>3209.0050000000001</v>
      </c>
      <c r="E5" t="s">
        <v>1716</v>
      </c>
    </row>
    <row r="6" spans="1:5">
      <c r="A6" s="11" t="s">
        <v>300</v>
      </c>
      <c r="B6" s="10">
        <v>51344.840000000004</v>
      </c>
      <c r="C6" s="10">
        <v>3</v>
      </c>
      <c r="D6">
        <f>COUNT(B5:B266)</f>
        <v>262</v>
      </c>
      <c r="E6" t="s">
        <v>1717</v>
      </c>
    </row>
    <row r="7" spans="1:5">
      <c r="A7" s="11" t="s">
        <v>1094</v>
      </c>
      <c r="B7" s="10">
        <v>45154.59</v>
      </c>
      <c r="C7" s="10">
        <v>2</v>
      </c>
    </row>
    <row r="8" spans="1:5">
      <c r="A8" s="11" t="s">
        <v>1086</v>
      </c>
      <c r="B8" s="10">
        <v>43337.979999999996</v>
      </c>
      <c r="C8" s="10">
        <v>2</v>
      </c>
    </row>
    <row r="9" spans="1:5">
      <c r="A9" s="11" t="s">
        <v>562</v>
      </c>
      <c r="B9" s="10">
        <v>38206.36</v>
      </c>
      <c r="C9" s="10">
        <v>3</v>
      </c>
    </row>
    <row r="10" spans="1:5">
      <c r="A10" s="11" t="s">
        <v>1070</v>
      </c>
      <c r="B10" s="10">
        <v>32872.74</v>
      </c>
      <c r="C10" s="10">
        <v>1</v>
      </c>
    </row>
    <row r="11" spans="1:5">
      <c r="A11" s="11" t="s">
        <v>49</v>
      </c>
      <c r="B11" s="10">
        <v>31199.25</v>
      </c>
      <c r="C11" s="10">
        <v>2</v>
      </c>
    </row>
    <row r="12" spans="1:5">
      <c r="A12" s="11" t="s">
        <v>241</v>
      </c>
      <c r="B12" s="10">
        <v>30878.809999999998</v>
      </c>
      <c r="C12" s="10">
        <v>7</v>
      </c>
    </row>
    <row r="13" spans="1:5">
      <c r="A13" s="11" t="s">
        <v>282</v>
      </c>
      <c r="B13" s="10">
        <v>30582.880000000001</v>
      </c>
      <c r="C13" s="10">
        <v>1</v>
      </c>
    </row>
    <row r="14" spans="1:5">
      <c r="A14" s="11" t="s">
        <v>737</v>
      </c>
      <c r="B14" s="10">
        <v>29311.68</v>
      </c>
      <c r="C14" s="10">
        <v>2</v>
      </c>
    </row>
    <row r="15" spans="1:5">
      <c r="A15" s="11" t="s">
        <v>1084</v>
      </c>
      <c r="B15" s="10">
        <v>29025.39</v>
      </c>
      <c r="C15" s="10">
        <v>2</v>
      </c>
    </row>
    <row r="16" spans="1:5">
      <c r="A16" s="11" t="s">
        <v>523</v>
      </c>
      <c r="B16" s="10">
        <v>27665.679999999997</v>
      </c>
      <c r="C16" s="10">
        <v>7</v>
      </c>
    </row>
    <row r="17" spans="1:3">
      <c r="A17" s="11" t="s">
        <v>1043</v>
      </c>
      <c r="B17" s="10">
        <v>27053.85</v>
      </c>
      <c r="C17" s="10">
        <v>1</v>
      </c>
    </row>
    <row r="18" spans="1:3">
      <c r="A18" s="11" t="s">
        <v>746</v>
      </c>
      <c r="B18" s="10">
        <v>26263.46</v>
      </c>
      <c r="C18" s="10">
        <v>2</v>
      </c>
    </row>
    <row r="19" spans="1:3">
      <c r="A19" s="11" t="s">
        <v>119</v>
      </c>
      <c r="B19" s="10">
        <v>24142.639999999999</v>
      </c>
      <c r="C19" s="10">
        <v>2</v>
      </c>
    </row>
    <row r="20" spans="1:3">
      <c r="A20" s="11" t="s">
        <v>256</v>
      </c>
      <c r="B20" s="10">
        <v>20909.22</v>
      </c>
      <c r="C20" s="10">
        <v>3</v>
      </c>
    </row>
    <row r="21" spans="1:3">
      <c r="A21" s="11" t="s">
        <v>16</v>
      </c>
      <c r="B21" s="10">
        <v>20874.36</v>
      </c>
      <c r="C21" s="10">
        <v>2</v>
      </c>
    </row>
    <row r="22" spans="1:3">
      <c r="A22" s="11" t="s">
        <v>408</v>
      </c>
      <c r="B22" s="10">
        <v>18921.43</v>
      </c>
      <c r="C22" s="10">
        <v>2</v>
      </c>
    </row>
    <row r="23" spans="1:3">
      <c r="A23" s="11" t="s">
        <v>392</v>
      </c>
      <c r="B23" s="10">
        <v>18882.41</v>
      </c>
      <c r="C23" s="10">
        <v>6</v>
      </c>
    </row>
    <row r="24" spans="1:3">
      <c r="A24" s="11" t="s">
        <v>924</v>
      </c>
      <c r="B24" s="10">
        <v>18189.53</v>
      </c>
      <c r="C24" s="10">
        <v>4</v>
      </c>
    </row>
    <row r="25" spans="1:3">
      <c r="A25" s="11" t="s">
        <v>1091</v>
      </c>
      <c r="B25" s="10">
        <v>18094.28</v>
      </c>
      <c r="C25" s="10">
        <v>1</v>
      </c>
    </row>
    <row r="26" spans="1:3">
      <c r="A26" s="11" t="s">
        <v>1056</v>
      </c>
      <c r="B26" s="10">
        <v>18048.78</v>
      </c>
      <c r="C26" s="10">
        <v>1</v>
      </c>
    </row>
    <row r="27" spans="1:3">
      <c r="A27" s="11" t="s">
        <v>1096</v>
      </c>
      <c r="B27" s="10">
        <v>17560.48</v>
      </c>
      <c r="C27" s="10">
        <v>4</v>
      </c>
    </row>
    <row r="28" spans="1:3">
      <c r="A28" s="11" t="s">
        <v>972</v>
      </c>
      <c r="B28" s="10">
        <v>17438.420000000002</v>
      </c>
      <c r="C28" s="10">
        <v>2</v>
      </c>
    </row>
    <row r="29" spans="1:3">
      <c r="A29" s="11" t="s">
        <v>1122</v>
      </c>
      <c r="B29" s="10">
        <v>16984.419999999998</v>
      </c>
      <c r="C29" s="10">
        <v>2</v>
      </c>
    </row>
    <row r="30" spans="1:3">
      <c r="A30" s="11" t="s">
        <v>500</v>
      </c>
      <c r="B30" s="10">
        <v>16620.22</v>
      </c>
      <c r="C30" s="10">
        <v>3</v>
      </c>
    </row>
    <row r="31" spans="1:3">
      <c r="A31" s="11" t="s">
        <v>121</v>
      </c>
      <c r="B31" s="10">
        <v>16570.419999999998</v>
      </c>
      <c r="C31" s="10">
        <v>3</v>
      </c>
    </row>
    <row r="32" spans="1:3">
      <c r="A32" s="11" t="s">
        <v>1072</v>
      </c>
      <c r="B32" s="10">
        <v>16554.45</v>
      </c>
      <c r="C32" s="10">
        <v>2</v>
      </c>
    </row>
    <row r="33" spans="1:3">
      <c r="A33" s="11" t="s">
        <v>89</v>
      </c>
      <c r="B33" s="10">
        <v>14433.01</v>
      </c>
      <c r="C33" s="10">
        <v>1</v>
      </c>
    </row>
    <row r="34" spans="1:3">
      <c r="A34" s="11" t="s">
        <v>752</v>
      </c>
      <c r="B34" s="10">
        <v>14283.79</v>
      </c>
      <c r="C34" s="10">
        <v>2</v>
      </c>
    </row>
    <row r="35" spans="1:3">
      <c r="A35" s="11" t="s">
        <v>892</v>
      </c>
      <c r="B35" s="10">
        <v>13829.13</v>
      </c>
      <c r="C35" s="10">
        <v>1</v>
      </c>
    </row>
    <row r="36" spans="1:3">
      <c r="A36" s="11" t="s">
        <v>1082</v>
      </c>
      <c r="B36" s="10">
        <v>13736.539999999999</v>
      </c>
      <c r="C36" s="10">
        <v>4</v>
      </c>
    </row>
    <row r="37" spans="1:3">
      <c r="A37" s="11" t="s">
        <v>1002</v>
      </c>
      <c r="B37" s="10">
        <v>13631.869999999999</v>
      </c>
      <c r="C37" s="10">
        <v>4</v>
      </c>
    </row>
    <row r="38" spans="1:3">
      <c r="A38" s="11" t="s">
        <v>772</v>
      </c>
      <c r="B38" s="10">
        <v>13413.2</v>
      </c>
      <c r="C38" s="10">
        <v>4</v>
      </c>
    </row>
    <row r="39" spans="1:3">
      <c r="A39" s="11" t="s">
        <v>425</v>
      </c>
      <c r="B39" s="10">
        <v>13322.359999999999</v>
      </c>
      <c r="C39" s="10">
        <v>3</v>
      </c>
    </row>
    <row r="40" spans="1:3">
      <c r="A40" s="11" t="s">
        <v>397</v>
      </c>
      <c r="B40" s="10">
        <v>13222.44</v>
      </c>
      <c r="C40" s="10">
        <v>2</v>
      </c>
    </row>
    <row r="41" spans="1:3">
      <c r="A41" s="11" t="s">
        <v>446</v>
      </c>
      <c r="B41" s="10">
        <v>13018.21</v>
      </c>
      <c r="C41" s="10">
        <v>3</v>
      </c>
    </row>
    <row r="42" spans="1:3">
      <c r="A42" s="11" t="s">
        <v>932</v>
      </c>
      <c r="B42" s="10">
        <v>12891.319999999998</v>
      </c>
      <c r="C42" s="10">
        <v>4</v>
      </c>
    </row>
    <row r="43" spans="1:3">
      <c r="A43" s="11" t="s">
        <v>38</v>
      </c>
      <c r="B43" s="10">
        <v>12286.37</v>
      </c>
      <c r="C43" s="10">
        <v>4</v>
      </c>
    </row>
    <row r="44" spans="1:3">
      <c r="A44" s="11" t="s">
        <v>1071</v>
      </c>
      <c r="B44" s="10">
        <v>12230.58</v>
      </c>
      <c r="C44" s="10">
        <v>2</v>
      </c>
    </row>
    <row r="45" spans="1:3">
      <c r="A45" s="11" t="s">
        <v>1121</v>
      </c>
      <c r="B45" s="10">
        <v>12202.75</v>
      </c>
      <c r="C45" s="10">
        <v>4</v>
      </c>
    </row>
    <row r="46" spans="1:3">
      <c r="A46" s="11" t="s">
        <v>823</v>
      </c>
      <c r="B46" s="10">
        <v>12174.73</v>
      </c>
      <c r="C46" s="10">
        <v>2</v>
      </c>
    </row>
    <row r="47" spans="1:3">
      <c r="A47" s="11" t="s">
        <v>369</v>
      </c>
      <c r="B47" s="10">
        <v>11476.98</v>
      </c>
      <c r="C47" s="10">
        <v>4</v>
      </c>
    </row>
    <row r="48" spans="1:3">
      <c r="A48" s="11" t="s">
        <v>133</v>
      </c>
      <c r="B48" s="10">
        <v>11377.349999999999</v>
      </c>
      <c r="C48" s="10">
        <v>4</v>
      </c>
    </row>
    <row r="49" spans="1:3">
      <c r="A49" s="11" t="s">
        <v>361</v>
      </c>
      <c r="B49" s="10">
        <v>10804.800000000001</v>
      </c>
      <c r="C49" s="10">
        <v>4</v>
      </c>
    </row>
    <row r="50" spans="1:3">
      <c r="A50" s="11" t="s">
        <v>537</v>
      </c>
      <c r="B50" s="10">
        <v>10680.91</v>
      </c>
      <c r="C50" s="10">
        <v>5</v>
      </c>
    </row>
    <row r="51" spans="1:3">
      <c r="A51" s="11" t="s">
        <v>612</v>
      </c>
      <c r="B51" s="10">
        <v>10490.09</v>
      </c>
      <c r="C51" s="10">
        <v>2</v>
      </c>
    </row>
    <row r="52" spans="1:3">
      <c r="A52" s="11" t="s">
        <v>918</v>
      </c>
      <c r="B52" s="10">
        <v>10143.700000000001</v>
      </c>
      <c r="C52" s="10">
        <v>2</v>
      </c>
    </row>
    <row r="53" spans="1:3">
      <c r="A53" s="11" t="s">
        <v>74</v>
      </c>
      <c r="B53" s="10">
        <v>10083.76</v>
      </c>
      <c r="C53" s="10">
        <v>5</v>
      </c>
    </row>
    <row r="54" spans="1:3">
      <c r="A54" s="11" t="s">
        <v>69</v>
      </c>
      <c r="B54" s="10">
        <v>9396.2400000000016</v>
      </c>
      <c r="C54" s="10">
        <v>2</v>
      </c>
    </row>
    <row r="55" spans="1:3">
      <c r="A55" s="11" t="s">
        <v>1125</v>
      </c>
      <c r="B55" s="10">
        <v>9332.35</v>
      </c>
      <c r="C55" s="10">
        <v>2</v>
      </c>
    </row>
    <row r="56" spans="1:3">
      <c r="A56" s="11" t="s">
        <v>1123</v>
      </c>
      <c r="B56" s="10">
        <v>9217.7999999999993</v>
      </c>
      <c r="C56" s="10">
        <v>2</v>
      </c>
    </row>
    <row r="57" spans="1:3">
      <c r="A57" s="11" t="s">
        <v>36</v>
      </c>
      <c r="B57" s="10">
        <v>9084.66</v>
      </c>
      <c r="C57" s="10">
        <v>1</v>
      </c>
    </row>
    <row r="58" spans="1:3">
      <c r="A58" s="11" t="s">
        <v>1028</v>
      </c>
      <c r="B58" s="10">
        <v>8686.81</v>
      </c>
      <c r="C58" s="10">
        <v>2</v>
      </c>
    </row>
    <row r="59" spans="1:3">
      <c r="A59" s="11" t="s">
        <v>88</v>
      </c>
      <c r="B59" s="10">
        <v>8679.83</v>
      </c>
      <c r="C59" s="10">
        <v>1</v>
      </c>
    </row>
    <row r="60" spans="1:3">
      <c r="A60" s="11" t="s">
        <v>359</v>
      </c>
      <c r="B60" s="10">
        <v>8435.0300000000007</v>
      </c>
      <c r="C60" s="10">
        <v>4</v>
      </c>
    </row>
    <row r="61" spans="1:3">
      <c r="A61" s="11" t="s">
        <v>999</v>
      </c>
      <c r="B61" s="10">
        <v>8427.92</v>
      </c>
      <c r="C61" s="10">
        <v>2</v>
      </c>
    </row>
    <row r="62" spans="1:3">
      <c r="A62" s="11" t="s">
        <v>321</v>
      </c>
      <c r="B62" s="10">
        <v>8351.07</v>
      </c>
      <c r="C62" s="10">
        <v>3</v>
      </c>
    </row>
    <row r="63" spans="1:3">
      <c r="A63" s="11" t="s">
        <v>513</v>
      </c>
      <c r="B63" s="10">
        <v>8294.52</v>
      </c>
      <c r="C63" s="10">
        <v>1</v>
      </c>
    </row>
    <row r="64" spans="1:3">
      <c r="A64" s="11" t="s">
        <v>1088</v>
      </c>
      <c r="B64" s="10">
        <v>8137.63</v>
      </c>
      <c r="C64" s="10">
        <v>1</v>
      </c>
    </row>
    <row r="65" spans="1:3">
      <c r="A65" s="11" t="s">
        <v>1048</v>
      </c>
      <c r="B65" s="10">
        <v>8053.76</v>
      </c>
      <c r="C65" s="10">
        <v>1</v>
      </c>
    </row>
    <row r="66" spans="1:3">
      <c r="A66" s="11" t="s">
        <v>245</v>
      </c>
      <c r="B66" s="10">
        <v>7976.6299999999992</v>
      </c>
      <c r="C66" s="10">
        <v>2</v>
      </c>
    </row>
    <row r="67" spans="1:3">
      <c r="A67" s="11" t="s">
        <v>140</v>
      </c>
      <c r="B67" s="10">
        <v>7753.7400000000007</v>
      </c>
      <c r="C67" s="10">
        <v>3</v>
      </c>
    </row>
    <row r="68" spans="1:3">
      <c r="A68" s="11" t="s">
        <v>426</v>
      </c>
      <c r="B68" s="10">
        <v>7636.65</v>
      </c>
      <c r="C68" s="10">
        <v>2</v>
      </c>
    </row>
    <row r="69" spans="1:3">
      <c r="A69" s="11" t="s">
        <v>838</v>
      </c>
      <c r="B69" s="10">
        <v>7468.13</v>
      </c>
      <c r="C69" s="10">
        <v>2</v>
      </c>
    </row>
    <row r="70" spans="1:3">
      <c r="A70" s="11" t="s">
        <v>146</v>
      </c>
      <c r="B70" s="10">
        <v>7337.5899999999992</v>
      </c>
      <c r="C70" s="10">
        <v>4</v>
      </c>
    </row>
    <row r="71" spans="1:3">
      <c r="A71" s="11" t="s">
        <v>1090</v>
      </c>
      <c r="B71" s="10">
        <v>7201.52</v>
      </c>
      <c r="C71" s="10">
        <v>1</v>
      </c>
    </row>
    <row r="72" spans="1:3">
      <c r="A72" s="11" t="s">
        <v>211</v>
      </c>
      <c r="B72" s="10">
        <v>7146.24</v>
      </c>
      <c r="C72" s="10">
        <v>1</v>
      </c>
    </row>
    <row r="73" spans="1:3">
      <c r="A73" s="11" t="s">
        <v>714</v>
      </c>
      <c r="B73" s="10">
        <v>6927.14</v>
      </c>
      <c r="C73" s="10">
        <v>2</v>
      </c>
    </row>
    <row r="74" spans="1:3">
      <c r="A74" s="11" t="s">
        <v>881</v>
      </c>
      <c r="B74" s="10">
        <v>6826.11</v>
      </c>
      <c r="C74" s="10">
        <v>2</v>
      </c>
    </row>
    <row r="75" spans="1:3">
      <c r="A75" s="11" t="s">
        <v>906</v>
      </c>
      <c r="B75" s="10">
        <v>6808.37</v>
      </c>
      <c r="C75" s="10">
        <v>2</v>
      </c>
    </row>
    <row r="76" spans="1:3">
      <c r="A76" s="11" t="s">
        <v>33</v>
      </c>
      <c r="B76" s="10">
        <v>6800.28</v>
      </c>
      <c r="C76" s="10">
        <v>3</v>
      </c>
    </row>
    <row r="77" spans="1:3">
      <c r="A77" s="11" t="s">
        <v>1054</v>
      </c>
      <c r="B77" s="10">
        <v>6793.78</v>
      </c>
      <c r="C77" s="10">
        <v>1</v>
      </c>
    </row>
    <row r="78" spans="1:3">
      <c r="A78" s="11" t="s">
        <v>1063</v>
      </c>
      <c r="B78" s="10">
        <v>6790.8</v>
      </c>
      <c r="C78" s="10">
        <v>2</v>
      </c>
    </row>
    <row r="79" spans="1:3">
      <c r="A79" s="11" t="s">
        <v>895</v>
      </c>
      <c r="B79" s="10">
        <v>6544.2</v>
      </c>
      <c r="C79" s="10">
        <v>2</v>
      </c>
    </row>
    <row r="80" spans="1:3">
      <c r="A80" s="11" t="s">
        <v>291</v>
      </c>
      <c r="B80" s="10">
        <v>6514.95</v>
      </c>
      <c r="C80" s="10">
        <v>1</v>
      </c>
    </row>
    <row r="81" spans="1:3">
      <c r="A81" s="11" t="s">
        <v>816</v>
      </c>
      <c r="B81" s="10">
        <v>6421.17</v>
      </c>
      <c r="C81" s="10">
        <v>2</v>
      </c>
    </row>
    <row r="82" spans="1:3">
      <c r="A82" s="11" t="s">
        <v>1085</v>
      </c>
      <c r="B82" s="10">
        <v>6265.64</v>
      </c>
      <c r="C82" s="10">
        <v>1</v>
      </c>
    </row>
    <row r="83" spans="1:3">
      <c r="A83" s="11" t="s">
        <v>9</v>
      </c>
      <c r="B83" s="10">
        <v>6195.88</v>
      </c>
      <c r="C83" s="10">
        <v>1</v>
      </c>
    </row>
    <row r="84" spans="1:3">
      <c r="A84" s="11" t="s">
        <v>393</v>
      </c>
      <c r="B84" s="10">
        <v>6189.84</v>
      </c>
      <c r="C84" s="10">
        <v>3</v>
      </c>
    </row>
    <row r="85" spans="1:3">
      <c r="A85" s="11" t="s">
        <v>998</v>
      </c>
      <c r="B85" s="10">
        <v>6113.58</v>
      </c>
      <c r="C85" s="10">
        <v>2</v>
      </c>
    </row>
    <row r="86" spans="1:3">
      <c r="A86" s="11" t="s">
        <v>1113</v>
      </c>
      <c r="B86" s="10">
        <v>6046.07</v>
      </c>
      <c r="C86" s="10">
        <v>2</v>
      </c>
    </row>
    <row r="87" spans="1:3">
      <c r="A87" s="11" t="s">
        <v>233</v>
      </c>
      <c r="B87" s="10">
        <v>6036.2</v>
      </c>
      <c r="C87" s="10">
        <v>3</v>
      </c>
    </row>
    <row r="88" spans="1:3">
      <c r="A88" s="11" t="s">
        <v>449</v>
      </c>
      <c r="B88" s="10">
        <v>5963.44</v>
      </c>
      <c r="C88" s="10">
        <v>3</v>
      </c>
    </row>
    <row r="89" spans="1:3">
      <c r="A89" s="11" t="s">
        <v>851</v>
      </c>
      <c r="B89" s="10">
        <v>5902.95</v>
      </c>
      <c r="C89" s="10">
        <v>2</v>
      </c>
    </row>
    <row r="90" spans="1:3">
      <c r="A90" s="11" t="s">
        <v>554</v>
      </c>
      <c r="B90" s="10">
        <v>5844.3899999999994</v>
      </c>
      <c r="C90" s="10">
        <v>2</v>
      </c>
    </row>
    <row r="91" spans="1:3">
      <c r="A91" s="11" t="s">
        <v>34</v>
      </c>
      <c r="B91" s="10">
        <v>5799.01</v>
      </c>
      <c r="C91" s="10">
        <v>2</v>
      </c>
    </row>
    <row r="92" spans="1:3">
      <c r="A92" s="11" t="s">
        <v>960</v>
      </c>
      <c r="B92" s="10">
        <v>5690.9000000000005</v>
      </c>
      <c r="C92" s="10">
        <v>2</v>
      </c>
    </row>
    <row r="93" spans="1:3">
      <c r="A93" s="11" t="s">
        <v>403</v>
      </c>
      <c r="B93" s="10">
        <v>5561.84</v>
      </c>
      <c r="C93" s="10">
        <v>3</v>
      </c>
    </row>
    <row r="94" spans="1:3">
      <c r="A94" s="11" t="s">
        <v>345</v>
      </c>
      <c r="B94" s="10">
        <v>5494.32</v>
      </c>
      <c r="C94" s="10">
        <v>2</v>
      </c>
    </row>
    <row r="95" spans="1:3">
      <c r="A95" s="11" t="s">
        <v>1059</v>
      </c>
      <c r="B95" s="10">
        <v>5465.04</v>
      </c>
      <c r="C95" s="10">
        <v>2</v>
      </c>
    </row>
    <row r="96" spans="1:3">
      <c r="A96" s="11" t="s">
        <v>363</v>
      </c>
      <c r="B96" s="10">
        <v>5418.42</v>
      </c>
      <c r="C96" s="10">
        <v>1</v>
      </c>
    </row>
    <row r="97" spans="1:3">
      <c r="A97" s="11" t="s">
        <v>644</v>
      </c>
      <c r="B97" s="10">
        <v>5345.09</v>
      </c>
      <c r="C97" s="10">
        <v>4</v>
      </c>
    </row>
    <row r="98" spans="1:3">
      <c r="A98" s="11" t="s">
        <v>795</v>
      </c>
      <c r="B98" s="10">
        <v>5307.93</v>
      </c>
      <c r="C98" s="10">
        <v>1</v>
      </c>
    </row>
    <row r="99" spans="1:3">
      <c r="A99" s="11" t="s">
        <v>904</v>
      </c>
      <c r="B99" s="10">
        <v>5278.37</v>
      </c>
      <c r="C99" s="10">
        <v>1</v>
      </c>
    </row>
    <row r="100" spans="1:3">
      <c r="A100" s="11" t="s">
        <v>1112</v>
      </c>
      <c r="B100" s="10">
        <v>5246.3099999999995</v>
      </c>
      <c r="C100" s="10">
        <v>2</v>
      </c>
    </row>
    <row r="101" spans="1:3">
      <c r="A101" s="11" t="s">
        <v>1025</v>
      </c>
      <c r="B101" s="10">
        <v>5172.09</v>
      </c>
      <c r="C101" s="10">
        <v>1</v>
      </c>
    </row>
    <row r="102" spans="1:3">
      <c r="A102" s="11" t="s">
        <v>175</v>
      </c>
      <c r="B102" s="10">
        <v>5019.42</v>
      </c>
      <c r="C102" s="10">
        <v>1</v>
      </c>
    </row>
    <row r="103" spans="1:3">
      <c r="A103" s="11" t="s">
        <v>1020</v>
      </c>
      <c r="B103" s="10">
        <v>5018.4799999999996</v>
      </c>
      <c r="C103" s="10">
        <v>1</v>
      </c>
    </row>
    <row r="104" spans="1:3">
      <c r="A104" s="11" t="s">
        <v>385</v>
      </c>
      <c r="B104" s="10">
        <v>4945.4399999999996</v>
      </c>
      <c r="C104" s="10">
        <v>1</v>
      </c>
    </row>
    <row r="105" spans="1:3">
      <c r="A105" s="11" t="s">
        <v>347</v>
      </c>
      <c r="B105" s="10">
        <v>4639.04</v>
      </c>
      <c r="C105" s="10">
        <v>1</v>
      </c>
    </row>
    <row r="106" spans="1:3">
      <c r="A106" s="11" t="s">
        <v>1103</v>
      </c>
      <c r="B106" s="10">
        <v>4595.3599999999997</v>
      </c>
      <c r="C106" s="10">
        <v>2</v>
      </c>
    </row>
    <row r="107" spans="1:3">
      <c r="A107" s="11" t="s">
        <v>802</v>
      </c>
      <c r="B107" s="10">
        <v>4594.8599999999997</v>
      </c>
      <c r="C107" s="10">
        <v>2</v>
      </c>
    </row>
    <row r="108" spans="1:3">
      <c r="A108" s="11" t="s">
        <v>142</v>
      </c>
      <c r="B108" s="10">
        <v>4549.42</v>
      </c>
      <c r="C108" s="10">
        <v>1</v>
      </c>
    </row>
    <row r="109" spans="1:3">
      <c r="A109" s="11" t="s">
        <v>508</v>
      </c>
      <c r="B109" s="10">
        <v>4497.8999999999996</v>
      </c>
      <c r="C109" s="10">
        <v>1</v>
      </c>
    </row>
    <row r="110" spans="1:3">
      <c r="A110" s="11" t="s">
        <v>1110</v>
      </c>
      <c r="B110" s="10">
        <v>4382.7700000000004</v>
      </c>
      <c r="C110" s="10">
        <v>2</v>
      </c>
    </row>
    <row r="111" spans="1:3">
      <c r="A111" s="11" t="s">
        <v>1052</v>
      </c>
      <c r="B111" s="10">
        <v>4363.01</v>
      </c>
      <c r="C111" s="10">
        <v>2</v>
      </c>
    </row>
    <row r="112" spans="1:3">
      <c r="A112" s="11" t="s">
        <v>178</v>
      </c>
      <c r="B112" s="10">
        <v>4342.58</v>
      </c>
      <c r="C112" s="10">
        <v>3</v>
      </c>
    </row>
    <row r="113" spans="1:3">
      <c r="A113" s="11" t="s">
        <v>302</v>
      </c>
      <c r="B113" s="10">
        <v>4258.9399999999996</v>
      </c>
      <c r="C113" s="10">
        <v>1</v>
      </c>
    </row>
    <row r="114" spans="1:3">
      <c r="A114" s="11" t="s">
        <v>47</v>
      </c>
      <c r="B114" s="10">
        <v>4255.24</v>
      </c>
      <c r="C114" s="10">
        <v>4</v>
      </c>
    </row>
    <row r="115" spans="1:3">
      <c r="A115" s="11" t="s">
        <v>624</v>
      </c>
      <c r="B115" s="10">
        <v>4243.76</v>
      </c>
      <c r="C115" s="10">
        <v>1</v>
      </c>
    </row>
    <row r="116" spans="1:3">
      <c r="A116" s="11" t="s">
        <v>897</v>
      </c>
      <c r="B116" s="10">
        <v>4224.93</v>
      </c>
      <c r="C116" s="10">
        <v>1</v>
      </c>
    </row>
    <row r="117" spans="1:3">
      <c r="A117" s="11" t="s">
        <v>743</v>
      </c>
      <c r="B117" s="10">
        <v>4105.3599999999997</v>
      </c>
      <c r="C117" s="10">
        <v>1</v>
      </c>
    </row>
    <row r="118" spans="1:3">
      <c r="A118" s="11" t="s">
        <v>1049</v>
      </c>
      <c r="B118" s="10">
        <v>4073.28</v>
      </c>
      <c r="C118" s="10">
        <v>1</v>
      </c>
    </row>
    <row r="119" spans="1:3">
      <c r="A119" s="11" t="s">
        <v>970</v>
      </c>
      <c r="B119" s="10">
        <v>4059.84</v>
      </c>
      <c r="C119" s="10">
        <v>2</v>
      </c>
    </row>
    <row r="120" spans="1:3">
      <c r="A120" s="11" t="s">
        <v>325</v>
      </c>
      <c r="B120" s="10">
        <v>4028.5600000000004</v>
      </c>
      <c r="C120" s="10">
        <v>4</v>
      </c>
    </row>
    <row r="121" spans="1:3">
      <c r="A121" s="11" t="s">
        <v>1024</v>
      </c>
      <c r="B121" s="10">
        <v>4002</v>
      </c>
      <c r="C121" s="10">
        <v>1</v>
      </c>
    </row>
    <row r="122" spans="1:3">
      <c r="A122" s="11" t="s">
        <v>1106</v>
      </c>
      <c r="B122" s="10">
        <v>3924.83</v>
      </c>
      <c r="C122" s="10">
        <v>2</v>
      </c>
    </row>
    <row r="123" spans="1:3">
      <c r="A123" s="11" t="s">
        <v>1027</v>
      </c>
      <c r="B123" s="10">
        <v>3848.57</v>
      </c>
      <c r="C123" s="10">
        <v>2</v>
      </c>
    </row>
    <row r="124" spans="1:3">
      <c r="A124" s="11" t="s">
        <v>1023</v>
      </c>
      <c r="B124" s="10">
        <v>3837.95</v>
      </c>
      <c r="C124" s="10">
        <v>2</v>
      </c>
    </row>
    <row r="125" spans="1:3">
      <c r="A125" s="11" t="s">
        <v>377</v>
      </c>
      <c r="B125" s="10">
        <v>3769.6</v>
      </c>
      <c r="C125" s="10">
        <v>1</v>
      </c>
    </row>
    <row r="126" spans="1:3">
      <c r="A126" s="11" t="s">
        <v>626</v>
      </c>
      <c r="B126" s="10">
        <v>3766.56</v>
      </c>
      <c r="C126" s="10">
        <v>1</v>
      </c>
    </row>
    <row r="127" spans="1:3">
      <c r="A127" s="11" t="s">
        <v>351</v>
      </c>
      <c r="B127" s="10">
        <v>3751.14</v>
      </c>
      <c r="C127" s="10">
        <v>1</v>
      </c>
    </row>
    <row r="128" spans="1:3">
      <c r="A128" s="11" t="s">
        <v>1066</v>
      </c>
      <c r="B128" s="10">
        <v>3657.3099999999995</v>
      </c>
      <c r="C128" s="10">
        <v>2</v>
      </c>
    </row>
    <row r="129" spans="1:3">
      <c r="A129" s="11" t="s">
        <v>610</v>
      </c>
      <c r="B129" s="10">
        <v>3653.3999999999996</v>
      </c>
      <c r="C129" s="10">
        <v>2</v>
      </c>
    </row>
    <row r="130" spans="1:3">
      <c r="A130" s="11" t="s">
        <v>134</v>
      </c>
      <c r="B130" s="10">
        <v>3599.99</v>
      </c>
      <c r="C130" s="10">
        <v>2</v>
      </c>
    </row>
    <row r="131" spans="1:3">
      <c r="A131" s="11" t="s">
        <v>26</v>
      </c>
      <c r="B131" s="10">
        <v>3552.66</v>
      </c>
      <c r="C131" s="10">
        <v>1</v>
      </c>
    </row>
    <row r="132" spans="1:3">
      <c r="A132" s="11" t="s">
        <v>903</v>
      </c>
      <c r="B132" s="10">
        <v>3506.2</v>
      </c>
      <c r="C132" s="10">
        <v>1</v>
      </c>
    </row>
    <row r="133" spans="1:3">
      <c r="A133" s="11" t="s">
        <v>878</v>
      </c>
      <c r="B133" s="10">
        <v>3439.3</v>
      </c>
      <c r="C133" s="10">
        <v>2</v>
      </c>
    </row>
    <row r="134" spans="1:3">
      <c r="A134" s="11" t="s">
        <v>915</v>
      </c>
      <c r="B134" s="10">
        <v>3386.29</v>
      </c>
      <c r="C134" s="10">
        <v>2</v>
      </c>
    </row>
    <row r="135" spans="1:3">
      <c r="A135" s="11" t="s">
        <v>1078</v>
      </c>
      <c r="B135" s="10">
        <v>3209.52</v>
      </c>
      <c r="C135" s="10">
        <v>1</v>
      </c>
    </row>
    <row r="136" spans="1:3">
      <c r="A136" s="11" t="s">
        <v>1108</v>
      </c>
      <c r="B136" s="10">
        <v>3208.49</v>
      </c>
      <c r="C136" s="10">
        <v>2</v>
      </c>
    </row>
    <row r="137" spans="1:3">
      <c r="A137" s="11" t="s">
        <v>891</v>
      </c>
      <c r="B137" s="10">
        <v>3138.6</v>
      </c>
      <c r="C137" s="10">
        <v>4</v>
      </c>
    </row>
    <row r="138" spans="1:3">
      <c r="A138" s="11" t="s">
        <v>469</v>
      </c>
      <c r="B138" s="10">
        <v>3098.25</v>
      </c>
      <c r="C138" s="10">
        <v>2</v>
      </c>
    </row>
    <row r="139" spans="1:3">
      <c r="A139" s="11" t="s">
        <v>1081</v>
      </c>
      <c r="B139" s="10">
        <v>3079.23</v>
      </c>
      <c r="C139" s="10">
        <v>1</v>
      </c>
    </row>
    <row r="140" spans="1:3">
      <c r="A140" s="11" t="s">
        <v>1107</v>
      </c>
      <c r="B140" s="10">
        <v>3032.49</v>
      </c>
      <c r="C140" s="10">
        <v>1</v>
      </c>
    </row>
    <row r="141" spans="1:3">
      <c r="A141" s="11" t="s">
        <v>951</v>
      </c>
      <c r="B141" s="10">
        <v>3025.34</v>
      </c>
      <c r="C141" s="10">
        <v>2</v>
      </c>
    </row>
    <row r="142" spans="1:3">
      <c r="A142" s="11" t="s">
        <v>1126</v>
      </c>
      <c r="B142" s="10">
        <v>2985.62</v>
      </c>
      <c r="C142" s="10">
        <v>1</v>
      </c>
    </row>
    <row r="143" spans="1:3">
      <c r="A143" s="11" t="s">
        <v>1060</v>
      </c>
      <c r="B143" s="10">
        <v>2950.25</v>
      </c>
      <c r="C143" s="10">
        <v>1</v>
      </c>
    </row>
    <row r="144" spans="1:3">
      <c r="A144" s="11" t="s">
        <v>742</v>
      </c>
      <c r="B144" s="10">
        <v>2947.91</v>
      </c>
      <c r="C144" s="10">
        <v>1</v>
      </c>
    </row>
    <row r="145" spans="1:3">
      <c r="A145" s="11" t="s">
        <v>354</v>
      </c>
      <c r="B145" s="10">
        <v>2940.87</v>
      </c>
      <c r="C145" s="10">
        <v>1</v>
      </c>
    </row>
    <row r="146" spans="1:3">
      <c r="A146" s="11" t="s">
        <v>1026</v>
      </c>
      <c r="B146" s="10">
        <v>2925.06</v>
      </c>
      <c r="C146" s="10">
        <v>2</v>
      </c>
    </row>
    <row r="147" spans="1:3">
      <c r="A147" s="11" t="s">
        <v>770</v>
      </c>
      <c r="B147" s="10">
        <v>2901.52</v>
      </c>
      <c r="C147" s="10">
        <v>1</v>
      </c>
    </row>
    <row r="148" spans="1:3">
      <c r="A148" s="11" t="s">
        <v>995</v>
      </c>
      <c r="B148" s="10">
        <v>2893.75</v>
      </c>
      <c r="C148" s="10">
        <v>2</v>
      </c>
    </row>
    <row r="149" spans="1:3">
      <c r="A149" s="11" t="s">
        <v>769</v>
      </c>
      <c r="B149" s="10">
        <v>2869.3</v>
      </c>
      <c r="C149" s="10">
        <v>1</v>
      </c>
    </row>
    <row r="150" spans="1:3">
      <c r="A150" s="11" t="s">
        <v>680</v>
      </c>
      <c r="B150" s="10">
        <v>2817.38</v>
      </c>
      <c r="C150" s="10">
        <v>1</v>
      </c>
    </row>
    <row r="151" spans="1:3">
      <c r="A151" s="11" t="s">
        <v>1068</v>
      </c>
      <c r="B151" s="10">
        <v>2762.55</v>
      </c>
      <c r="C151" s="10">
        <v>1</v>
      </c>
    </row>
    <row r="152" spans="1:3">
      <c r="A152" s="11" t="s">
        <v>1109</v>
      </c>
      <c r="B152" s="10">
        <v>2761.0299999999997</v>
      </c>
      <c r="C152" s="10">
        <v>2</v>
      </c>
    </row>
    <row r="153" spans="1:3">
      <c r="A153" s="11" t="s">
        <v>953</v>
      </c>
      <c r="B153" s="10">
        <v>2734.74</v>
      </c>
      <c r="C153" s="10">
        <v>2</v>
      </c>
    </row>
    <row r="154" spans="1:3">
      <c r="A154" s="11" t="s">
        <v>719</v>
      </c>
      <c r="B154" s="10">
        <v>2721.32</v>
      </c>
      <c r="C154" s="10">
        <v>1</v>
      </c>
    </row>
    <row r="155" spans="1:3">
      <c r="A155" s="11" t="s">
        <v>952</v>
      </c>
      <c r="B155" s="10">
        <v>2717.81</v>
      </c>
      <c r="C155" s="10">
        <v>2</v>
      </c>
    </row>
    <row r="156" spans="1:3">
      <c r="A156" s="11" t="s">
        <v>622</v>
      </c>
      <c r="B156" s="10">
        <v>2623.61</v>
      </c>
      <c r="C156" s="10">
        <v>2</v>
      </c>
    </row>
    <row r="157" spans="1:3">
      <c r="A157" s="11" t="s">
        <v>176</v>
      </c>
      <c r="B157" s="10">
        <v>2525.1</v>
      </c>
      <c r="C157" s="10">
        <v>1</v>
      </c>
    </row>
    <row r="158" spans="1:3">
      <c r="A158" s="11" t="s">
        <v>755</v>
      </c>
      <c r="B158" s="10">
        <v>2506.3199999999997</v>
      </c>
      <c r="C158" s="10">
        <v>4</v>
      </c>
    </row>
    <row r="159" spans="1:3">
      <c r="A159" s="11" t="s">
        <v>61</v>
      </c>
      <c r="B159" s="10">
        <v>2468.88</v>
      </c>
      <c r="C159" s="10">
        <v>1</v>
      </c>
    </row>
    <row r="160" spans="1:3">
      <c r="A160" s="11" t="s">
        <v>450</v>
      </c>
      <c r="B160" s="10">
        <v>2458.27</v>
      </c>
      <c r="C160" s="10">
        <v>3</v>
      </c>
    </row>
    <row r="161" spans="1:3">
      <c r="A161" s="11" t="s">
        <v>1100</v>
      </c>
      <c r="B161" s="10">
        <v>2431.33</v>
      </c>
      <c r="C161" s="10">
        <v>1</v>
      </c>
    </row>
    <row r="162" spans="1:3">
      <c r="A162" s="11" t="s">
        <v>870</v>
      </c>
      <c r="B162" s="10">
        <v>2426.38</v>
      </c>
      <c r="C162" s="10">
        <v>1</v>
      </c>
    </row>
    <row r="163" spans="1:3">
      <c r="A163" s="11" t="s">
        <v>149</v>
      </c>
      <c r="B163" s="10">
        <v>2415.36</v>
      </c>
      <c r="C163" s="10">
        <v>1</v>
      </c>
    </row>
    <row r="164" spans="1:3">
      <c r="A164" s="11" t="s">
        <v>1087</v>
      </c>
      <c r="B164" s="10">
        <v>2408.9699999999998</v>
      </c>
      <c r="C164" s="10">
        <v>1</v>
      </c>
    </row>
    <row r="165" spans="1:3">
      <c r="A165" s="11" t="s">
        <v>734</v>
      </c>
      <c r="B165" s="10">
        <v>2358.33</v>
      </c>
      <c r="C165" s="10">
        <v>1</v>
      </c>
    </row>
    <row r="166" spans="1:3">
      <c r="A166" s="11" t="s">
        <v>487</v>
      </c>
      <c r="B166" s="10">
        <v>2302.0500000000002</v>
      </c>
      <c r="C166" s="10">
        <v>1</v>
      </c>
    </row>
    <row r="167" spans="1:3">
      <c r="A167" s="11" t="s">
        <v>810</v>
      </c>
      <c r="B167" s="10">
        <v>2300.92</v>
      </c>
      <c r="C167" s="10">
        <v>1</v>
      </c>
    </row>
    <row r="168" spans="1:3">
      <c r="A168" s="11" t="s">
        <v>731</v>
      </c>
      <c r="B168" s="10">
        <v>2299.37</v>
      </c>
      <c r="C168" s="10">
        <v>1</v>
      </c>
    </row>
    <row r="169" spans="1:3">
      <c r="A169" s="11" t="s">
        <v>885</v>
      </c>
      <c r="B169" s="10">
        <v>2292.86</v>
      </c>
      <c r="C169" s="10">
        <v>1</v>
      </c>
    </row>
    <row r="170" spans="1:3">
      <c r="A170" s="11" t="s">
        <v>711</v>
      </c>
      <c r="B170" s="10">
        <v>2283.2600000000002</v>
      </c>
      <c r="C170" s="10">
        <v>1</v>
      </c>
    </row>
    <row r="171" spans="1:3">
      <c r="A171" s="11" t="s">
        <v>184</v>
      </c>
      <c r="B171" s="10">
        <v>2264.52</v>
      </c>
      <c r="C171" s="10">
        <v>1</v>
      </c>
    </row>
    <row r="172" spans="1:3">
      <c r="A172" s="11" t="s">
        <v>858</v>
      </c>
      <c r="B172" s="10">
        <v>2252.54</v>
      </c>
      <c r="C172" s="10">
        <v>2</v>
      </c>
    </row>
    <row r="173" spans="1:3">
      <c r="A173" s="11" t="s">
        <v>1029</v>
      </c>
      <c r="B173" s="10">
        <v>2246.37</v>
      </c>
      <c r="C173" s="10">
        <v>1</v>
      </c>
    </row>
    <row r="174" spans="1:3">
      <c r="A174" s="11" t="s">
        <v>519</v>
      </c>
      <c r="B174" s="10">
        <v>2187.08</v>
      </c>
      <c r="C174" s="10">
        <v>1</v>
      </c>
    </row>
    <row r="175" spans="1:3">
      <c r="A175" s="11" t="s">
        <v>387</v>
      </c>
      <c r="B175" s="10">
        <v>2179.0500000000002</v>
      </c>
      <c r="C175" s="10">
        <v>1</v>
      </c>
    </row>
    <row r="176" spans="1:3">
      <c r="A176" s="11" t="s">
        <v>419</v>
      </c>
      <c r="B176" s="10">
        <v>2150.6999999999998</v>
      </c>
      <c r="C176" s="10">
        <v>1</v>
      </c>
    </row>
    <row r="177" spans="1:3">
      <c r="A177" s="11" t="s">
        <v>1076</v>
      </c>
      <c r="B177" s="10">
        <v>2130.9499999999998</v>
      </c>
      <c r="C177" s="10">
        <v>1</v>
      </c>
    </row>
    <row r="178" spans="1:3">
      <c r="A178" s="11" t="s">
        <v>159</v>
      </c>
      <c r="B178" s="10">
        <v>2124.64</v>
      </c>
      <c r="C178" s="10">
        <v>1</v>
      </c>
    </row>
    <row r="179" spans="1:3">
      <c r="A179" s="11" t="s">
        <v>760</v>
      </c>
      <c r="B179" s="10">
        <v>2122.4899999999998</v>
      </c>
      <c r="C179" s="10">
        <v>1</v>
      </c>
    </row>
    <row r="180" spans="1:3">
      <c r="A180" s="11" t="s">
        <v>721</v>
      </c>
      <c r="B180" s="10">
        <v>2063.2199999999998</v>
      </c>
      <c r="C180" s="10">
        <v>1</v>
      </c>
    </row>
    <row r="181" spans="1:3">
      <c r="A181" s="11" t="s">
        <v>169</v>
      </c>
      <c r="B181" s="10">
        <v>2058.0300000000002</v>
      </c>
      <c r="C181" s="10">
        <v>2</v>
      </c>
    </row>
    <row r="182" spans="1:3">
      <c r="A182" s="11" t="s">
        <v>547</v>
      </c>
      <c r="B182" s="10">
        <v>1920.45</v>
      </c>
      <c r="C182" s="10">
        <v>1</v>
      </c>
    </row>
    <row r="183" spans="1:3">
      <c r="A183" s="11" t="s">
        <v>806</v>
      </c>
      <c r="B183" s="10">
        <v>1916.14</v>
      </c>
      <c r="C183" s="10">
        <v>2</v>
      </c>
    </row>
    <row r="184" spans="1:3">
      <c r="A184" s="11" t="s">
        <v>560</v>
      </c>
      <c r="B184" s="10">
        <v>1915.66</v>
      </c>
      <c r="C184" s="10">
        <v>1</v>
      </c>
    </row>
    <row r="185" spans="1:3">
      <c r="A185" s="11" t="s">
        <v>1030</v>
      </c>
      <c r="B185" s="10">
        <v>1904.8000000000002</v>
      </c>
      <c r="C185" s="10">
        <v>2</v>
      </c>
    </row>
    <row r="186" spans="1:3">
      <c r="A186" s="11" t="s">
        <v>1101</v>
      </c>
      <c r="B186" s="10">
        <v>1873.32</v>
      </c>
      <c r="C186" s="10">
        <v>2</v>
      </c>
    </row>
    <row r="187" spans="1:3">
      <c r="A187" s="11" t="s">
        <v>657</v>
      </c>
      <c r="B187" s="10">
        <v>1866.9</v>
      </c>
      <c r="C187" s="10">
        <v>2</v>
      </c>
    </row>
    <row r="188" spans="1:3">
      <c r="A188" s="11" t="s">
        <v>1021</v>
      </c>
      <c r="B188" s="10">
        <v>1828.04</v>
      </c>
      <c r="C188" s="10">
        <v>1</v>
      </c>
    </row>
    <row r="189" spans="1:3">
      <c r="A189" s="11" t="s">
        <v>913</v>
      </c>
      <c r="B189" s="10">
        <v>1786.1000000000001</v>
      </c>
      <c r="C189" s="10">
        <v>2</v>
      </c>
    </row>
    <row r="190" spans="1:3">
      <c r="A190" s="11" t="s">
        <v>973</v>
      </c>
      <c r="B190" s="10">
        <v>1759.32</v>
      </c>
      <c r="C190" s="10">
        <v>1</v>
      </c>
    </row>
    <row r="191" spans="1:3">
      <c r="A191" s="11" t="s">
        <v>905</v>
      </c>
      <c r="B191" s="10">
        <v>1738.14</v>
      </c>
      <c r="C191" s="10">
        <v>1</v>
      </c>
    </row>
    <row r="192" spans="1:3">
      <c r="A192" s="11" t="s">
        <v>702</v>
      </c>
      <c r="B192" s="10">
        <v>1726.84</v>
      </c>
      <c r="C192" s="10">
        <v>1</v>
      </c>
    </row>
    <row r="193" spans="1:3">
      <c r="A193" s="11" t="s">
        <v>1102</v>
      </c>
      <c r="B193" s="10">
        <v>1709.21</v>
      </c>
      <c r="C193" s="10">
        <v>2</v>
      </c>
    </row>
    <row r="194" spans="1:3">
      <c r="A194" s="11" t="s">
        <v>775</v>
      </c>
      <c r="B194" s="10">
        <v>1673.15</v>
      </c>
      <c r="C194" s="10">
        <v>2</v>
      </c>
    </row>
    <row r="195" spans="1:3">
      <c r="A195" s="11" t="s">
        <v>611</v>
      </c>
      <c r="B195" s="10">
        <v>1667.16</v>
      </c>
      <c r="C195" s="10">
        <v>4</v>
      </c>
    </row>
    <row r="196" spans="1:3">
      <c r="A196" s="11" t="s">
        <v>1099</v>
      </c>
      <c r="B196" s="10">
        <v>1622.69</v>
      </c>
      <c r="C196" s="10">
        <v>2</v>
      </c>
    </row>
    <row r="197" spans="1:3">
      <c r="A197" s="11" t="s">
        <v>864</v>
      </c>
      <c r="B197" s="10">
        <v>1593.41</v>
      </c>
      <c r="C197" s="10">
        <v>1</v>
      </c>
    </row>
    <row r="198" spans="1:3">
      <c r="A198" s="11" t="s">
        <v>431</v>
      </c>
      <c r="B198" s="10">
        <v>1558.48</v>
      </c>
      <c r="C198" s="10">
        <v>1</v>
      </c>
    </row>
    <row r="199" spans="1:3">
      <c r="A199" s="11" t="s">
        <v>1104</v>
      </c>
      <c r="B199" s="10">
        <v>1534.3000000000002</v>
      </c>
      <c r="C199" s="10">
        <v>2</v>
      </c>
    </row>
    <row r="200" spans="1:3">
      <c r="A200" s="11" t="s">
        <v>1105</v>
      </c>
      <c r="B200" s="10">
        <v>1518.75</v>
      </c>
      <c r="C200" s="10">
        <v>1</v>
      </c>
    </row>
    <row r="201" spans="1:3">
      <c r="A201" s="11" t="s">
        <v>405</v>
      </c>
      <c r="B201" s="10">
        <v>1499.52</v>
      </c>
      <c r="C201" s="10">
        <v>1</v>
      </c>
    </row>
    <row r="202" spans="1:3">
      <c r="A202" s="11" t="s">
        <v>942</v>
      </c>
      <c r="B202" s="10">
        <v>1479.57</v>
      </c>
      <c r="C202" s="10">
        <v>1</v>
      </c>
    </row>
    <row r="203" spans="1:3">
      <c r="A203" s="11" t="s">
        <v>1114</v>
      </c>
      <c r="B203" s="10">
        <v>1479.27</v>
      </c>
      <c r="C203" s="10">
        <v>1</v>
      </c>
    </row>
    <row r="204" spans="1:3">
      <c r="A204" s="11" t="s">
        <v>213</v>
      </c>
      <c r="B204" s="10">
        <v>1434.8</v>
      </c>
      <c r="C204" s="10">
        <v>1</v>
      </c>
    </row>
    <row r="205" spans="1:3">
      <c r="A205" s="11" t="s">
        <v>733</v>
      </c>
      <c r="B205" s="10">
        <v>1415</v>
      </c>
      <c r="C205" s="10">
        <v>1</v>
      </c>
    </row>
    <row r="206" spans="1:3">
      <c r="A206" s="11" t="s">
        <v>480</v>
      </c>
      <c r="B206" s="10">
        <v>1385.73</v>
      </c>
      <c r="C206" s="10">
        <v>1</v>
      </c>
    </row>
    <row r="207" spans="1:3">
      <c r="A207" s="11" t="s">
        <v>745</v>
      </c>
      <c r="B207" s="10">
        <v>1282.6199999999999</v>
      </c>
      <c r="C207" s="10">
        <v>1</v>
      </c>
    </row>
    <row r="208" spans="1:3">
      <c r="A208" s="11" t="s">
        <v>847</v>
      </c>
      <c r="B208" s="10">
        <v>1278.93</v>
      </c>
      <c r="C208" s="10">
        <v>3</v>
      </c>
    </row>
    <row r="209" spans="1:3">
      <c r="A209" s="11" t="s">
        <v>1065</v>
      </c>
      <c r="B209" s="10">
        <v>1266.81</v>
      </c>
      <c r="C209" s="10">
        <v>1</v>
      </c>
    </row>
    <row r="210" spans="1:3">
      <c r="A210" s="11" t="s">
        <v>137</v>
      </c>
      <c r="B210" s="10">
        <v>1183.1399999999999</v>
      </c>
      <c r="C210" s="10">
        <v>4</v>
      </c>
    </row>
    <row r="211" spans="1:3">
      <c r="A211" s="11" t="s">
        <v>555</v>
      </c>
      <c r="B211" s="10">
        <v>1171.23</v>
      </c>
      <c r="C211" s="10">
        <v>1</v>
      </c>
    </row>
    <row r="212" spans="1:3">
      <c r="A212" s="11" t="s">
        <v>94</v>
      </c>
      <c r="B212" s="10">
        <v>1133.98</v>
      </c>
      <c r="C212" s="10">
        <v>1</v>
      </c>
    </row>
    <row r="213" spans="1:3">
      <c r="A213" s="11" t="s">
        <v>279</v>
      </c>
      <c r="B213" s="10">
        <v>1130.8800000000001</v>
      </c>
      <c r="C213" s="10">
        <v>1</v>
      </c>
    </row>
    <row r="214" spans="1:3">
      <c r="A214" s="11" t="s">
        <v>226</v>
      </c>
      <c r="B214" s="10">
        <v>1105.5</v>
      </c>
      <c r="C214" s="10">
        <v>1</v>
      </c>
    </row>
    <row r="215" spans="1:3">
      <c r="A215" s="11" t="s">
        <v>668</v>
      </c>
      <c r="B215" s="10">
        <v>1063.1600000000001</v>
      </c>
      <c r="C215" s="10">
        <v>1</v>
      </c>
    </row>
    <row r="216" spans="1:3">
      <c r="A216" s="11" t="s">
        <v>837</v>
      </c>
      <c r="B216" s="10">
        <v>1060.32</v>
      </c>
      <c r="C216" s="10">
        <v>2</v>
      </c>
    </row>
    <row r="217" spans="1:3">
      <c r="A217" s="11" t="s">
        <v>474</v>
      </c>
      <c r="B217" s="10">
        <v>1055.1199999999999</v>
      </c>
      <c r="C217" s="10">
        <v>2</v>
      </c>
    </row>
    <row r="218" spans="1:3">
      <c r="A218" s="11" t="s">
        <v>1124</v>
      </c>
      <c r="B218" s="10">
        <v>1036.3</v>
      </c>
      <c r="C218" s="10">
        <v>1</v>
      </c>
    </row>
    <row r="219" spans="1:3">
      <c r="A219" s="11" t="s">
        <v>968</v>
      </c>
      <c r="B219" s="10">
        <v>1026.68</v>
      </c>
      <c r="C219" s="10">
        <v>2</v>
      </c>
    </row>
    <row r="220" spans="1:3">
      <c r="A220" s="11" t="s">
        <v>453</v>
      </c>
      <c r="B220" s="10">
        <v>981.18</v>
      </c>
      <c r="C220" s="10">
        <v>1</v>
      </c>
    </row>
    <row r="221" spans="1:3">
      <c r="A221" s="11" t="s">
        <v>221</v>
      </c>
      <c r="B221" s="10">
        <v>972.48</v>
      </c>
      <c r="C221" s="10">
        <v>2</v>
      </c>
    </row>
    <row r="222" spans="1:3">
      <c r="A222" s="11" t="s">
        <v>1019</v>
      </c>
      <c r="B222" s="10">
        <v>971.29</v>
      </c>
      <c r="C222" s="10">
        <v>1</v>
      </c>
    </row>
    <row r="223" spans="1:3">
      <c r="A223" s="11" t="s">
        <v>787</v>
      </c>
      <c r="B223" s="10">
        <v>963</v>
      </c>
      <c r="C223" s="10">
        <v>1</v>
      </c>
    </row>
    <row r="224" spans="1:3">
      <c r="A224" s="11" t="s">
        <v>1080</v>
      </c>
      <c r="B224" s="10">
        <v>879.38</v>
      </c>
      <c r="C224" s="10">
        <v>1</v>
      </c>
    </row>
    <row r="225" spans="1:3">
      <c r="A225" s="11" t="s">
        <v>194</v>
      </c>
      <c r="B225" s="10">
        <v>874.01</v>
      </c>
      <c r="C225" s="10">
        <v>2</v>
      </c>
    </row>
    <row r="226" spans="1:3">
      <c r="A226" s="11" t="s">
        <v>1044</v>
      </c>
      <c r="B226" s="10">
        <v>866.11000000000013</v>
      </c>
      <c r="C226" s="10">
        <v>2</v>
      </c>
    </row>
    <row r="227" spans="1:3">
      <c r="A227" s="11" t="s">
        <v>832</v>
      </c>
      <c r="B227" s="10">
        <v>825.35</v>
      </c>
      <c r="C227" s="10">
        <v>2</v>
      </c>
    </row>
    <row r="228" spans="1:3">
      <c r="A228" s="11" t="s">
        <v>1045</v>
      </c>
      <c r="B228" s="10">
        <v>822.31</v>
      </c>
      <c r="C228" s="10">
        <v>2</v>
      </c>
    </row>
    <row r="229" spans="1:3">
      <c r="A229" s="11" t="s">
        <v>391</v>
      </c>
      <c r="B229" s="10">
        <v>761.73</v>
      </c>
      <c r="C229" s="10">
        <v>1</v>
      </c>
    </row>
    <row r="230" spans="1:3">
      <c r="A230" s="11" t="s">
        <v>606</v>
      </c>
      <c r="B230" s="10">
        <v>748.03</v>
      </c>
      <c r="C230" s="10">
        <v>1</v>
      </c>
    </row>
    <row r="231" spans="1:3">
      <c r="A231" s="11" t="s">
        <v>818</v>
      </c>
      <c r="B231" s="10">
        <v>736.98</v>
      </c>
      <c r="C231" s="10">
        <v>1</v>
      </c>
    </row>
    <row r="232" spans="1:3">
      <c r="A232" s="11" t="s">
        <v>67</v>
      </c>
      <c r="B232" s="10">
        <v>713</v>
      </c>
      <c r="C232" s="10">
        <v>1</v>
      </c>
    </row>
    <row r="233" spans="1:3">
      <c r="A233" s="11" t="s">
        <v>955</v>
      </c>
      <c r="B233" s="10">
        <v>686.4</v>
      </c>
      <c r="C233" s="10">
        <v>1</v>
      </c>
    </row>
    <row r="234" spans="1:3">
      <c r="A234" s="11" t="s">
        <v>1074</v>
      </c>
      <c r="B234" s="10">
        <v>684.36</v>
      </c>
      <c r="C234" s="10">
        <v>2</v>
      </c>
    </row>
    <row r="235" spans="1:3">
      <c r="A235" s="11" t="s">
        <v>495</v>
      </c>
      <c r="B235" s="10">
        <v>670.8</v>
      </c>
      <c r="C235" s="10">
        <v>1</v>
      </c>
    </row>
    <row r="236" spans="1:3">
      <c r="A236" s="11" t="s">
        <v>483</v>
      </c>
      <c r="B236" s="10">
        <v>640</v>
      </c>
      <c r="C236" s="10">
        <v>1</v>
      </c>
    </row>
    <row r="237" spans="1:3">
      <c r="A237" s="11" t="s">
        <v>254</v>
      </c>
      <c r="B237" s="10">
        <v>622.08000000000004</v>
      </c>
      <c r="C237" s="10">
        <v>1</v>
      </c>
    </row>
    <row r="238" spans="1:3">
      <c r="A238" s="11" t="s">
        <v>1116</v>
      </c>
      <c r="B238" s="10">
        <v>617.62</v>
      </c>
      <c r="C238" s="10">
        <v>1</v>
      </c>
    </row>
    <row r="239" spans="1:3">
      <c r="A239" s="11" t="s">
        <v>765</v>
      </c>
      <c r="B239" s="10">
        <v>546.53</v>
      </c>
      <c r="C239" s="10">
        <v>1</v>
      </c>
    </row>
    <row r="240" spans="1:3">
      <c r="A240" s="11" t="s">
        <v>438</v>
      </c>
      <c r="B240" s="10">
        <v>540.96</v>
      </c>
      <c r="C240" s="10">
        <v>2</v>
      </c>
    </row>
    <row r="241" spans="1:3">
      <c r="A241" s="11" t="s">
        <v>138</v>
      </c>
      <c r="B241" s="10">
        <v>533.1</v>
      </c>
      <c r="C241" s="10">
        <v>1</v>
      </c>
    </row>
    <row r="242" spans="1:3">
      <c r="A242" s="11" t="s">
        <v>862</v>
      </c>
      <c r="B242" s="10">
        <v>468.36</v>
      </c>
      <c r="C242" s="10">
        <v>1</v>
      </c>
    </row>
    <row r="243" spans="1:3">
      <c r="A243" s="11" t="s">
        <v>947</v>
      </c>
      <c r="B243" s="10">
        <v>460.81</v>
      </c>
      <c r="C243" s="10">
        <v>1</v>
      </c>
    </row>
    <row r="244" spans="1:3">
      <c r="A244" s="11" t="s">
        <v>246</v>
      </c>
      <c r="B244" s="10">
        <v>458.66</v>
      </c>
      <c r="C244" s="10">
        <v>1</v>
      </c>
    </row>
    <row r="245" spans="1:3">
      <c r="A245" s="11" t="s">
        <v>726</v>
      </c>
      <c r="B245" s="10">
        <v>455.64</v>
      </c>
      <c r="C245" s="10">
        <v>2</v>
      </c>
    </row>
    <row r="246" spans="1:3">
      <c r="A246" s="11" t="s">
        <v>669</v>
      </c>
      <c r="B246" s="10">
        <v>393.44</v>
      </c>
      <c r="C246" s="10">
        <v>1</v>
      </c>
    </row>
    <row r="247" spans="1:3">
      <c r="A247" s="11" t="s">
        <v>1067</v>
      </c>
      <c r="B247" s="10">
        <v>348.92</v>
      </c>
      <c r="C247" s="10">
        <v>1</v>
      </c>
    </row>
    <row r="248" spans="1:3">
      <c r="A248" s="11" t="s">
        <v>72</v>
      </c>
      <c r="B248" s="10">
        <v>341.28</v>
      </c>
      <c r="C248" s="10">
        <v>1</v>
      </c>
    </row>
    <row r="249" spans="1:3">
      <c r="A249" s="11" t="s">
        <v>1073</v>
      </c>
      <c r="B249" s="10">
        <v>323.98</v>
      </c>
      <c r="C249" s="10">
        <v>1</v>
      </c>
    </row>
    <row r="250" spans="1:3">
      <c r="A250" s="11" t="s">
        <v>724</v>
      </c>
      <c r="B250" s="10">
        <v>274.51</v>
      </c>
      <c r="C250" s="10">
        <v>1</v>
      </c>
    </row>
    <row r="251" spans="1:3">
      <c r="A251" s="11" t="s">
        <v>1111</v>
      </c>
      <c r="B251" s="10">
        <v>253.35</v>
      </c>
      <c r="C251" s="10">
        <v>1</v>
      </c>
    </row>
    <row r="252" spans="1:3">
      <c r="A252" s="11" t="s">
        <v>63</v>
      </c>
      <c r="B252" s="10">
        <v>251.24</v>
      </c>
      <c r="C252" s="10">
        <v>1</v>
      </c>
    </row>
    <row r="253" spans="1:3">
      <c r="A253" s="11" t="s">
        <v>312</v>
      </c>
      <c r="B253" s="10">
        <v>240</v>
      </c>
      <c r="C253" s="10">
        <v>1</v>
      </c>
    </row>
    <row r="254" spans="1:3">
      <c r="A254" s="11" t="s">
        <v>1118</v>
      </c>
      <c r="B254" s="10">
        <v>234.28</v>
      </c>
      <c r="C254" s="10">
        <v>1</v>
      </c>
    </row>
    <row r="255" spans="1:3">
      <c r="A255" s="11" t="s">
        <v>1097</v>
      </c>
      <c r="B255" s="10">
        <v>210</v>
      </c>
      <c r="C255" s="10">
        <v>1</v>
      </c>
    </row>
    <row r="256" spans="1:3">
      <c r="A256" s="11" t="s">
        <v>1115</v>
      </c>
      <c r="B256" s="10">
        <v>209.74</v>
      </c>
      <c r="C256" s="10">
        <v>1</v>
      </c>
    </row>
    <row r="257" spans="1:3">
      <c r="A257" s="11" t="s">
        <v>1077</v>
      </c>
      <c r="B257" s="10">
        <v>207.66</v>
      </c>
      <c r="C257" s="10">
        <v>1</v>
      </c>
    </row>
    <row r="258" spans="1:3">
      <c r="A258" s="11" t="s">
        <v>1046</v>
      </c>
      <c r="B258" s="10">
        <v>185.33</v>
      </c>
      <c r="C258" s="10">
        <v>1</v>
      </c>
    </row>
    <row r="259" spans="1:3">
      <c r="A259" s="11" t="s">
        <v>364</v>
      </c>
      <c r="B259" s="10">
        <v>160</v>
      </c>
      <c r="C259" s="10">
        <v>1</v>
      </c>
    </row>
    <row r="260" spans="1:3">
      <c r="A260" s="11" t="s">
        <v>1089</v>
      </c>
      <c r="B260" s="10">
        <v>116.08</v>
      </c>
      <c r="C260" s="10">
        <v>2</v>
      </c>
    </row>
    <row r="261" spans="1:3">
      <c r="A261" s="11" t="s">
        <v>800</v>
      </c>
      <c r="B261" s="10">
        <v>111.68</v>
      </c>
      <c r="C261" s="10">
        <v>1</v>
      </c>
    </row>
    <row r="262" spans="1:3">
      <c r="A262" s="11" t="s">
        <v>1093</v>
      </c>
      <c r="B262" s="10">
        <v>101.7</v>
      </c>
      <c r="C262" s="10">
        <v>1</v>
      </c>
    </row>
    <row r="263" spans="1:3">
      <c r="A263" s="11" t="s">
        <v>116</v>
      </c>
      <c r="B263" s="10">
        <v>65</v>
      </c>
      <c r="C263" s="10">
        <v>1</v>
      </c>
    </row>
    <row r="264" spans="1:3">
      <c r="A264" s="11" t="s">
        <v>1092</v>
      </c>
      <c r="B264" s="10">
        <v>51.54</v>
      </c>
      <c r="C264" s="10">
        <v>1</v>
      </c>
    </row>
    <row r="265" spans="1:3">
      <c r="A265" s="11" t="s">
        <v>1062</v>
      </c>
      <c r="B265" s="10">
        <v>25.46</v>
      </c>
      <c r="C265" s="10">
        <v>1</v>
      </c>
    </row>
    <row r="266" spans="1:3">
      <c r="A266" s="11" t="s">
        <v>1064</v>
      </c>
      <c r="B266" s="10">
        <v>17.34</v>
      </c>
      <c r="C266" s="10">
        <v>1</v>
      </c>
    </row>
    <row r="267" spans="1:3">
      <c r="A267" s="11" t="s">
        <v>1710</v>
      </c>
      <c r="B267" s="10"/>
      <c r="C267" s="10"/>
    </row>
    <row r="268" spans="1:3">
      <c r="A268" s="11" t="s">
        <v>1711</v>
      </c>
      <c r="B268" s="10">
        <v>1682375.1999999981</v>
      </c>
      <c r="C268" s="10">
        <v>468</v>
      </c>
    </row>
  </sheetData>
  <sortState ref="A3:C26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C2" sqref="C2:C469"/>
    </sheetView>
  </sheetViews>
  <sheetFormatPr baseColWidth="10" defaultRowHeight="14" x14ac:dyDescent="0"/>
  <sheetData>
    <row r="1" spans="1:5">
      <c r="A1" s="2" t="s">
        <v>581</v>
      </c>
      <c r="B1" s="2" t="s">
        <v>582</v>
      </c>
      <c r="C1" s="2" t="s">
        <v>583</v>
      </c>
      <c r="D1" s="3" t="s">
        <v>584</v>
      </c>
    </row>
    <row r="2" spans="1:5">
      <c r="A2" s="1" t="s">
        <v>16</v>
      </c>
      <c r="B2" s="1" t="s">
        <v>17</v>
      </c>
      <c r="C2" s="1" t="s">
        <v>1161</v>
      </c>
      <c r="D2" s="5">
        <v>16888.64</v>
      </c>
      <c r="E2" t="str">
        <f>TRIM(C2)</f>
        <v>VAC PAYOFF</v>
      </c>
    </row>
    <row r="3" spans="1:5">
      <c r="A3" s="1" t="s">
        <v>16</v>
      </c>
      <c r="B3" s="1" t="s">
        <v>17</v>
      </c>
      <c r="C3" s="1" t="s">
        <v>1724</v>
      </c>
      <c r="D3" s="5">
        <v>3985.72</v>
      </c>
      <c r="E3" t="str">
        <f t="shared" ref="C3:E66" si="0">TRIM(C3)</f>
        <v>VAC NO RETIREMENT</v>
      </c>
    </row>
    <row r="4" spans="1:5">
      <c r="A4" s="1" t="s">
        <v>644</v>
      </c>
      <c r="B4" s="1" t="s">
        <v>17</v>
      </c>
      <c r="C4" s="1" t="s">
        <v>1723</v>
      </c>
      <c r="D4" s="5">
        <v>3612.19</v>
      </c>
      <c r="E4" t="str">
        <f t="shared" si="0"/>
        <v>SICKPAYOFF</v>
      </c>
    </row>
    <row r="5" spans="1:5">
      <c r="A5" s="1" t="s">
        <v>644</v>
      </c>
      <c r="B5" s="1" t="s">
        <v>17</v>
      </c>
      <c r="C5" s="1" t="s">
        <v>1723</v>
      </c>
      <c r="D5" s="5">
        <v>1204.06</v>
      </c>
      <c r="E5" t="str">
        <f t="shared" si="0"/>
        <v>SICKPAYOFF</v>
      </c>
    </row>
    <row r="6" spans="1:5">
      <c r="A6" s="1" t="s">
        <v>644</v>
      </c>
      <c r="B6" s="1" t="s">
        <v>17</v>
      </c>
      <c r="C6" s="1" t="s">
        <v>1723</v>
      </c>
      <c r="D6" s="5">
        <v>396.63</v>
      </c>
      <c r="E6" t="str">
        <f t="shared" si="0"/>
        <v>SICKPAYOFF</v>
      </c>
    </row>
    <row r="7" spans="1:5">
      <c r="A7" s="1" t="s">
        <v>644</v>
      </c>
      <c r="B7" s="1" t="s">
        <v>17</v>
      </c>
      <c r="C7" s="1" t="s">
        <v>1723</v>
      </c>
      <c r="D7" s="5">
        <v>132.21</v>
      </c>
      <c r="E7" t="str">
        <f t="shared" si="0"/>
        <v>SICKPAYOFF</v>
      </c>
    </row>
    <row r="8" spans="1:5">
      <c r="A8" s="1" t="s">
        <v>72</v>
      </c>
      <c r="B8" s="1" t="s">
        <v>73</v>
      </c>
      <c r="C8" s="1" t="s">
        <v>1161</v>
      </c>
      <c r="D8" s="5">
        <v>341.28</v>
      </c>
      <c r="E8" t="str">
        <f t="shared" si="0"/>
        <v>VAC PAYOFF</v>
      </c>
    </row>
    <row r="9" spans="1:5">
      <c r="A9" s="1" t="s">
        <v>555</v>
      </c>
      <c r="B9" s="1" t="s">
        <v>556</v>
      </c>
      <c r="C9" s="1" t="s">
        <v>1724</v>
      </c>
      <c r="D9" s="5">
        <v>1171.23</v>
      </c>
      <c r="E9" t="str">
        <f t="shared" si="0"/>
        <v>VAC NO RETIREMENT</v>
      </c>
    </row>
    <row r="10" spans="1:5">
      <c r="A10" s="1" t="s">
        <v>387</v>
      </c>
      <c r="B10" s="1" t="s">
        <v>255</v>
      </c>
      <c r="C10" s="1" t="s">
        <v>1161</v>
      </c>
      <c r="D10" s="5">
        <v>2179.0500000000002</v>
      </c>
      <c r="E10" t="str">
        <f t="shared" si="0"/>
        <v>VAC PAYOFF</v>
      </c>
    </row>
    <row r="11" spans="1:5">
      <c r="A11" s="1" t="s">
        <v>254</v>
      </c>
      <c r="B11" s="1" t="s">
        <v>255</v>
      </c>
      <c r="C11" s="1" t="s">
        <v>1161</v>
      </c>
      <c r="D11" s="5">
        <v>622.08000000000004</v>
      </c>
      <c r="E11" t="str">
        <f t="shared" si="0"/>
        <v>VAC PAYOFF</v>
      </c>
    </row>
    <row r="12" spans="1:5">
      <c r="A12" s="1" t="s">
        <v>446</v>
      </c>
      <c r="B12" s="1" t="s">
        <v>561</v>
      </c>
      <c r="C12" s="1" t="s">
        <v>1723</v>
      </c>
      <c r="D12" s="5">
        <v>1000.78</v>
      </c>
      <c r="E12" t="str">
        <f t="shared" si="0"/>
        <v>SICKPAYOFF</v>
      </c>
    </row>
    <row r="13" spans="1:5">
      <c r="A13" s="1" t="s">
        <v>446</v>
      </c>
      <c r="B13" s="1" t="s">
        <v>561</v>
      </c>
      <c r="C13" s="1" t="s">
        <v>1723</v>
      </c>
      <c r="D13" s="5">
        <v>11385.64</v>
      </c>
      <c r="E13" t="str">
        <f t="shared" si="0"/>
        <v>SICKPAYOFF</v>
      </c>
    </row>
    <row r="14" spans="1:5">
      <c r="A14" s="1" t="s">
        <v>446</v>
      </c>
      <c r="B14" s="1" t="s">
        <v>561</v>
      </c>
      <c r="C14" s="1" t="s">
        <v>1723</v>
      </c>
      <c r="D14" s="5">
        <v>631.79</v>
      </c>
      <c r="E14" t="str">
        <f t="shared" si="0"/>
        <v>SICKPAYOFF</v>
      </c>
    </row>
    <row r="15" spans="1:5">
      <c r="A15" s="1" t="s">
        <v>321</v>
      </c>
      <c r="B15" s="1" t="s">
        <v>561</v>
      </c>
      <c r="C15" s="1" t="s">
        <v>1723</v>
      </c>
      <c r="D15" s="5">
        <v>2798.73</v>
      </c>
      <c r="E15" t="str">
        <f t="shared" si="0"/>
        <v>SICKPAYOFF</v>
      </c>
    </row>
    <row r="16" spans="1:5">
      <c r="A16" s="1" t="s">
        <v>321</v>
      </c>
      <c r="B16" s="1" t="s">
        <v>561</v>
      </c>
      <c r="C16" s="1" t="s">
        <v>1723</v>
      </c>
      <c r="D16" s="5">
        <v>4444.04</v>
      </c>
      <c r="E16" t="str">
        <f t="shared" si="0"/>
        <v>SICKPAYOFF</v>
      </c>
    </row>
    <row r="17" spans="1:5">
      <c r="A17" s="1" t="s">
        <v>321</v>
      </c>
      <c r="B17" s="1" t="s">
        <v>561</v>
      </c>
      <c r="C17" s="1" t="s">
        <v>1723</v>
      </c>
      <c r="D17" s="5">
        <v>1108.3</v>
      </c>
      <c r="E17" t="str">
        <f t="shared" si="0"/>
        <v>SICKPAYOFF</v>
      </c>
    </row>
    <row r="18" spans="1:5">
      <c r="A18" s="1" t="s">
        <v>33</v>
      </c>
      <c r="B18" s="1" t="s">
        <v>561</v>
      </c>
      <c r="C18" s="1" t="s">
        <v>1723</v>
      </c>
      <c r="D18" s="5">
        <v>4671.6499999999996</v>
      </c>
      <c r="E18" t="str">
        <f t="shared" si="0"/>
        <v>SICKPAYOFF</v>
      </c>
    </row>
    <row r="19" spans="1:5">
      <c r="A19" s="1" t="s">
        <v>33</v>
      </c>
      <c r="B19" s="1" t="s">
        <v>561</v>
      </c>
      <c r="C19" s="1" t="s">
        <v>1723</v>
      </c>
      <c r="D19" s="5">
        <v>1391.83</v>
      </c>
      <c r="E19" t="str">
        <f t="shared" si="0"/>
        <v>SICKPAYOFF</v>
      </c>
    </row>
    <row r="20" spans="1:5">
      <c r="A20" s="1" t="s">
        <v>33</v>
      </c>
      <c r="B20" s="1" t="s">
        <v>561</v>
      </c>
      <c r="C20" s="1" t="s">
        <v>1723</v>
      </c>
      <c r="D20" s="5">
        <v>736.8</v>
      </c>
      <c r="E20" t="str">
        <f t="shared" si="0"/>
        <v>SICKPAYOFF</v>
      </c>
    </row>
    <row r="21" spans="1:5">
      <c r="A21" s="1" t="s">
        <v>74</v>
      </c>
      <c r="B21" s="1" t="s">
        <v>561</v>
      </c>
      <c r="C21" s="1" t="s">
        <v>1723</v>
      </c>
      <c r="D21" s="5">
        <v>815.05</v>
      </c>
      <c r="E21" t="str">
        <f t="shared" si="0"/>
        <v>SICKPAYOFF</v>
      </c>
    </row>
    <row r="22" spans="1:5">
      <c r="A22" s="1" t="s">
        <v>74</v>
      </c>
      <c r="B22" s="1" t="s">
        <v>561</v>
      </c>
      <c r="C22" s="1" t="s">
        <v>1723</v>
      </c>
      <c r="D22" s="5">
        <v>878.6</v>
      </c>
      <c r="E22" t="str">
        <f t="shared" si="0"/>
        <v>SICKPAYOFF</v>
      </c>
    </row>
    <row r="23" spans="1:5">
      <c r="A23" s="1" t="s">
        <v>942</v>
      </c>
      <c r="B23" s="1" t="s">
        <v>561</v>
      </c>
      <c r="C23" s="1" t="s">
        <v>1723</v>
      </c>
      <c r="D23" s="5">
        <v>1479.57</v>
      </c>
      <c r="E23" t="str">
        <f t="shared" si="0"/>
        <v>SICKPAYOFF</v>
      </c>
    </row>
    <row r="24" spans="1:5">
      <c r="A24" s="1" t="s">
        <v>1044</v>
      </c>
      <c r="B24" s="1" t="s">
        <v>561</v>
      </c>
      <c r="C24" s="1" t="s">
        <v>1723</v>
      </c>
      <c r="D24" s="5">
        <v>588.95000000000005</v>
      </c>
      <c r="E24" t="str">
        <f t="shared" si="0"/>
        <v>SICKPAYOFF</v>
      </c>
    </row>
    <row r="25" spans="1:5">
      <c r="A25" s="1" t="s">
        <v>1044</v>
      </c>
      <c r="B25" s="1" t="s">
        <v>561</v>
      </c>
      <c r="C25" s="1" t="s">
        <v>1723</v>
      </c>
      <c r="D25" s="5">
        <v>277.16000000000003</v>
      </c>
      <c r="E25" t="str">
        <f t="shared" si="0"/>
        <v>SICKPAYOFF</v>
      </c>
    </row>
    <row r="26" spans="1:5">
      <c r="A26" s="1" t="s">
        <v>832</v>
      </c>
      <c r="B26" s="1" t="s">
        <v>561</v>
      </c>
      <c r="C26" s="1" t="s">
        <v>1723</v>
      </c>
      <c r="D26" s="5">
        <v>619.01</v>
      </c>
      <c r="E26" t="str">
        <f t="shared" si="0"/>
        <v>SICKPAYOFF</v>
      </c>
    </row>
    <row r="27" spans="1:5">
      <c r="A27" s="1" t="s">
        <v>832</v>
      </c>
      <c r="B27" s="1" t="s">
        <v>561</v>
      </c>
      <c r="C27" s="1" t="s">
        <v>1723</v>
      </c>
      <c r="D27" s="5">
        <v>206.34</v>
      </c>
      <c r="E27" t="str">
        <f t="shared" si="0"/>
        <v>SICKPAYOFF</v>
      </c>
    </row>
    <row r="28" spans="1:5">
      <c r="A28" s="1" t="s">
        <v>560</v>
      </c>
      <c r="B28" s="1" t="s">
        <v>561</v>
      </c>
      <c r="C28" s="1" t="s">
        <v>1161</v>
      </c>
      <c r="D28" s="5">
        <v>1915.66</v>
      </c>
      <c r="E28" t="str">
        <f t="shared" si="0"/>
        <v>VAC PAYOFF</v>
      </c>
    </row>
    <row r="29" spans="1:5">
      <c r="A29" s="1" t="s">
        <v>453</v>
      </c>
      <c r="B29" s="1" t="s">
        <v>561</v>
      </c>
      <c r="C29" s="1" t="s">
        <v>1723</v>
      </c>
      <c r="D29" s="5">
        <v>981.18</v>
      </c>
      <c r="E29" t="str">
        <f t="shared" si="0"/>
        <v>SICKPAYOFF</v>
      </c>
    </row>
    <row r="30" spans="1:5">
      <c r="A30" s="1" t="s">
        <v>1043</v>
      </c>
      <c r="B30" s="1" t="s">
        <v>561</v>
      </c>
      <c r="C30" s="1" t="s">
        <v>1723</v>
      </c>
      <c r="D30" s="5">
        <v>27053.85</v>
      </c>
      <c r="E30" t="str">
        <f t="shared" si="0"/>
        <v>SICKPAYOFF</v>
      </c>
    </row>
    <row r="31" spans="1:5">
      <c r="A31" s="1" t="s">
        <v>359</v>
      </c>
      <c r="B31" s="1" t="s">
        <v>360</v>
      </c>
      <c r="C31" s="1" t="s">
        <v>1724</v>
      </c>
      <c r="D31" s="5">
        <v>4824.6000000000004</v>
      </c>
      <c r="E31" t="str">
        <f t="shared" si="0"/>
        <v>VAC NO RETIREMENT</v>
      </c>
    </row>
    <row r="32" spans="1:5">
      <c r="A32" s="1" t="s">
        <v>523</v>
      </c>
      <c r="B32" s="1" t="s">
        <v>360</v>
      </c>
      <c r="C32" s="1" t="s">
        <v>1161</v>
      </c>
      <c r="D32" s="5">
        <v>703.5</v>
      </c>
      <c r="E32" t="str">
        <f t="shared" si="0"/>
        <v>VAC PAYOFF</v>
      </c>
    </row>
    <row r="33" spans="1:5">
      <c r="A33" s="1" t="s">
        <v>523</v>
      </c>
      <c r="B33" s="1" t="s">
        <v>360</v>
      </c>
      <c r="C33" s="1" t="s">
        <v>1161</v>
      </c>
      <c r="D33" s="5">
        <v>5556.08</v>
      </c>
      <c r="E33" t="str">
        <f t="shared" si="0"/>
        <v>VAC PAYOFF</v>
      </c>
    </row>
    <row r="34" spans="1:5">
      <c r="A34" s="1" t="s">
        <v>523</v>
      </c>
      <c r="B34" s="1" t="s">
        <v>360</v>
      </c>
      <c r="C34" s="1" t="s">
        <v>1161</v>
      </c>
      <c r="D34" s="5">
        <v>912</v>
      </c>
      <c r="E34" t="str">
        <f t="shared" si="0"/>
        <v>VAC PAYOFF</v>
      </c>
    </row>
    <row r="35" spans="1:5">
      <c r="A35" s="1" t="s">
        <v>523</v>
      </c>
      <c r="B35" s="1" t="s">
        <v>360</v>
      </c>
      <c r="C35" s="1" t="s">
        <v>1724</v>
      </c>
      <c r="D35" s="5">
        <v>1989.3</v>
      </c>
      <c r="E35" t="str">
        <f t="shared" si="0"/>
        <v>VAC NO RETIREMENT</v>
      </c>
    </row>
    <row r="36" spans="1:5">
      <c r="A36" s="1" t="s">
        <v>438</v>
      </c>
      <c r="B36" s="1" t="s">
        <v>439</v>
      </c>
      <c r="C36" s="1" t="s">
        <v>1161</v>
      </c>
      <c r="D36" s="5">
        <v>405.72</v>
      </c>
      <c r="E36" t="str">
        <f t="shared" si="0"/>
        <v>VAC PAYOFF</v>
      </c>
    </row>
    <row r="37" spans="1:5">
      <c r="A37" s="1" t="s">
        <v>438</v>
      </c>
      <c r="B37" s="1" t="s">
        <v>439</v>
      </c>
      <c r="C37" s="1" t="s">
        <v>1161</v>
      </c>
      <c r="D37" s="5">
        <v>135.24</v>
      </c>
      <c r="E37" t="str">
        <f t="shared" si="0"/>
        <v>VAC PAYOFF</v>
      </c>
    </row>
    <row r="38" spans="1:5">
      <c r="A38" s="1" t="s">
        <v>359</v>
      </c>
      <c r="B38" s="1" t="s">
        <v>398</v>
      </c>
      <c r="C38" s="1" t="s">
        <v>1723</v>
      </c>
      <c r="D38" s="5">
        <v>453.72</v>
      </c>
      <c r="E38" t="str">
        <f t="shared" si="0"/>
        <v>SICKPAYOFF</v>
      </c>
    </row>
    <row r="39" spans="1:5">
      <c r="A39" s="1" t="s">
        <v>359</v>
      </c>
      <c r="B39" s="1" t="s">
        <v>398</v>
      </c>
      <c r="C39" s="1" t="s">
        <v>1723</v>
      </c>
      <c r="D39" s="5">
        <v>2142.4499999999998</v>
      </c>
      <c r="E39" t="str">
        <f t="shared" si="0"/>
        <v>SICKPAYOFF</v>
      </c>
    </row>
    <row r="40" spans="1:5">
      <c r="A40" s="1" t="s">
        <v>359</v>
      </c>
      <c r="B40" s="1" t="s">
        <v>398</v>
      </c>
      <c r="C40" s="1" t="s">
        <v>1723</v>
      </c>
      <c r="D40" s="5">
        <v>1014.26</v>
      </c>
      <c r="E40" t="str">
        <f t="shared" si="0"/>
        <v>SICKPAYOFF</v>
      </c>
    </row>
    <row r="41" spans="1:5">
      <c r="A41" s="1" t="s">
        <v>1045</v>
      </c>
      <c r="B41" s="1" t="s">
        <v>398</v>
      </c>
      <c r="C41" s="1" t="s">
        <v>1723</v>
      </c>
      <c r="D41" s="5">
        <v>559.16999999999996</v>
      </c>
      <c r="E41" t="str">
        <f t="shared" si="0"/>
        <v>SICKPAYOFF</v>
      </c>
    </row>
    <row r="42" spans="1:5">
      <c r="A42" s="1" t="s">
        <v>1045</v>
      </c>
      <c r="B42" s="1" t="s">
        <v>398</v>
      </c>
      <c r="C42" s="1" t="s">
        <v>1723</v>
      </c>
      <c r="D42" s="5">
        <v>263.14</v>
      </c>
      <c r="E42" t="str">
        <f t="shared" si="0"/>
        <v>SICKPAYOFF</v>
      </c>
    </row>
    <row r="43" spans="1:5">
      <c r="A43" s="1" t="s">
        <v>397</v>
      </c>
      <c r="B43" s="1" t="s">
        <v>398</v>
      </c>
      <c r="C43" s="1" t="s">
        <v>1161</v>
      </c>
      <c r="D43" s="5">
        <v>10395</v>
      </c>
      <c r="E43" t="str">
        <f t="shared" si="0"/>
        <v>VAC PAYOFF</v>
      </c>
    </row>
    <row r="44" spans="1:5">
      <c r="A44" s="1" t="s">
        <v>397</v>
      </c>
      <c r="B44" s="1" t="s">
        <v>398</v>
      </c>
      <c r="C44" s="1" t="s">
        <v>1724</v>
      </c>
      <c r="D44" s="5">
        <v>2827.44</v>
      </c>
      <c r="E44" t="str">
        <f t="shared" si="0"/>
        <v>VAC NO RETIREMENT</v>
      </c>
    </row>
    <row r="45" spans="1:5">
      <c r="A45" s="1" t="s">
        <v>1046</v>
      </c>
      <c r="B45" s="1" t="s">
        <v>1047</v>
      </c>
      <c r="C45" s="1" t="s">
        <v>1723</v>
      </c>
      <c r="D45" s="5">
        <v>185.33</v>
      </c>
      <c r="E45" t="str">
        <f t="shared" si="0"/>
        <v>SICKPAYOFF</v>
      </c>
    </row>
    <row r="46" spans="1:5">
      <c r="A46" s="1" t="s">
        <v>391</v>
      </c>
      <c r="B46" s="1" t="s">
        <v>71</v>
      </c>
      <c r="C46" s="1" t="s">
        <v>1723</v>
      </c>
      <c r="D46" s="5">
        <v>761.73</v>
      </c>
      <c r="E46" t="str">
        <f t="shared" si="0"/>
        <v>SICKPAYOFF</v>
      </c>
    </row>
    <row r="47" spans="1:5">
      <c r="A47" s="1" t="s">
        <v>69</v>
      </c>
      <c r="B47" s="1" t="s">
        <v>71</v>
      </c>
      <c r="C47" s="1" t="s">
        <v>1724</v>
      </c>
      <c r="D47" s="5">
        <v>767.04</v>
      </c>
      <c r="E47" t="str">
        <f t="shared" si="0"/>
        <v>VAC NO RETIREMENT</v>
      </c>
    </row>
    <row r="48" spans="1:5">
      <c r="A48" s="1" t="s">
        <v>952</v>
      </c>
      <c r="B48" s="1" t="s">
        <v>71</v>
      </c>
      <c r="C48" s="1" t="s">
        <v>1723</v>
      </c>
      <c r="D48" s="5">
        <v>1125.07</v>
      </c>
      <c r="E48" t="str">
        <f t="shared" si="0"/>
        <v>SICKPAYOFF</v>
      </c>
    </row>
    <row r="49" spans="1:5">
      <c r="A49" s="1" t="s">
        <v>952</v>
      </c>
      <c r="B49" s="1" t="s">
        <v>71</v>
      </c>
      <c r="C49" s="1" t="s">
        <v>1723</v>
      </c>
      <c r="D49" s="5">
        <v>1592.74</v>
      </c>
      <c r="E49" t="str">
        <f t="shared" si="0"/>
        <v>SICKPAYOFF</v>
      </c>
    </row>
    <row r="50" spans="1:5">
      <c r="A50" s="1" t="s">
        <v>1049</v>
      </c>
      <c r="B50" s="1" t="s">
        <v>71</v>
      </c>
      <c r="C50" s="1" t="s">
        <v>1723</v>
      </c>
      <c r="D50" s="5">
        <v>4073.28</v>
      </c>
      <c r="E50" t="str">
        <f t="shared" si="0"/>
        <v>SICKPAYOFF</v>
      </c>
    </row>
    <row r="51" spans="1:5">
      <c r="A51" s="1" t="s">
        <v>354</v>
      </c>
      <c r="B51" s="1" t="s">
        <v>71</v>
      </c>
      <c r="C51" s="1" t="s">
        <v>1723</v>
      </c>
      <c r="D51" s="5">
        <v>2940.87</v>
      </c>
      <c r="E51" t="str">
        <f t="shared" si="0"/>
        <v>SICKPAYOFF</v>
      </c>
    </row>
    <row r="52" spans="1:5">
      <c r="A52" s="1" t="s">
        <v>838</v>
      </c>
      <c r="B52" s="1" t="s">
        <v>71</v>
      </c>
      <c r="C52" s="1" t="s">
        <v>1723</v>
      </c>
      <c r="D52" s="5">
        <v>1109.08</v>
      </c>
      <c r="E52" t="str">
        <f t="shared" si="0"/>
        <v>SICKPAYOFF</v>
      </c>
    </row>
    <row r="53" spans="1:5">
      <c r="A53" s="1" t="s">
        <v>838</v>
      </c>
      <c r="B53" s="1" t="s">
        <v>71</v>
      </c>
      <c r="C53" s="1" t="s">
        <v>1723</v>
      </c>
      <c r="D53" s="5">
        <v>6359.05</v>
      </c>
      <c r="E53" t="str">
        <f t="shared" si="0"/>
        <v>SICKPAYOFF</v>
      </c>
    </row>
    <row r="54" spans="1:5">
      <c r="A54" s="1" t="s">
        <v>953</v>
      </c>
      <c r="B54" s="1" t="s">
        <v>71</v>
      </c>
      <c r="C54" s="1" t="s">
        <v>1723</v>
      </c>
      <c r="D54" s="5">
        <v>1635.7</v>
      </c>
      <c r="E54" t="str">
        <f t="shared" si="0"/>
        <v>SICKPAYOFF</v>
      </c>
    </row>
    <row r="55" spans="1:5">
      <c r="A55" s="1" t="s">
        <v>953</v>
      </c>
      <c r="B55" s="1" t="s">
        <v>71</v>
      </c>
      <c r="C55" s="1" t="s">
        <v>1723</v>
      </c>
      <c r="D55" s="5">
        <v>1099.04</v>
      </c>
      <c r="E55" t="str">
        <f t="shared" si="0"/>
        <v>SICKPAYOFF</v>
      </c>
    </row>
    <row r="56" spans="1:5">
      <c r="A56" s="1" t="s">
        <v>523</v>
      </c>
      <c r="B56" s="1" t="s">
        <v>71</v>
      </c>
      <c r="C56" s="1" t="s">
        <v>1723</v>
      </c>
      <c r="D56" s="5">
        <v>1371.04</v>
      </c>
      <c r="E56" t="str">
        <f t="shared" si="0"/>
        <v>SICKPAYOFF</v>
      </c>
    </row>
    <row r="57" spans="1:5">
      <c r="A57" s="1" t="s">
        <v>523</v>
      </c>
      <c r="B57" s="1" t="s">
        <v>71</v>
      </c>
      <c r="C57" s="1" t="s">
        <v>1723</v>
      </c>
      <c r="D57" s="5">
        <v>2112.8000000000002</v>
      </c>
      <c r="E57" t="str">
        <f t="shared" si="0"/>
        <v>SICKPAYOFF</v>
      </c>
    </row>
    <row r="58" spans="1:5">
      <c r="A58" s="1" t="s">
        <v>523</v>
      </c>
      <c r="B58" s="1" t="s">
        <v>71</v>
      </c>
      <c r="C58" s="1" t="s">
        <v>1723</v>
      </c>
      <c r="D58" s="5">
        <v>15020.96</v>
      </c>
      <c r="E58" t="str">
        <f t="shared" si="0"/>
        <v>SICKPAYOFF</v>
      </c>
    </row>
    <row r="59" spans="1:5">
      <c r="A59" s="1" t="s">
        <v>610</v>
      </c>
      <c r="B59" s="1" t="s">
        <v>71</v>
      </c>
      <c r="C59" s="1" t="s">
        <v>1723</v>
      </c>
      <c r="D59" s="5">
        <v>335.72</v>
      </c>
      <c r="E59" t="str">
        <f t="shared" si="0"/>
        <v>SICKPAYOFF</v>
      </c>
    </row>
    <row r="60" spans="1:5">
      <c r="A60" s="1" t="s">
        <v>610</v>
      </c>
      <c r="B60" s="1" t="s">
        <v>71</v>
      </c>
      <c r="C60" s="1" t="s">
        <v>1723</v>
      </c>
      <c r="D60" s="5">
        <v>3317.68</v>
      </c>
      <c r="E60" t="str">
        <f t="shared" si="0"/>
        <v>SICKPAYOFF</v>
      </c>
    </row>
    <row r="61" spans="1:5">
      <c r="A61" s="1" t="s">
        <v>951</v>
      </c>
      <c r="B61" s="1" t="s">
        <v>71</v>
      </c>
      <c r="C61" s="1" t="s">
        <v>1723</v>
      </c>
      <c r="D61" s="5">
        <v>1201.51</v>
      </c>
      <c r="E61" t="str">
        <f t="shared" si="0"/>
        <v>SICKPAYOFF</v>
      </c>
    </row>
    <row r="62" spans="1:5">
      <c r="A62" s="1" t="s">
        <v>951</v>
      </c>
      <c r="B62" s="1" t="s">
        <v>71</v>
      </c>
      <c r="C62" s="1" t="s">
        <v>1723</v>
      </c>
      <c r="D62" s="5">
        <v>1823.83</v>
      </c>
      <c r="E62" t="str">
        <f t="shared" si="0"/>
        <v>SICKPAYOFF</v>
      </c>
    </row>
    <row r="63" spans="1:5">
      <c r="A63" s="1" t="s">
        <v>88</v>
      </c>
      <c r="B63" s="1" t="s">
        <v>71</v>
      </c>
      <c r="C63" s="1" t="s">
        <v>1161</v>
      </c>
      <c r="D63" s="5">
        <v>8679.83</v>
      </c>
      <c r="E63" t="str">
        <f t="shared" si="0"/>
        <v>VAC PAYOFF</v>
      </c>
    </row>
    <row r="64" spans="1:5">
      <c r="A64" s="1" t="s">
        <v>26</v>
      </c>
      <c r="B64" s="1" t="s">
        <v>71</v>
      </c>
      <c r="C64" s="1" t="s">
        <v>1723</v>
      </c>
      <c r="D64" s="5">
        <v>3552.66</v>
      </c>
      <c r="E64" t="str">
        <f t="shared" si="0"/>
        <v>SICKPAYOFF</v>
      </c>
    </row>
    <row r="65" spans="1:5">
      <c r="A65" s="1" t="s">
        <v>947</v>
      </c>
      <c r="B65" s="1" t="s">
        <v>71</v>
      </c>
      <c r="C65" s="1" t="s">
        <v>1723</v>
      </c>
      <c r="D65" s="5">
        <v>460.81</v>
      </c>
      <c r="E65" t="str">
        <f t="shared" si="0"/>
        <v>SICKPAYOFF</v>
      </c>
    </row>
    <row r="66" spans="1:5">
      <c r="A66" s="1" t="s">
        <v>606</v>
      </c>
      <c r="B66" s="1" t="s">
        <v>71</v>
      </c>
      <c r="C66" s="1" t="s">
        <v>1723</v>
      </c>
      <c r="D66" s="5">
        <v>748.03</v>
      </c>
      <c r="E66" t="str">
        <f t="shared" si="0"/>
        <v>SICKPAYOFF</v>
      </c>
    </row>
    <row r="67" spans="1:5">
      <c r="A67" s="1" t="s">
        <v>611</v>
      </c>
      <c r="B67" s="1" t="s">
        <v>71</v>
      </c>
      <c r="C67" s="1" t="s">
        <v>1723</v>
      </c>
      <c r="D67" s="5">
        <v>647.66</v>
      </c>
      <c r="E67" t="str">
        <f t="shared" ref="C67:E130" si="1">TRIM(C67)</f>
        <v>SICKPAYOFF</v>
      </c>
    </row>
    <row r="68" spans="1:5">
      <c r="A68" s="1" t="s">
        <v>611</v>
      </c>
      <c r="B68" s="1" t="s">
        <v>71</v>
      </c>
      <c r="C68" s="1" t="s">
        <v>1723</v>
      </c>
      <c r="D68" s="5">
        <v>217.15</v>
      </c>
      <c r="E68" t="str">
        <f t="shared" si="1"/>
        <v>SICKPAYOFF</v>
      </c>
    </row>
    <row r="69" spans="1:5">
      <c r="A69" s="1" t="s">
        <v>142</v>
      </c>
      <c r="B69" s="1" t="s">
        <v>71</v>
      </c>
      <c r="C69" s="1" t="s">
        <v>1723</v>
      </c>
      <c r="D69" s="5">
        <v>4549.42</v>
      </c>
      <c r="E69" t="str">
        <f t="shared" si="1"/>
        <v>SICKPAYOFF</v>
      </c>
    </row>
    <row r="70" spans="1:5">
      <c r="A70" s="1" t="s">
        <v>837</v>
      </c>
      <c r="B70" s="1" t="s">
        <v>71</v>
      </c>
      <c r="C70" s="1" t="s">
        <v>1723</v>
      </c>
      <c r="D70" s="5">
        <v>290.14999999999998</v>
      </c>
      <c r="E70" t="str">
        <f t="shared" si="1"/>
        <v>SICKPAYOFF</v>
      </c>
    </row>
    <row r="71" spans="1:5">
      <c r="A71" s="1" t="s">
        <v>837</v>
      </c>
      <c r="B71" s="1" t="s">
        <v>71</v>
      </c>
      <c r="C71" s="1" t="s">
        <v>1723</v>
      </c>
      <c r="D71" s="5">
        <v>770.17</v>
      </c>
      <c r="E71" t="str">
        <f t="shared" si="1"/>
        <v>SICKPAYOFF</v>
      </c>
    </row>
    <row r="72" spans="1:5">
      <c r="A72" s="1" t="s">
        <v>612</v>
      </c>
      <c r="B72" s="1" t="s">
        <v>71</v>
      </c>
      <c r="C72" s="1" t="s">
        <v>1723</v>
      </c>
      <c r="D72" s="5">
        <v>9216.1299999999992</v>
      </c>
      <c r="E72" t="str">
        <f t="shared" si="1"/>
        <v>SICKPAYOFF</v>
      </c>
    </row>
    <row r="73" spans="1:5">
      <c r="A73" s="1" t="s">
        <v>612</v>
      </c>
      <c r="B73" s="1" t="s">
        <v>71</v>
      </c>
      <c r="C73" s="1" t="s">
        <v>1723</v>
      </c>
      <c r="D73" s="5">
        <v>1273.96</v>
      </c>
      <c r="E73" t="str">
        <f t="shared" si="1"/>
        <v>SICKPAYOFF</v>
      </c>
    </row>
    <row r="74" spans="1:5">
      <c r="A74" s="1" t="s">
        <v>1048</v>
      </c>
      <c r="B74" s="1" t="s">
        <v>71</v>
      </c>
      <c r="C74" s="1" t="s">
        <v>1723</v>
      </c>
      <c r="D74" s="5">
        <v>8053.76</v>
      </c>
      <c r="E74" t="str">
        <f t="shared" si="1"/>
        <v>SICKPAYOFF</v>
      </c>
    </row>
    <row r="75" spans="1:5">
      <c r="A75" s="1" t="s">
        <v>146</v>
      </c>
      <c r="B75" s="1" t="s">
        <v>1050</v>
      </c>
      <c r="C75" s="1" t="s">
        <v>1723</v>
      </c>
      <c r="D75" s="5">
        <v>278.49</v>
      </c>
      <c r="E75" t="str">
        <f t="shared" si="1"/>
        <v>SICKPAYOFF</v>
      </c>
    </row>
    <row r="76" spans="1:5">
      <c r="A76" s="1" t="s">
        <v>146</v>
      </c>
      <c r="B76" s="1" t="s">
        <v>1050</v>
      </c>
      <c r="C76" s="1" t="s">
        <v>1723</v>
      </c>
      <c r="D76" s="5">
        <v>1002.72</v>
      </c>
      <c r="E76" t="str">
        <f t="shared" si="1"/>
        <v>SICKPAYOFF</v>
      </c>
    </row>
    <row r="77" spans="1:5">
      <c r="A77" s="1" t="s">
        <v>146</v>
      </c>
      <c r="B77" s="1" t="s">
        <v>1050</v>
      </c>
      <c r="C77" s="1" t="s">
        <v>1723</v>
      </c>
      <c r="D77" s="5">
        <v>5544.73</v>
      </c>
      <c r="E77" t="str">
        <f t="shared" si="1"/>
        <v>SICKPAYOFF</v>
      </c>
    </row>
    <row r="78" spans="1:5">
      <c r="A78" s="1" t="s">
        <v>146</v>
      </c>
      <c r="B78" s="1" t="s">
        <v>1050</v>
      </c>
      <c r="C78" s="1" t="s">
        <v>1723</v>
      </c>
      <c r="D78" s="5">
        <v>511.65</v>
      </c>
      <c r="E78" t="str">
        <f t="shared" si="1"/>
        <v>SICKPAYOFF</v>
      </c>
    </row>
    <row r="79" spans="1:5">
      <c r="A79" s="1" t="s">
        <v>403</v>
      </c>
      <c r="B79" s="1" t="s">
        <v>404</v>
      </c>
      <c r="C79" s="1" t="s">
        <v>1723</v>
      </c>
      <c r="D79" s="5">
        <v>1665.75</v>
      </c>
      <c r="E79" t="str">
        <f t="shared" si="1"/>
        <v>SICKPAYOFF</v>
      </c>
    </row>
    <row r="80" spans="1:5">
      <c r="A80" s="1" t="s">
        <v>403</v>
      </c>
      <c r="B80" s="1" t="s">
        <v>404</v>
      </c>
      <c r="C80" s="1" t="s">
        <v>1723</v>
      </c>
      <c r="D80" s="5">
        <v>643.61</v>
      </c>
      <c r="E80" t="str">
        <f t="shared" si="1"/>
        <v>SICKPAYOFF</v>
      </c>
    </row>
    <row r="81" spans="1:5">
      <c r="A81" s="1" t="s">
        <v>403</v>
      </c>
      <c r="B81" s="1" t="s">
        <v>404</v>
      </c>
      <c r="C81" s="1" t="s">
        <v>1161</v>
      </c>
      <c r="D81" s="5">
        <v>3252.48</v>
      </c>
      <c r="E81" t="str">
        <f t="shared" si="1"/>
        <v>VAC PAYOFF</v>
      </c>
    </row>
    <row r="82" spans="1:5">
      <c r="A82" s="1" t="s">
        <v>69</v>
      </c>
      <c r="B82" s="1" t="s">
        <v>1051</v>
      </c>
      <c r="C82" s="1" t="s">
        <v>1723</v>
      </c>
      <c r="D82" s="5">
        <v>8629.2000000000007</v>
      </c>
      <c r="E82" t="str">
        <f t="shared" si="1"/>
        <v>SICKPAYOFF</v>
      </c>
    </row>
    <row r="83" spans="1:5">
      <c r="A83" s="1" t="s">
        <v>1052</v>
      </c>
      <c r="B83" s="1" t="s">
        <v>35</v>
      </c>
      <c r="C83" s="1" t="s">
        <v>1723</v>
      </c>
      <c r="D83" s="5">
        <v>3272.26</v>
      </c>
      <c r="E83" t="str">
        <f t="shared" si="1"/>
        <v>SICKPAYOFF</v>
      </c>
    </row>
    <row r="84" spans="1:5">
      <c r="A84" s="1" t="s">
        <v>1052</v>
      </c>
      <c r="B84" s="1" t="s">
        <v>35</v>
      </c>
      <c r="C84" s="1" t="s">
        <v>1723</v>
      </c>
      <c r="D84" s="5">
        <v>1090.75</v>
      </c>
      <c r="E84" t="str">
        <f t="shared" si="1"/>
        <v>SICKPAYOFF</v>
      </c>
    </row>
    <row r="85" spans="1:5">
      <c r="A85" s="1" t="s">
        <v>34</v>
      </c>
      <c r="B85" s="1" t="s">
        <v>35</v>
      </c>
      <c r="C85" s="1" t="s">
        <v>1723</v>
      </c>
      <c r="D85" s="5">
        <v>4589.95</v>
      </c>
      <c r="E85" t="str">
        <f t="shared" si="1"/>
        <v>SICKPAYOFF</v>
      </c>
    </row>
    <row r="86" spans="1:5">
      <c r="A86" s="1" t="s">
        <v>34</v>
      </c>
      <c r="B86" s="1" t="s">
        <v>35</v>
      </c>
      <c r="C86" s="1" t="s">
        <v>1161</v>
      </c>
      <c r="D86" s="5">
        <v>1209.06</v>
      </c>
      <c r="E86" t="str">
        <f t="shared" si="1"/>
        <v>VAC PAYOFF</v>
      </c>
    </row>
    <row r="87" spans="1:5">
      <c r="A87" s="1" t="s">
        <v>425</v>
      </c>
      <c r="B87" s="1" t="s">
        <v>35</v>
      </c>
      <c r="C87" s="1" t="s">
        <v>1161</v>
      </c>
      <c r="D87" s="5">
        <v>10284.299999999999</v>
      </c>
      <c r="E87" t="str">
        <f t="shared" si="1"/>
        <v>VAC PAYOFF</v>
      </c>
    </row>
    <row r="88" spans="1:5">
      <c r="A88" s="1" t="s">
        <v>425</v>
      </c>
      <c r="B88" s="1" t="s">
        <v>35</v>
      </c>
      <c r="C88" s="1" t="s">
        <v>1161</v>
      </c>
      <c r="D88" s="5">
        <v>2190.84</v>
      </c>
      <c r="E88" t="str">
        <f t="shared" si="1"/>
        <v>VAC PAYOFF</v>
      </c>
    </row>
    <row r="89" spans="1:5">
      <c r="A89" s="1" t="s">
        <v>425</v>
      </c>
      <c r="B89" s="1" t="s">
        <v>35</v>
      </c>
      <c r="C89" s="1" t="s">
        <v>1724</v>
      </c>
      <c r="D89" s="5">
        <v>847.22</v>
      </c>
      <c r="E89" t="str">
        <f t="shared" si="1"/>
        <v>VAC NO RETIREMENT</v>
      </c>
    </row>
    <row r="90" spans="1:5">
      <c r="A90" s="1" t="s">
        <v>955</v>
      </c>
      <c r="B90" s="1" t="s">
        <v>35</v>
      </c>
      <c r="C90" s="1" t="s">
        <v>1723</v>
      </c>
      <c r="D90" s="5">
        <v>686.4</v>
      </c>
      <c r="E90" t="str">
        <f t="shared" si="1"/>
        <v>SICKPAYOFF</v>
      </c>
    </row>
    <row r="91" spans="1:5">
      <c r="A91" s="1" t="s">
        <v>537</v>
      </c>
      <c r="B91" s="1" t="s">
        <v>538</v>
      </c>
      <c r="C91" s="1" t="s">
        <v>1161</v>
      </c>
      <c r="D91" s="5">
        <v>7330.4</v>
      </c>
      <c r="E91" t="str">
        <f t="shared" si="1"/>
        <v>VAC PAYOFF</v>
      </c>
    </row>
    <row r="92" spans="1:5">
      <c r="A92" s="1" t="s">
        <v>431</v>
      </c>
      <c r="B92" s="1" t="s">
        <v>1053</v>
      </c>
      <c r="C92" s="1" t="s">
        <v>1723</v>
      </c>
      <c r="D92" s="5">
        <v>1558.48</v>
      </c>
      <c r="E92" t="str">
        <f t="shared" si="1"/>
        <v>SICKPAYOFF</v>
      </c>
    </row>
    <row r="93" spans="1:5">
      <c r="A93" s="1" t="s">
        <v>1054</v>
      </c>
      <c r="B93" s="1" t="s">
        <v>1055</v>
      </c>
      <c r="C93" s="1" t="s">
        <v>1723</v>
      </c>
      <c r="D93" s="5">
        <v>6793.78</v>
      </c>
      <c r="E93" t="str">
        <f t="shared" si="1"/>
        <v>SICKPAYOFF</v>
      </c>
    </row>
    <row r="94" spans="1:5">
      <c r="A94" s="1" t="s">
        <v>1056</v>
      </c>
      <c r="B94" s="1" t="s">
        <v>1057</v>
      </c>
      <c r="C94" s="1" t="s">
        <v>1723</v>
      </c>
      <c r="D94" s="5">
        <v>18048.78</v>
      </c>
      <c r="E94" t="str">
        <f t="shared" si="1"/>
        <v>SICKPAYOFF</v>
      </c>
    </row>
    <row r="95" spans="1:5">
      <c r="A95" s="1" t="s">
        <v>537</v>
      </c>
      <c r="B95" s="1" t="s">
        <v>539</v>
      </c>
      <c r="C95" s="1" t="s">
        <v>1723</v>
      </c>
      <c r="D95" s="5">
        <v>663.41</v>
      </c>
      <c r="E95" t="str">
        <f t="shared" si="1"/>
        <v>SICKPAYOFF</v>
      </c>
    </row>
    <row r="96" spans="1:5">
      <c r="A96" s="1" t="s">
        <v>537</v>
      </c>
      <c r="B96" s="1" t="s">
        <v>539</v>
      </c>
      <c r="C96" s="1" t="s">
        <v>1723</v>
      </c>
      <c r="D96" s="5">
        <v>1988.17</v>
      </c>
      <c r="E96" t="str">
        <f t="shared" si="1"/>
        <v>SICKPAYOFF</v>
      </c>
    </row>
    <row r="97" spans="1:5">
      <c r="A97" s="1" t="s">
        <v>537</v>
      </c>
      <c r="B97" s="1" t="s">
        <v>539</v>
      </c>
      <c r="C97" s="1" t="s">
        <v>1723</v>
      </c>
      <c r="D97" s="5">
        <v>396.69</v>
      </c>
      <c r="E97" t="str">
        <f t="shared" si="1"/>
        <v>SICKPAYOFF</v>
      </c>
    </row>
    <row r="98" spans="1:5">
      <c r="A98" s="1" t="s">
        <v>537</v>
      </c>
      <c r="B98" s="1" t="s">
        <v>539</v>
      </c>
      <c r="C98" s="1" t="s">
        <v>1161</v>
      </c>
      <c r="D98" s="5">
        <v>302.24</v>
      </c>
      <c r="E98" t="str">
        <f t="shared" si="1"/>
        <v>VAC PAYOFF</v>
      </c>
    </row>
    <row r="99" spans="1:5">
      <c r="A99" s="1" t="s">
        <v>233</v>
      </c>
      <c r="B99" s="1" t="s">
        <v>1058</v>
      </c>
      <c r="C99" s="1" t="s">
        <v>1723</v>
      </c>
      <c r="D99" s="5">
        <v>4256.58</v>
      </c>
      <c r="E99" t="str">
        <f t="shared" si="1"/>
        <v>SICKPAYOFF</v>
      </c>
    </row>
    <row r="100" spans="1:5">
      <c r="A100" s="1" t="s">
        <v>233</v>
      </c>
      <c r="B100" s="1" t="s">
        <v>1058</v>
      </c>
      <c r="C100" s="1" t="s">
        <v>1723</v>
      </c>
      <c r="D100" s="5">
        <v>1552.39</v>
      </c>
      <c r="E100" t="str">
        <f t="shared" si="1"/>
        <v>SICKPAYOFF</v>
      </c>
    </row>
    <row r="101" spans="1:5">
      <c r="A101" s="1" t="s">
        <v>233</v>
      </c>
      <c r="B101" s="1" t="s">
        <v>1058</v>
      </c>
      <c r="C101" s="1" t="s">
        <v>1723</v>
      </c>
      <c r="D101" s="5">
        <v>227.23</v>
      </c>
      <c r="E101" t="str">
        <f t="shared" si="1"/>
        <v>SICKPAYOFF</v>
      </c>
    </row>
    <row r="102" spans="1:5">
      <c r="A102" s="1" t="s">
        <v>89</v>
      </c>
      <c r="B102" s="1" t="s">
        <v>1058</v>
      </c>
      <c r="C102" s="1" t="s">
        <v>1723</v>
      </c>
      <c r="D102" s="5">
        <v>14433.01</v>
      </c>
      <c r="E102" t="str">
        <f t="shared" si="1"/>
        <v>SICKPAYOFF</v>
      </c>
    </row>
    <row r="103" spans="1:5">
      <c r="A103" s="1" t="s">
        <v>246</v>
      </c>
      <c r="B103" s="1" t="s">
        <v>1058</v>
      </c>
      <c r="C103" s="1" t="s">
        <v>1723</v>
      </c>
      <c r="D103" s="5">
        <v>458.66</v>
      </c>
      <c r="E103" t="str">
        <f t="shared" si="1"/>
        <v>SICKPAYOFF</v>
      </c>
    </row>
    <row r="104" spans="1:5">
      <c r="A104" s="1" t="s">
        <v>347</v>
      </c>
      <c r="B104" s="1" t="s">
        <v>1058</v>
      </c>
      <c r="C104" s="1" t="s">
        <v>1723</v>
      </c>
      <c r="D104" s="5">
        <v>4639.04</v>
      </c>
      <c r="E104" t="str">
        <f t="shared" si="1"/>
        <v>SICKPAYOFF</v>
      </c>
    </row>
    <row r="105" spans="1:5">
      <c r="A105" s="1" t="s">
        <v>363</v>
      </c>
      <c r="B105" s="1" t="s">
        <v>1058</v>
      </c>
      <c r="C105" s="1" t="s">
        <v>1723</v>
      </c>
      <c r="D105" s="5">
        <v>5418.42</v>
      </c>
      <c r="E105" t="str">
        <f t="shared" si="1"/>
        <v>SICKPAYOFF</v>
      </c>
    </row>
    <row r="106" spans="1:5">
      <c r="A106" s="1" t="s">
        <v>36</v>
      </c>
      <c r="B106" s="1" t="s">
        <v>1058</v>
      </c>
      <c r="C106" s="1" t="s">
        <v>1723</v>
      </c>
      <c r="D106" s="5">
        <v>9084.66</v>
      </c>
      <c r="E106" t="str">
        <f t="shared" si="1"/>
        <v>SICKPAYOFF</v>
      </c>
    </row>
    <row r="107" spans="1:5">
      <c r="A107" s="1" t="s">
        <v>847</v>
      </c>
      <c r="B107" s="1" t="s">
        <v>1058</v>
      </c>
      <c r="C107" s="1" t="s">
        <v>1723</v>
      </c>
      <c r="D107" s="5">
        <v>366.94</v>
      </c>
      <c r="E107" t="str">
        <f t="shared" si="1"/>
        <v>SICKPAYOFF</v>
      </c>
    </row>
    <row r="108" spans="1:5">
      <c r="A108" s="1" t="s">
        <v>847</v>
      </c>
      <c r="B108" s="1" t="s">
        <v>1058</v>
      </c>
      <c r="C108" s="1" t="s">
        <v>1723</v>
      </c>
      <c r="D108" s="5">
        <v>219.75</v>
      </c>
      <c r="E108" t="str">
        <f t="shared" si="1"/>
        <v>SICKPAYOFF</v>
      </c>
    </row>
    <row r="109" spans="1:5">
      <c r="A109" s="1" t="s">
        <v>1059</v>
      </c>
      <c r="B109" s="1" t="s">
        <v>1058</v>
      </c>
      <c r="C109" s="1" t="s">
        <v>1723</v>
      </c>
      <c r="D109" s="5">
        <v>2732.52</v>
      </c>
      <c r="E109" t="str">
        <f t="shared" si="1"/>
        <v>SICKPAYOFF</v>
      </c>
    </row>
    <row r="110" spans="1:5">
      <c r="A110" s="1" t="s">
        <v>1059</v>
      </c>
      <c r="B110" s="1" t="s">
        <v>1058</v>
      </c>
      <c r="C110" s="1" t="s">
        <v>1723</v>
      </c>
      <c r="D110" s="5">
        <v>2732.52</v>
      </c>
      <c r="E110" t="str">
        <f t="shared" si="1"/>
        <v>SICKPAYOFF</v>
      </c>
    </row>
    <row r="111" spans="1:5">
      <c r="A111" s="1" t="s">
        <v>194</v>
      </c>
      <c r="B111" s="1" t="s">
        <v>1058</v>
      </c>
      <c r="C111" s="1" t="s">
        <v>1723</v>
      </c>
      <c r="D111" s="5">
        <v>39.53</v>
      </c>
      <c r="E111" t="str">
        <f t="shared" si="1"/>
        <v>SICKPAYOFF</v>
      </c>
    </row>
    <row r="112" spans="1:5">
      <c r="A112" s="1" t="s">
        <v>194</v>
      </c>
      <c r="B112" s="1" t="s">
        <v>1058</v>
      </c>
      <c r="C112" s="1" t="s">
        <v>1723</v>
      </c>
      <c r="D112" s="5">
        <v>834.48</v>
      </c>
      <c r="E112" t="str">
        <f t="shared" si="1"/>
        <v>SICKPAYOFF</v>
      </c>
    </row>
    <row r="113" spans="1:5">
      <c r="A113" s="1" t="s">
        <v>241</v>
      </c>
      <c r="B113" s="1" t="s">
        <v>1058</v>
      </c>
      <c r="C113" s="1" t="s">
        <v>1723</v>
      </c>
      <c r="D113" s="5">
        <v>689.42</v>
      </c>
      <c r="E113" t="str">
        <f t="shared" si="1"/>
        <v>SICKPAYOFF</v>
      </c>
    </row>
    <row r="114" spans="1:5">
      <c r="A114" s="1" t="s">
        <v>241</v>
      </c>
      <c r="B114" s="1" t="s">
        <v>1058</v>
      </c>
      <c r="C114" s="1" t="s">
        <v>1723</v>
      </c>
      <c r="D114" s="5">
        <v>6195.14</v>
      </c>
      <c r="E114" t="str">
        <f t="shared" si="1"/>
        <v>SICKPAYOFF</v>
      </c>
    </row>
    <row r="115" spans="1:5">
      <c r="A115" s="1" t="s">
        <v>241</v>
      </c>
      <c r="B115" s="1" t="s">
        <v>1058</v>
      </c>
      <c r="C115" s="1" t="s">
        <v>1723</v>
      </c>
      <c r="D115" s="5">
        <v>2333.35</v>
      </c>
      <c r="E115" t="str">
        <f t="shared" si="1"/>
        <v>SICKPAYOFF</v>
      </c>
    </row>
    <row r="116" spans="1:5">
      <c r="A116" s="1" t="s">
        <v>960</v>
      </c>
      <c r="B116" s="1" t="s">
        <v>1058</v>
      </c>
      <c r="C116" s="1" t="s">
        <v>1723</v>
      </c>
      <c r="D116" s="5">
        <v>4822.8</v>
      </c>
      <c r="E116" t="str">
        <f t="shared" si="1"/>
        <v>SICKPAYOFF</v>
      </c>
    </row>
    <row r="117" spans="1:5">
      <c r="A117" s="1" t="s">
        <v>960</v>
      </c>
      <c r="B117" s="1" t="s">
        <v>1058</v>
      </c>
      <c r="C117" s="1" t="s">
        <v>1723</v>
      </c>
      <c r="D117" s="5">
        <v>868.1</v>
      </c>
      <c r="E117" t="str">
        <f t="shared" si="1"/>
        <v>SICKPAYOFF</v>
      </c>
    </row>
    <row r="118" spans="1:5">
      <c r="A118" s="1" t="s">
        <v>1027</v>
      </c>
      <c r="B118" s="1" t="s">
        <v>1058</v>
      </c>
      <c r="C118" s="1" t="s">
        <v>1723</v>
      </c>
      <c r="D118" s="5">
        <v>3666.17</v>
      </c>
      <c r="E118" t="str">
        <f t="shared" si="1"/>
        <v>SICKPAYOFF</v>
      </c>
    </row>
    <row r="119" spans="1:5">
      <c r="A119" s="1" t="s">
        <v>1027</v>
      </c>
      <c r="B119" s="1" t="s">
        <v>1058</v>
      </c>
      <c r="C119" s="1" t="s">
        <v>1723</v>
      </c>
      <c r="D119" s="5">
        <v>182.4</v>
      </c>
      <c r="E119" t="str">
        <f t="shared" si="1"/>
        <v>SICKPAYOFF</v>
      </c>
    </row>
    <row r="120" spans="1:5">
      <c r="A120" s="1" t="s">
        <v>184</v>
      </c>
      <c r="B120" s="1" t="s">
        <v>1058</v>
      </c>
      <c r="C120" s="1" t="s">
        <v>1723</v>
      </c>
      <c r="D120" s="5">
        <v>2264.52</v>
      </c>
      <c r="E120" t="str">
        <f t="shared" si="1"/>
        <v>SICKPAYOFF</v>
      </c>
    </row>
    <row r="121" spans="1:5">
      <c r="A121" s="1" t="s">
        <v>364</v>
      </c>
      <c r="B121" s="1" t="s">
        <v>365</v>
      </c>
      <c r="C121" s="1" t="s">
        <v>1161</v>
      </c>
      <c r="D121" s="5">
        <v>160</v>
      </c>
      <c r="E121" t="str">
        <f t="shared" si="1"/>
        <v>VAC PAYOFF</v>
      </c>
    </row>
    <row r="122" spans="1:5">
      <c r="A122" s="1" t="s">
        <v>1060</v>
      </c>
      <c r="B122" s="1" t="s">
        <v>1061</v>
      </c>
      <c r="C122" s="1" t="s">
        <v>1723</v>
      </c>
      <c r="D122" s="5">
        <v>2950.25</v>
      </c>
      <c r="E122" t="str">
        <f t="shared" si="1"/>
        <v>SICKPAYOFF</v>
      </c>
    </row>
    <row r="123" spans="1:5">
      <c r="A123" s="1" t="s">
        <v>67</v>
      </c>
      <c r="B123" s="1" t="s">
        <v>68</v>
      </c>
      <c r="C123" s="1" t="s">
        <v>1161</v>
      </c>
      <c r="D123" s="5">
        <v>713</v>
      </c>
      <c r="E123" t="str">
        <f t="shared" si="1"/>
        <v>VAC PAYOFF</v>
      </c>
    </row>
    <row r="124" spans="1:5">
      <c r="A124" s="1" t="s">
        <v>450</v>
      </c>
      <c r="B124" s="1" t="s">
        <v>179</v>
      </c>
      <c r="C124" s="1" t="s">
        <v>1723</v>
      </c>
      <c r="D124" s="5">
        <v>375.57</v>
      </c>
      <c r="E124" t="str">
        <f t="shared" si="1"/>
        <v>SICKPAYOFF</v>
      </c>
    </row>
    <row r="125" spans="1:5">
      <c r="A125" s="1" t="s">
        <v>450</v>
      </c>
      <c r="B125" s="1" t="s">
        <v>179</v>
      </c>
      <c r="C125" s="1" t="s">
        <v>1724</v>
      </c>
      <c r="D125" s="5">
        <v>1579.32</v>
      </c>
      <c r="E125" t="str">
        <f t="shared" si="1"/>
        <v>VAC NO RETIREMENT</v>
      </c>
    </row>
    <row r="126" spans="1:5">
      <c r="A126" s="1" t="s">
        <v>450</v>
      </c>
      <c r="B126" s="1" t="s">
        <v>179</v>
      </c>
      <c r="C126" s="1" t="s">
        <v>1724</v>
      </c>
      <c r="D126" s="5">
        <v>503.38</v>
      </c>
      <c r="E126" t="str">
        <f t="shared" si="1"/>
        <v>VAC NO RETIREMENT</v>
      </c>
    </row>
    <row r="127" spans="1:5">
      <c r="A127" s="1" t="s">
        <v>351</v>
      </c>
      <c r="B127" s="1" t="s">
        <v>179</v>
      </c>
      <c r="C127" s="1" t="s">
        <v>1723</v>
      </c>
      <c r="D127" s="5">
        <v>3751.14</v>
      </c>
      <c r="E127" t="str">
        <f t="shared" si="1"/>
        <v>SICKPAYOFF</v>
      </c>
    </row>
    <row r="128" spans="1:5">
      <c r="A128" s="1" t="s">
        <v>519</v>
      </c>
      <c r="B128" s="1" t="s">
        <v>179</v>
      </c>
      <c r="C128" s="1" t="s">
        <v>1723</v>
      </c>
      <c r="D128" s="5">
        <v>2187.08</v>
      </c>
      <c r="E128" t="str">
        <f t="shared" si="1"/>
        <v>SICKPAYOFF</v>
      </c>
    </row>
    <row r="129" spans="1:5">
      <c r="A129" s="1" t="s">
        <v>970</v>
      </c>
      <c r="B129" s="1" t="s">
        <v>179</v>
      </c>
      <c r="C129" s="1" t="s">
        <v>1723</v>
      </c>
      <c r="D129" s="5">
        <v>3257.63</v>
      </c>
      <c r="E129" t="str">
        <f t="shared" si="1"/>
        <v>SICKPAYOFF</v>
      </c>
    </row>
    <row r="130" spans="1:5">
      <c r="A130" s="1" t="s">
        <v>970</v>
      </c>
      <c r="B130" s="1" t="s">
        <v>179</v>
      </c>
      <c r="C130" s="1" t="s">
        <v>1723</v>
      </c>
      <c r="D130" s="5">
        <v>802.21</v>
      </c>
      <c r="E130" t="str">
        <f t="shared" si="1"/>
        <v>SICKPAYOFF</v>
      </c>
    </row>
    <row r="131" spans="1:5">
      <c r="A131" s="1" t="s">
        <v>851</v>
      </c>
      <c r="B131" s="1" t="s">
        <v>179</v>
      </c>
      <c r="C131" s="1" t="s">
        <v>1723</v>
      </c>
      <c r="D131" s="5">
        <v>2500.1799999999998</v>
      </c>
      <c r="E131" t="str">
        <f t="shared" ref="C131:E194" si="2">TRIM(C131)</f>
        <v>SICKPAYOFF</v>
      </c>
    </row>
    <row r="132" spans="1:5">
      <c r="A132" s="1" t="s">
        <v>851</v>
      </c>
      <c r="B132" s="1" t="s">
        <v>179</v>
      </c>
      <c r="C132" s="1" t="s">
        <v>1723</v>
      </c>
      <c r="D132" s="5">
        <v>3402.77</v>
      </c>
      <c r="E132" t="str">
        <f t="shared" si="2"/>
        <v>SICKPAYOFF</v>
      </c>
    </row>
    <row r="133" spans="1:5">
      <c r="A133" s="1" t="s">
        <v>1062</v>
      </c>
      <c r="B133" s="1" t="s">
        <v>179</v>
      </c>
      <c r="C133" s="1" t="s">
        <v>1723</v>
      </c>
      <c r="D133" s="5">
        <v>25.46</v>
      </c>
      <c r="E133" t="str">
        <f t="shared" si="2"/>
        <v>SICKPAYOFF</v>
      </c>
    </row>
    <row r="134" spans="1:5">
      <c r="A134" s="1" t="s">
        <v>469</v>
      </c>
      <c r="B134" s="1" t="s">
        <v>179</v>
      </c>
      <c r="C134" s="1" t="s">
        <v>1723</v>
      </c>
      <c r="D134" s="5">
        <v>179.24</v>
      </c>
      <c r="E134" t="str">
        <f t="shared" si="2"/>
        <v>SICKPAYOFF</v>
      </c>
    </row>
    <row r="135" spans="1:5">
      <c r="A135" s="1" t="s">
        <v>469</v>
      </c>
      <c r="B135" s="1" t="s">
        <v>179</v>
      </c>
      <c r="C135" s="1" t="s">
        <v>1161</v>
      </c>
      <c r="D135" s="5">
        <v>2919.01</v>
      </c>
      <c r="E135" t="str">
        <f t="shared" si="2"/>
        <v>VAC PAYOFF</v>
      </c>
    </row>
    <row r="136" spans="1:5">
      <c r="A136" s="1" t="s">
        <v>178</v>
      </c>
      <c r="B136" s="1" t="s">
        <v>179</v>
      </c>
      <c r="C136" s="1" t="s">
        <v>1723</v>
      </c>
      <c r="D136" s="5">
        <v>1089.4100000000001</v>
      </c>
      <c r="E136" t="str">
        <f t="shared" si="2"/>
        <v>SICKPAYOFF</v>
      </c>
    </row>
    <row r="137" spans="1:5">
      <c r="A137" s="1" t="s">
        <v>178</v>
      </c>
      <c r="B137" s="1" t="s">
        <v>179</v>
      </c>
      <c r="C137" s="1" t="s">
        <v>1161</v>
      </c>
      <c r="D137" s="5">
        <v>1763.32</v>
      </c>
      <c r="E137" t="str">
        <f t="shared" si="2"/>
        <v>VAC PAYOFF</v>
      </c>
    </row>
    <row r="138" spans="1:5">
      <c r="A138" s="1" t="s">
        <v>178</v>
      </c>
      <c r="B138" s="1" t="s">
        <v>179</v>
      </c>
      <c r="C138" s="1" t="s">
        <v>1161</v>
      </c>
      <c r="D138" s="5">
        <v>1489.85</v>
      </c>
      <c r="E138" t="str">
        <f t="shared" si="2"/>
        <v>VAC PAYOFF</v>
      </c>
    </row>
    <row r="139" spans="1:5">
      <c r="A139" s="1" t="s">
        <v>61</v>
      </c>
      <c r="B139" s="1" t="s">
        <v>179</v>
      </c>
      <c r="C139" s="1" t="s">
        <v>1723</v>
      </c>
      <c r="D139" s="5">
        <v>2468.88</v>
      </c>
      <c r="E139" t="str">
        <f t="shared" si="2"/>
        <v>SICKPAYOFF</v>
      </c>
    </row>
    <row r="140" spans="1:5">
      <c r="A140" s="1" t="s">
        <v>1063</v>
      </c>
      <c r="B140" s="1" t="s">
        <v>179</v>
      </c>
      <c r="C140" s="1" t="s">
        <v>1723</v>
      </c>
      <c r="D140" s="5">
        <v>2648.58</v>
      </c>
      <c r="E140" t="str">
        <f t="shared" si="2"/>
        <v>SICKPAYOFF</v>
      </c>
    </row>
    <row r="141" spans="1:5">
      <c r="A141" s="1" t="s">
        <v>1063</v>
      </c>
      <c r="B141" s="1" t="s">
        <v>179</v>
      </c>
      <c r="C141" s="1" t="s">
        <v>1723</v>
      </c>
      <c r="D141" s="5">
        <v>4142.22</v>
      </c>
      <c r="E141" t="str">
        <f t="shared" si="2"/>
        <v>SICKPAYOFF</v>
      </c>
    </row>
    <row r="142" spans="1:5">
      <c r="A142" s="1" t="s">
        <v>622</v>
      </c>
      <c r="B142" s="1" t="s">
        <v>179</v>
      </c>
      <c r="C142" s="1" t="s">
        <v>1723</v>
      </c>
      <c r="D142" s="5">
        <v>2347.71</v>
      </c>
      <c r="E142" t="str">
        <f t="shared" si="2"/>
        <v>SICKPAYOFF</v>
      </c>
    </row>
    <row r="143" spans="1:5">
      <c r="A143" s="1" t="s">
        <v>622</v>
      </c>
      <c r="B143" s="1" t="s">
        <v>179</v>
      </c>
      <c r="C143" s="1" t="s">
        <v>1723</v>
      </c>
      <c r="D143" s="5">
        <v>275.89999999999998</v>
      </c>
      <c r="E143" t="str">
        <f t="shared" si="2"/>
        <v>SICKPAYOFF</v>
      </c>
    </row>
    <row r="144" spans="1:5">
      <c r="A144" s="1" t="s">
        <v>711</v>
      </c>
      <c r="B144" s="1" t="s">
        <v>481</v>
      </c>
      <c r="C144" s="1" t="s">
        <v>1723</v>
      </c>
      <c r="D144" s="5">
        <v>2283.2600000000002</v>
      </c>
      <c r="E144" t="str">
        <f t="shared" si="2"/>
        <v>SICKPAYOFF</v>
      </c>
    </row>
    <row r="145" spans="1:5">
      <c r="A145" s="1" t="s">
        <v>1071</v>
      </c>
      <c r="B145" s="1" t="s">
        <v>481</v>
      </c>
      <c r="C145" s="1" t="s">
        <v>1723</v>
      </c>
      <c r="D145" s="5">
        <v>6115.29</v>
      </c>
      <c r="E145" t="str">
        <f t="shared" si="2"/>
        <v>SICKPAYOFF</v>
      </c>
    </row>
    <row r="146" spans="1:5">
      <c r="A146" s="1" t="s">
        <v>1071</v>
      </c>
      <c r="B146" s="1" t="s">
        <v>481</v>
      </c>
      <c r="C146" s="1" t="s">
        <v>1723</v>
      </c>
      <c r="D146" s="5">
        <v>6115.29</v>
      </c>
      <c r="E146" t="str">
        <f t="shared" si="2"/>
        <v>SICKPAYOFF</v>
      </c>
    </row>
    <row r="147" spans="1:5">
      <c r="A147" s="1" t="s">
        <v>769</v>
      </c>
      <c r="B147" s="1" t="s">
        <v>481</v>
      </c>
      <c r="C147" s="1" t="s">
        <v>1723</v>
      </c>
      <c r="D147" s="5">
        <v>2869.3</v>
      </c>
      <c r="E147" t="str">
        <f t="shared" si="2"/>
        <v>SICKPAYOFF</v>
      </c>
    </row>
    <row r="148" spans="1:5">
      <c r="A148" s="1" t="s">
        <v>1066</v>
      </c>
      <c r="B148" s="1" t="s">
        <v>481</v>
      </c>
      <c r="C148" s="1" t="s">
        <v>1723</v>
      </c>
      <c r="D148" s="5">
        <v>2486.9699999999998</v>
      </c>
      <c r="E148" t="str">
        <f t="shared" si="2"/>
        <v>SICKPAYOFF</v>
      </c>
    </row>
    <row r="149" spans="1:5">
      <c r="A149" s="1" t="s">
        <v>1066</v>
      </c>
      <c r="B149" s="1" t="s">
        <v>481</v>
      </c>
      <c r="C149" s="1" t="s">
        <v>1723</v>
      </c>
      <c r="D149" s="5">
        <v>1170.3399999999999</v>
      </c>
      <c r="E149" t="str">
        <f t="shared" si="2"/>
        <v>SICKPAYOFF</v>
      </c>
    </row>
    <row r="150" spans="1:5">
      <c r="A150" s="1" t="s">
        <v>924</v>
      </c>
      <c r="B150" s="1" t="s">
        <v>481</v>
      </c>
      <c r="C150" s="1" t="s">
        <v>1723</v>
      </c>
      <c r="D150" s="5">
        <v>7838.04</v>
      </c>
      <c r="E150" t="str">
        <f t="shared" si="2"/>
        <v>SICKPAYOFF</v>
      </c>
    </row>
    <row r="151" spans="1:5">
      <c r="A151" s="1" t="s">
        <v>924</v>
      </c>
      <c r="B151" s="1" t="s">
        <v>481</v>
      </c>
      <c r="C151" s="1" t="s">
        <v>1723</v>
      </c>
      <c r="D151" s="5">
        <v>5225.3599999999997</v>
      </c>
      <c r="E151" t="str">
        <f t="shared" si="2"/>
        <v>SICKPAYOFF</v>
      </c>
    </row>
    <row r="152" spans="1:5">
      <c r="A152" s="1" t="s">
        <v>924</v>
      </c>
      <c r="B152" s="1" t="s">
        <v>481</v>
      </c>
      <c r="C152" s="1" t="s">
        <v>1723</v>
      </c>
      <c r="D152" s="5">
        <v>3075.68</v>
      </c>
      <c r="E152" t="str">
        <f t="shared" si="2"/>
        <v>SICKPAYOFF</v>
      </c>
    </row>
    <row r="153" spans="1:5">
      <c r="A153" s="1" t="s">
        <v>924</v>
      </c>
      <c r="B153" s="1" t="s">
        <v>481</v>
      </c>
      <c r="C153" s="1" t="s">
        <v>1723</v>
      </c>
      <c r="D153" s="5">
        <v>2050.4499999999998</v>
      </c>
      <c r="E153" t="str">
        <f t="shared" si="2"/>
        <v>SICKPAYOFF</v>
      </c>
    </row>
    <row r="154" spans="1:5">
      <c r="A154" s="1" t="s">
        <v>1064</v>
      </c>
      <c r="B154" s="1" t="s">
        <v>481</v>
      </c>
      <c r="C154" s="1" t="s">
        <v>1723</v>
      </c>
      <c r="D154" s="5">
        <v>17.34</v>
      </c>
      <c r="E154" t="str">
        <f t="shared" si="2"/>
        <v>SICKPAYOFF</v>
      </c>
    </row>
    <row r="155" spans="1:5">
      <c r="A155" s="1" t="s">
        <v>806</v>
      </c>
      <c r="B155" s="1" t="s">
        <v>481</v>
      </c>
      <c r="C155" s="1" t="s">
        <v>1723</v>
      </c>
      <c r="D155" s="5">
        <v>1149.68</v>
      </c>
      <c r="E155" t="str">
        <f t="shared" si="2"/>
        <v>SICKPAYOFF</v>
      </c>
    </row>
    <row r="156" spans="1:5">
      <c r="A156" s="1" t="s">
        <v>806</v>
      </c>
      <c r="B156" s="1" t="s">
        <v>481</v>
      </c>
      <c r="C156" s="1" t="s">
        <v>1723</v>
      </c>
      <c r="D156" s="5">
        <v>766.46</v>
      </c>
      <c r="E156" t="str">
        <f t="shared" si="2"/>
        <v>SICKPAYOFF</v>
      </c>
    </row>
    <row r="157" spans="1:5">
      <c r="A157" s="1" t="s">
        <v>668</v>
      </c>
      <c r="B157" s="1" t="s">
        <v>481</v>
      </c>
      <c r="C157" s="1" t="s">
        <v>1723</v>
      </c>
      <c r="D157" s="5">
        <v>1063.1600000000001</v>
      </c>
      <c r="E157" t="str">
        <f t="shared" si="2"/>
        <v>SICKPAYOFF</v>
      </c>
    </row>
    <row r="158" spans="1:5">
      <c r="A158" s="1" t="s">
        <v>480</v>
      </c>
      <c r="B158" s="1" t="s">
        <v>481</v>
      </c>
      <c r="C158" s="1" t="s">
        <v>1161</v>
      </c>
      <c r="D158" s="5">
        <v>1385.73</v>
      </c>
      <c r="E158" t="str">
        <f t="shared" si="2"/>
        <v>VAC PAYOFF</v>
      </c>
    </row>
    <row r="159" spans="1:5">
      <c r="A159" s="1" t="s">
        <v>1070</v>
      </c>
      <c r="B159" s="1" t="s">
        <v>481</v>
      </c>
      <c r="C159" s="1" t="s">
        <v>1723</v>
      </c>
      <c r="D159" s="5">
        <v>32872.74</v>
      </c>
      <c r="E159" t="str">
        <f t="shared" si="2"/>
        <v>SICKPAYOFF</v>
      </c>
    </row>
    <row r="160" spans="1:5">
      <c r="A160" s="1" t="s">
        <v>719</v>
      </c>
      <c r="B160" s="1" t="s">
        <v>481</v>
      </c>
      <c r="C160" s="1" t="s">
        <v>1723</v>
      </c>
      <c r="D160" s="5">
        <v>2721.32</v>
      </c>
      <c r="E160" t="str">
        <f t="shared" si="2"/>
        <v>SICKPAYOFF</v>
      </c>
    </row>
    <row r="161" spans="1:5">
      <c r="A161" s="1" t="s">
        <v>626</v>
      </c>
      <c r="B161" s="1" t="s">
        <v>481</v>
      </c>
      <c r="C161" s="1" t="s">
        <v>1723</v>
      </c>
      <c r="D161" s="5">
        <v>3766.56</v>
      </c>
      <c r="E161" t="str">
        <f t="shared" si="2"/>
        <v>SICKPAYOFF</v>
      </c>
    </row>
    <row r="162" spans="1:5">
      <c r="A162" s="1" t="s">
        <v>1073</v>
      </c>
      <c r="B162" s="1" t="s">
        <v>481</v>
      </c>
      <c r="C162" s="1" t="s">
        <v>1723</v>
      </c>
      <c r="D162" s="5">
        <v>323.98</v>
      </c>
      <c r="E162" t="str">
        <f t="shared" si="2"/>
        <v>SICKPAYOFF</v>
      </c>
    </row>
    <row r="163" spans="1:5">
      <c r="A163" s="1" t="s">
        <v>968</v>
      </c>
      <c r="B163" s="1" t="s">
        <v>481</v>
      </c>
      <c r="C163" s="1" t="s">
        <v>1723</v>
      </c>
      <c r="D163" s="5">
        <v>944.83</v>
      </c>
      <c r="E163" t="str">
        <f t="shared" si="2"/>
        <v>SICKPAYOFF</v>
      </c>
    </row>
    <row r="164" spans="1:5">
      <c r="A164" s="1" t="s">
        <v>968</v>
      </c>
      <c r="B164" s="1" t="s">
        <v>481</v>
      </c>
      <c r="C164" s="1" t="s">
        <v>1723</v>
      </c>
      <c r="D164" s="5">
        <v>81.849999999999994</v>
      </c>
      <c r="E164" t="str">
        <f t="shared" si="2"/>
        <v>SICKPAYOFF</v>
      </c>
    </row>
    <row r="165" spans="1:5">
      <c r="A165" s="1" t="s">
        <v>714</v>
      </c>
      <c r="B165" s="1" t="s">
        <v>481</v>
      </c>
      <c r="C165" s="1" t="s">
        <v>1723</v>
      </c>
      <c r="D165" s="5">
        <v>5709.63</v>
      </c>
      <c r="E165" t="str">
        <f t="shared" si="2"/>
        <v>SICKPAYOFF</v>
      </c>
    </row>
    <row r="166" spans="1:5">
      <c r="A166" s="1" t="s">
        <v>714</v>
      </c>
      <c r="B166" s="1" t="s">
        <v>481</v>
      </c>
      <c r="C166" s="1" t="s">
        <v>1723</v>
      </c>
      <c r="D166" s="5">
        <v>1217.51</v>
      </c>
      <c r="E166" t="str">
        <f t="shared" si="2"/>
        <v>SICKPAYOFF</v>
      </c>
    </row>
    <row r="167" spans="1:5">
      <c r="A167" s="1" t="s">
        <v>972</v>
      </c>
      <c r="B167" s="1" t="s">
        <v>481</v>
      </c>
      <c r="C167" s="1" t="s">
        <v>1723</v>
      </c>
      <c r="D167" s="5">
        <v>14025.28</v>
      </c>
      <c r="E167" t="str">
        <f t="shared" si="2"/>
        <v>SICKPAYOFF</v>
      </c>
    </row>
    <row r="168" spans="1:5">
      <c r="A168" s="1" t="s">
        <v>972</v>
      </c>
      <c r="B168" s="1" t="s">
        <v>481</v>
      </c>
      <c r="C168" s="1" t="s">
        <v>1723</v>
      </c>
      <c r="D168" s="5">
        <v>3413.14</v>
      </c>
      <c r="E168" t="str">
        <f t="shared" si="2"/>
        <v>SICKPAYOFF</v>
      </c>
    </row>
    <row r="169" spans="1:5">
      <c r="A169" s="1" t="s">
        <v>1065</v>
      </c>
      <c r="B169" s="1" t="s">
        <v>481</v>
      </c>
      <c r="C169" s="1" t="s">
        <v>1723</v>
      </c>
      <c r="D169" s="5">
        <v>1266.81</v>
      </c>
      <c r="E169" t="str">
        <f t="shared" si="2"/>
        <v>SICKPAYOFF</v>
      </c>
    </row>
    <row r="170" spans="1:5">
      <c r="A170" s="1" t="s">
        <v>1067</v>
      </c>
      <c r="B170" s="1" t="s">
        <v>481</v>
      </c>
      <c r="C170" s="1" t="s">
        <v>1723</v>
      </c>
      <c r="D170" s="5">
        <v>348.92</v>
      </c>
      <c r="E170" t="str">
        <f t="shared" si="2"/>
        <v>SICKPAYOFF</v>
      </c>
    </row>
    <row r="171" spans="1:5">
      <c r="A171" s="1" t="s">
        <v>1068</v>
      </c>
      <c r="B171" s="1" t="s">
        <v>481</v>
      </c>
      <c r="C171" s="1" t="s">
        <v>1723</v>
      </c>
      <c r="D171" s="5">
        <v>2762.55</v>
      </c>
      <c r="E171" t="str">
        <f t="shared" si="2"/>
        <v>SICKPAYOFF</v>
      </c>
    </row>
    <row r="172" spans="1:5">
      <c r="A172" s="1" t="s">
        <v>802</v>
      </c>
      <c r="B172" s="1" t="s">
        <v>481</v>
      </c>
      <c r="C172" s="1" t="s">
        <v>1723</v>
      </c>
      <c r="D172" s="5">
        <v>3238.45</v>
      </c>
      <c r="E172" t="str">
        <f t="shared" si="2"/>
        <v>SICKPAYOFF</v>
      </c>
    </row>
    <row r="173" spans="1:5">
      <c r="A173" s="1" t="s">
        <v>802</v>
      </c>
      <c r="B173" s="1" t="s">
        <v>481</v>
      </c>
      <c r="C173" s="1" t="s">
        <v>1723</v>
      </c>
      <c r="D173" s="5">
        <v>1356.41</v>
      </c>
      <c r="E173" t="str">
        <f t="shared" si="2"/>
        <v>SICKPAYOFF</v>
      </c>
    </row>
    <row r="174" spans="1:5">
      <c r="A174" s="1" t="s">
        <v>702</v>
      </c>
      <c r="B174" s="1" t="s">
        <v>481</v>
      </c>
      <c r="C174" s="1" t="s">
        <v>1723</v>
      </c>
      <c r="D174" s="5">
        <v>1726.84</v>
      </c>
      <c r="E174" t="str">
        <f t="shared" si="2"/>
        <v>SICKPAYOFF</v>
      </c>
    </row>
    <row r="175" spans="1:5">
      <c r="A175" s="1" t="s">
        <v>1069</v>
      </c>
      <c r="B175" s="1" t="s">
        <v>481</v>
      </c>
      <c r="C175" s="1" t="s">
        <v>1723</v>
      </c>
      <c r="D175" s="5">
        <v>20619.78</v>
      </c>
      <c r="E175" t="str">
        <f t="shared" si="2"/>
        <v>SICKPAYOFF</v>
      </c>
    </row>
    <row r="176" spans="1:5">
      <c r="A176" s="1" t="s">
        <v>1069</v>
      </c>
      <c r="B176" s="1" t="s">
        <v>481</v>
      </c>
      <c r="C176" s="1" t="s">
        <v>1723</v>
      </c>
      <c r="D176" s="5">
        <v>31230.99</v>
      </c>
      <c r="E176" t="str">
        <f t="shared" si="2"/>
        <v>SICKPAYOFF</v>
      </c>
    </row>
    <row r="177" spans="1:5">
      <c r="A177" s="1" t="s">
        <v>1072</v>
      </c>
      <c r="B177" s="1" t="s">
        <v>481</v>
      </c>
      <c r="C177" s="1" t="s">
        <v>1723</v>
      </c>
      <c r="D177" s="5">
        <v>9925.83</v>
      </c>
      <c r="E177" t="str">
        <f t="shared" si="2"/>
        <v>SICKPAYOFF</v>
      </c>
    </row>
    <row r="178" spans="1:5">
      <c r="A178" s="1" t="s">
        <v>1072</v>
      </c>
      <c r="B178" s="1" t="s">
        <v>481</v>
      </c>
      <c r="C178" s="1" t="s">
        <v>1723</v>
      </c>
      <c r="D178" s="5">
        <v>6628.62</v>
      </c>
      <c r="E178" t="str">
        <f t="shared" si="2"/>
        <v>SICKPAYOFF</v>
      </c>
    </row>
    <row r="179" spans="1:5">
      <c r="A179" s="1" t="s">
        <v>1076</v>
      </c>
      <c r="B179" s="1" t="s">
        <v>1075</v>
      </c>
      <c r="C179" s="1" t="s">
        <v>1723</v>
      </c>
      <c r="D179" s="5">
        <v>2130.9499999999998</v>
      </c>
      <c r="E179" t="str">
        <f t="shared" si="2"/>
        <v>SICKPAYOFF</v>
      </c>
    </row>
    <row r="180" spans="1:5">
      <c r="A180" s="1" t="s">
        <v>847</v>
      </c>
      <c r="B180" s="1" t="s">
        <v>1075</v>
      </c>
      <c r="C180" s="1" t="s">
        <v>1723</v>
      </c>
      <c r="D180" s="5">
        <v>692.24</v>
      </c>
      <c r="E180" t="str">
        <f t="shared" si="2"/>
        <v>SICKPAYOFF</v>
      </c>
    </row>
    <row r="181" spans="1:5">
      <c r="A181" s="1" t="s">
        <v>862</v>
      </c>
      <c r="B181" s="1" t="s">
        <v>1075</v>
      </c>
      <c r="C181" s="1" t="s">
        <v>1723</v>
      </c>
      <c r="D181" s="5">
        <v>468.36</v>
      </c>
      <c r="E181" t="str">
        <f t="shared" si="2"/>
        <v>SICKPAYOFF</v>
      </c>
    </row>
    <row r="182" spans="1:5">
      <c r="A182" s="1" t="s">
        <v>1077</v>
      </c>
      <c r="B182" s="1" t="s">
        <v>1075</v>
      </c>
      <c r="C182" s="1" t="s">
        <v>1723</v>
      </c>
      <c r="D182" s="5">
        <v>207.66</v>
      </c>
      <c r="E182" t="str">
        <f t="shared" si="2"/>
        <v>SICKPAYOFF</v>
      </c>
    </row>
    <row r="183" spans="1:5">
      <c r="A183" s="1" t="s">
        <v>1074</v>
      </c>
      <c r="B183" s="1" t="s">
        <v>1075</v>
      </c>
      <c r="C183" s="1" t="s">
        <v>1723</v>
      </c>
      <c r="D183" s="5">
        <v>24.44</v>
      </c>
      <c r="E183" t="str">
        <f t="shared" si="2"/>
        <v>SICKPAYOFF</v>
      </c>
    </row>
    <row r="184" spans="1:5">
      <c r="A184" s="1" t="s">
        <v>1074</v>
      </c>
      <c r="B184" s="1" t="s">
        <v>1075</v>
      </c>
      <c r="C184" s="1" t="s">
        <v>1723</v>
      </c>
      <c r="D184" s="5">
        <v>659.92</v>
      </c>
      <c r="E184" t="str">
        <f t="shared" si="2"/>
        <v>SICKPAYOFF</v>
      </c>
    </row>
    <row r="185" spans="1:5">
      <c r="A185" s="1" t="s">
        <v>864</v>
      </c>
      <c r="B185" s="1" t="s">
        <v>1075</v>
      </c>
      <c r="C185" s="1" t="s">
        <v>1723</v>
      </c>
      <c r="D185" s="5">
        <v>1593.41</v>
      </c>
      <c r="E185" t="str">
        <f t="shared" si="2"/>
        <v>SICKPAYOFF</v>
      </c>
    </row>
    <row r="186" spans="1:5">
      <c r="A186" s="1" t="s">
        <v>800</v>
      </c>
      <c r="B186" s="1" t="s">
        <v>1075</v>
      </c>
      <c r="C186" s="1" t="s">
        <v>1723</v>
      </c>
      <c r="D186" s="5">
        <v>111.68</v>
      </c>
      <c r="E186" t="str">
        <f t="shared" si="2"/>
        <v>SICKPAYOFF</v>
      </c>
    </row>
    <row r="187" spans="1:5">
      <c r="A187" s="1" t="s">
        <v>1080</v>
      </c>
      <c r="B187" s="1" t="s">
        <v>1079</v>
      </c>
      <c r="C187" s="1" t="s">
        <v>1723</v>
      </c>
      <c r="D187" s="5">
        <v>879.38</v>
      </c>
      <c r="E187" t="str">
        <f t="shared" si="2"/>
        <v>SICKPAYOFF</v>
      </c>
    </row>
    <row r="188" spans="1:5">
      <c r="A188" s="1" t="s">
        <v>1078</v>
      </c>
      <c r="B188" s="1" t="s">
        <v>1079</v>
      </c>
      <c r="C188" s="1" t="s">
        <v>1723</v>
      </c>
      <c r="D188" s="5">
        <v>3209.52</v>
      </c>
      <c r="E188" t="str">
        <f t="shared" si="2"/>
        <v>SICKPAYOFF</v>
      </c>
    </row>
    <row r="189" spans="1:5">
      <c r="A189" s="1" t="s">
        <v>1081</v>
      </c>
      <c r="B189" s="1" t="s">
        <v>1079</v>
      </c>
      <c r="C189" s="1" t="s">
        <v>1723</v>
      </c>
      <c r="D189" s="5">
        <v>3079.23</v>
      </c>
      <c r="E189" t="str">
        <f t="shared" si="2"/>
        <v>SICKPAYOFF</v>
      </c>
    </row>
    <row r="190" spans="1:5">
      <c r="A190" s="1" t="s">
        <v>1082</v>
      </c>
      <c r="B190" s="1" t="s">
        <v>1083</v>
      </c>
      <c r="C190" s="1" t="s">
        <v>1723</v>
      </c>
      <c r="D190" s="5">
        <v>10030.01</v>
      </c>
      <c r="E190" t="str">
        <f t="shared" si="2"/>
        <v>SICKPAYOFF</v>
      </c>
    </row>
    <row r="191" spans="1:5">
      <c r="A191" s="1" t="s">
        <v>1082</v>
      </c>
      <c r="B191" s="1" t="s">
        <v>1083</v>
      </c>
      <c r="C191" s="1" t="s">
        <v>1723</v>
      </c>
      <c r="D191" s="5">
        <v>3343.34</v>
      </c>
      <c r="E191" t="str">
        <f t="shared" si="2"/>
        <v>SICKPAYOFF</v>
      </c>
    </row>
    <row r="192" spans="1:5">
      <c r="A192" s="1" t="s">
        <v>1082</v>
      </c>
      <c r="B192" s="1" t="s">
        <v>1083</v>
      </c>
      <c r="C192" s="1" t="s">
        <v>1723</v>
      </c>
      <c r="D192" s="5">
        <v>272.39</v>
      </c>
      <c r="E192" t="str">
        <f t="shared" si="2"/>
        <v>SICKPAYOFF</v>
      </c>
    </row>
    <row r="193" spans="1:5">
      <c r="A193" s="1" t="s">
        <v>1082</v>
      </c>
      <c r="B193" s="1" t="s">
        <v>1083</v>
      </c>
      <c r="C193" s="1" t="s">
        <v>1723</v>
      </c>
      <c r="D193" s="5">
        <v>90.8</v>
      </c>
      <c r="E193" t="str">
        <f t="shared" si="2"/>
        <v>SICKPAYOFF</v>
      </c>
    </row>
    <row r="194" spans="1:5">
      <c r="A194" s="1" t="s">
        <v>1088</v>
      </c>
      <c r="B194" s="1" t="s">
        <v>1083</v>
      </c>
      <c r="C194" s="1" t="s">
        <v>1723</v>
      </c>
      <c r="D194" s="5">
        <v>8137.63</v>
      </c>
      <c r="E194" t="str">
        <f t="shared" si="2"/>
        <v>SICKPAYOFF</v>
      </c>
    </row>
    <row r="195" spans="1:5">
      <c r="A195" s="1" t="s">
        <v>385</v>
      </c>
      <c r="B195" s="1" t="s">
        <v>1083</v>
      </c>
      <c r="C195" s="1" t="s">
        <v>1723</v>
      </c>
      <c r="D195" s="5">
        <v>4945.4399999999996</v>
      </c>
      <c r="E195" t="str">
        <f t="shared" ref="C195:E258" si="3">TRIM(C195)</f>
        <v>SICKPAYOFF</v>
      </c>
    </row>
    <row r="196" spans="1:5">
      <c r="A196" s="1" t="s">
        <v>724</v>
      </c>
      <c r="B196" s="1" t="s">
        <v>1083</v>
      </c>
      <c r="C196" s="1" t="s">
        <v>1723</v>
      </c>
      <c r="D196" s="5">
        <v>274.51</v>
      </c>
      <c r="E196" t="str">
        <f t="shared" si="3"/>
        <v>SICKPAYOFF</v>
      </c>
    </row>
    <row r="197" spans="1:5">
      <c r="A197" s="1" t="s">
        <v>772</v>
      </c>
      <c r="B197" s="1" t="s">
        <v>1083</v>
      </c>
      <c r="C197" s="1" t="s">
        <v>1723</v>
      </c>
      <c r="D197" s="5">
        <v>2965.93</v>
      </c>
      <c r="E197" t="str">
        <f t="shared" si="3"/>
        <v>SICKPAYOFF</v>
      </c>
    </row>
    <row r="198" spans="1:5">
      <c r="A198" s="1" t="s">
        <v>772</v>
      </c>
      <c r="B198" s="1" t="s">
        <v>1083</v>
      </c>
      <c r="C198" s="1" t="s">
        <v>1723</v>
      </c>
      <c r="D198" s="5">
        <v>741.48</v>
      </c>
      <c r="E198" t="str">
        <f t="shared" si="3"/>
        <v>SICKPAYOFF</v>
      </c>
    </row>
    <row r="199" spans="1:5">
      <c r="A199" s="1" t="s">
        <v>772</v>
      </c>
      <c r="B199" s="1" t="s">
        <v>1083</v>
      </c>
      <c r="C199" s="1" t="s">
        <v>1723</v>
      </c>
      <c r="D199" s="5">
        <v>7764.63</v>
      </c>
      <c r="E199" t="str">
        <f t="shared" si="3"/>
        <v>SICKPAYOFF</v>
      </c>
    </row>
    <row r="200" spans="1:5">
      <c r="A200" s="1" t="s">
        <v>772</v>
      </c>
      <c r="B200" s="1" t="s">
        <v>1083</v>
      </c>
      <c r="C200" s="1" t="s">
        <v>1723</v>
      </c>
      <c r="D200" s="5">
        <v>1941.16</v>
      </c>
      <c r="E200" t="str">
        <f t="shared" si="3"/>
        <v>SICKPAYOFF</v>
      </c>
    </row>
    <row r="201" spans="1:5">
      <c r="A201" s="1" t="s">
        <v>721</v>
      </c>
      <c r="B201" s="1" t="s">
        <v>1083</v>
      </c>
      <c r="C201" s="1" t="s">
        <v>1723</v>
      </c>
      <c r="D201" s="5">
        <v>2063.2199999999998</v>
      </c>
      <c r="E201" t="str">
        <f t="shared" si="3"/>
        <v>SICKPAYOFF</v>
      </c>
    </row>
    <row r="202" spans="1:5">
      <c r="A202" s="1" t="s">
        <v>775</v>
      </c>
      <c r="B202" s="1" t="s">
        <v>1083</v>
      </c>
      <c r="C202" s="1" t="s">
        <v>1723</v>
      </c>
      <c r="D202" s="5">
        <v>1115.44</v>
      </c>
      <c r="E202" t="str">
        <f t="shared" si="3"/>
        <v>SICKPAYOFF</v>
      </c>
    </row>
    <row r="203" spans="1:5">
      <c r="A203" s="1" t="s">
        <v>775</v>
      </c>
      <c r="B203" s="1" t="s">
        <v>1083</v>
      </c>
      <c r="C203" s="1" t="s">
        <v>1723</v>
      </c>
      <c r="D203" s="5">
        <v>557.71</v>
      </c>
      <c r="E203" t="str">
        <f t="shared" si="3"/>
        <v>SICKPAYOFF</v>
      </c>
    </row>
    <row r="204" spans="1:5">
      <c r="A204" s="1" t="s">
        <v>742</v>
      </c>
      <c r="B204" s="1" t="s">
        <v>1083</v>
      </c>
      <c r="C204" s="1" t="s">
        <v>1723</v>
      </c>
      <c r="D204" s="5">
        <v>2947.91</v>
      </c>
      <c r="E204" t="str">
        <f t="shared" si="3"/>
        <v>SICKPAYOFF</v>
      </c>
    </row>
    <row r="205" spans="1:5">
      <c r="A205" s="1" t="s">
        <v>823</v>
      </c>
      <c r="B205" s="1" t="s">
        <v>1083</v>
      </c>
      <c r="C205" s="1" t="s">
        <v>1723</v>
      </c>
      <c r="D205" s="5">
        <v>3715.18</v>
      </c>
      <c r="E205" t="str">
        <f t="shared" si="3"/>
        <v>SICKPAYOFF</v>
      </c>
    </row>
    <row r="206" spans="1:5">
      <c r="A206" s="1" t="s">
        <v>823</v>
      </c>
      <c r="B206" s="1" t="s">
        <v>1083</v>
      </c>
      <c r="C206" s="1" t="s">
        <v>1723</v>
      </c>
      <c r="D206" s="5">
        <v>8459.5499999999993</v>
      </c>
      <c r="E206" t="str">
        <f t="shared" si="3"/>
        <v>SICKPAYOFF</v>
      </c>
    </row>
    <row r="207" spans="1:5">
      <c r="A207" s="1" t="s">
        <v>795</v>
      </c>
      <c r="B207" s="1" t="s">
        <v>1083</v>
      </c>
      <c r="C207" s="1" t="s">
        <v>1723</v>
      </c>
      <c r="D207" s="5">
        <v>5307.93</v>
      </c>
      <c r="E207" t="str">
        <f t="shared" si="3"/>
        <v>SICKPAYOFF</v>
      </c>
    </row>
    <row r="208" spans="1:5">
      <c r="A208" s="1" t="s">
        <v>726</v>
      </c>
      <c r="B208" s="1" t="s">
        <v>1083</v>
      </c>
      <c r="C208" s="1" t="s">
        <v>1723</v>
      </c>
      <c r="D208" s="5">
        <v>341.73</v>
      </c>
      <c r="E208" t="str">
        <f t="shared" si="3"/>
        <v>SICKPAYOFF</v>
      </c>
    </row>
    <row r="209" spans="1:5">
      <c r="A209" s="1" t="s">
        <v>726</v>
      </c>
      <c r="B209" s="1" t="s">
        <v>1083</v>
      </c>
      <c r="C209" s="1" t="s">
        <v>1723</v>
      </c>
      <c r="D209" s="5">
        <v>113.91</v>
      </c>
      <c r="E209" t="str">
        <f t="shared" si="3"/>
        <v>SICKPAYOFF</v>
      </c>
    </row>
    <row r="210" spans="1:5">
      <c r="A210" s="1" t="s">
        <v>973</v>
      </c>
      <c r="B210" s="1" t="s">
        <v>1083</v>
      </c>
      <c r="C210" s="1" t="s">
        <v>1723</v>
      </c>
      <c r="D210" s="5">
        <v>1759.32</v>
      </c>
      <c r="E210" t="str">
        <f t="shared" si="3"/>
        <v>SICKPAYOFF</v>
      </c>
    </row>
    <row r="211" spans="1:5">
      <c r="A211" s="1" t="s">
        <v>1091</v>
      </c>
      <c r="B211" s="1" t="s">
        <v>1083</v>
      </c>
      <c r="C211" s="1" t="s">
        <v>1723</v>
      </c>
      <c r="D211" s="5">
        <v>18094.28</v>
      </c>
      <c r="E211" t="str">
        <f t="shared" si="3"/>
        <v>SICKPAYOFF</v>
      </c>
    </row>
    <row r="212" spans="1:5">
      <c r="A212" s="1" t="s">
        <v>932</v>
      </c>
      <c r="B212" s="1" t="s">
        <v>1083</v>
      </c>
      <c r="C212" s="1" t="s">
        <v>1723</v>
      </c>
      <c r="D212" s="5">
        <v>2467.58</v>
      </c>
      <c r="E212" t="str">
        <f t="shared" si="3"/>
        <v>SICKPAYOFF</v>
      </c>
    </row>
    <row r="213" spans="1:5">
      <c r="A213" s="1" t="s">
        <v>932</v>
      </c>
      <c r="B213" s="1" t="s">
        <v>1083</v>
      </c>
      <c r="C213" s="1" t="s">
        <v>1723</v>
      </c>
      <c r="D213" s="5">
        <v>1645.06</v>
      </c>
      <c r="E213" t="str">
        <f t="shared" si="3"/>
        <v>SICKPAYOFF</v>
      </c>
    </row>
    <row r="214" spans="1:5">
      <c r="A214" s="1" t="s">
        <v>932</v>
      </c>
      <c r="B214" s="1" t="s">
        <v>1083</v>
      </c>
      <c r="C214" s="1" t="s">
        <v>1723</v>
      </c>
      <c r="D214" s="5">
        <v>5267.21</v>
      </c>
      <c r="E214" t="str">
        <f t="shared" si="3"/>
        <v>SICKPAYOFF</v>
      </c>
    </row>
    <row r="215" spans="1:5">
      <c r="A215" s="1" t="s">
        <v>932</v>
      </c>
      <c r="B215" s="1" t="s">
        <v>1083</v>
      </c>
      <c r="C215" s="1" t="s">
        <v>1723</v>
      </c>
      <c r="D215" s="5">
        <v>3511.47</v>
      </c>
      <c r="E215" t="str">
        <f t="shared" si="3"/>
        <v>SICKPAYOFF</v>
      </c>
    </row>
    <row r="216" spans="1:5">
      <c r="A216" s="1" t="s">
        <v>731</v>
      </c>
      <c r="B216" s="1" t="s">
        <v>1083</v>
      </c>
      <c r="C216" s="1" t="s">
        <v>1723</v>
      </c>
      <c r="D216" s="5">
        <v>2299.37</v>
      </c>
      <c r="E216" t="str">
        <f t="shared" si="3"/>
        <v>SICKPAYOFF</v>
      </c>
    </row>
    <row r="217" spans="1:5">
      <c r="A217" s="1" t="s">
        <v>733</v>
      </c>
      <c r="B217" s="1" t="s">
        <v>1083</v>
      </c>
      <c r="C217" s="1" t="s">
        <v>1723</v>
      </c>
      <c r="D217" s="5">
        <v>1415</v>
      </c>
      <c r="E217" t="str">
        <f t="shared" si="3"/>
        <v>SICKPAYOFF</v>
      </c>
    </row>
    <row r="218" spans="1:5">
      <c r="A218" s="1" t="s">
        <v>1089</v>
      </c>
      <c r="B218" s="1" t="s">
        <v>1083</v>
      </c>
      <c r="C218" s="1" t="s">
        <v>1723</v>
      </c>
      <c r="D218" s="5">
        <v>58.04</v>
      </c>
      <c r="E218" t="str">
        <f t="shared" si="3"/>
        <v>SICKPAYOFF</v>
      </c>
    </row>
    <row r="219" spans="1:5">
      <c r="A219" s="1" t="s">
        <v>1089</v>
      </c>
      <c r="B219" s="1" t="s">
        <v>1083</v>
      </c>
      <c r="C219" s="1" t="s">
        <v>1723</v>
      </c>
      <c r="D219" s="5">
        <v>58.04</v>
      </c>
      <c r="E219" t="str">
        <f t="shared" si="3"/>
        <v>SICKPAYOFF</v>
      </c>
    </row>
    <row r="220" spans="1:5">
      <c r="A220" s="1" t="s">
        <v>669</v>
      </c>
      <c r="B220" s="1" t="s">
        <v>1083</v>
      </c>
      <c r="C220" s="1" t="s">
        <v>1723</v>
      </c>
      <c r="D220" s="5">
        <v>393.44</v>
      </c>
      <c r="E220" t="str">
        <f t="shared" si="3"/>
        <v>SICKPAYOFF</v>
      </c>
    </row>
    <row r="221" spans="1:5">
      <c r="A221" s="1" t="s">
        <v>680</v>
      </c>
      <c r="B221" s="1" t="s">
        <v>1083</v>
      </c>
      <c r="C221" s="1" t="s">
        <v>1723</v>
      </c>
      <c r="D221" s="5">
        <v>2817.38</v>
      </c>
      <c r="E221" t="str">
        <f t="shared" si="3"/>
        <v>SICKPAYOFF</v>
      </c>
    </row>
    <row r="222" spans="1:5">
      <c r="A222" s="1" t="s">
        <v>755</v>
      </c>
      <c r="B222" s="1" t="s">
        <v>1083</v>
      </c>
      <c r="C222" s="1" t="s">
        <v>1723</v>
      </c>
      <c r="D222" s="5">
        <v>841.02</v>
      </c>
      <c r="E222" t="str">
        <f t="shared" si="3"/>
        <v>SICKPAYOFF</v>
      </c>
    </row>
    <row r="223" spans="1:5">
      <c r="A223" s="1" t="s">
        <v>755</v>
      </c>
      <c r="B223" s="1" t="s">
        <v>1083</v>
      </c>
      <c r="C223" s="1" t="s">
        <v>1723</v>
      </c>
      <c r="D223" s="5">
        <v>841.02</v>
      </c>
      <c r="E223" t="str">
        <f t="shared" si="3"/>
        <v>SICKPAYOFF</v>
      </c>
    </row>
    <row r="224" spans="1:5">
      <c r="A224" s="1" t="s">
        <v>755</v>
      </c>
      <c r="B224" s="1" t="s">
        <v>1083</v>
      </c>
      <c r="C224" s="1" t="s">
        <v>1723</v>
      </c>
      <c r="D224" s="5">
        <v>412.14</v>
      </c>
      <c r="E224" t="str">
        <f t="shared" si="3"/>
        <v>SICKPAYOFF</v>
      </c>
    </row>
    <row r="225" spans="1:5">
      <c r="A225" s="1" t="s">
        <v>755</v>
      </c>
      <c r="B225" s="1" t="s">
        <v>1083</v>
      </c>
      <c r="C225" s="1" t="s">
        <v>1723</v>
      </c>
      <c r="D225" s="5">
        <v>412.14</v>
      </c>
      <c r="E225" t="str">
        <f t="shared" si="3"/>
        <v>SICKPAYOFF</v>
      </c>
    </row>
    <row r="226" spans="1:5">
      <c r="A226" s="1" t="s">
        <v>818</v>
      </c>
      <c r="B226" s="1" t="s">
        <v>1083</v>
      </c>
      <c r="C226" s="1" t="s">
        <v>1723</v>
      </c>
      <c r="D226" s="5">
        <v>736.98</v>
      </c>
      <c r="E226" t="str">
        <f t="shared" si="3"/>
        <v>SICKPAYOFF</v>
      </c>
    </row>
    <row r="227" spans="1:5">
      <c r="A227" s="1" t="s">
        <v>1085</v>
      </c>
      <c r="B227" s="1" t="s">
        <v>1083</v>
      </c>
      <c r="C227" s="1" t="s">
        <v>1723</v>
      </c>
      <c r="D227" s="5">
        <v>6265.64</v>
      </c>
      <c r="E227" t="str">
        <f t="shared" si="3"/>
        <v>SICKPAYOFF</v>
      </c>
    </row>
    <row r="228" spans="1:5">
      <c r="A228" s="1" t="s">
        <v>1090</v>
      </c>
      <c r="B228" s="1" t="s">
        <v>1083</v>
      </c>
      <c r="C228" s="1" t="s">
        <v>1723</v>
      </c>
      <c r="D228" s="5">
        <v>7201.52</v>
      </c>
      <c r="E228" t="str">
        <f t="shared" si="3"/>
        <v>SICKPAYOFF</v>
      </c>
    </row>
    <row r="229" spans="1:5">
      <c r="A229" s="1" t="s">
        <v>657</v>
      </c>
      <c r="B229" s="1" t="s">
        <v>1083</v>
      </c>
      <c r="C229" s="1" t="s">
        <v>1723</v>
      </c>
      <c r="D229" s="5">
        <v>933.45</v>
      </c>
      <c r="E229" t="str">
        <f t="shared" si="3"/>
        <v>SICKPAYOFF</v>
      </c>
    </row>
    <row r="230" spans="1:5">
      <c r="A230" s="1" t="s">
        <v>657</v>
      </c>
      <c r="B230" s="1" t="s">
        <v>1083</v>
      </c>
      <c r="C230" s="1" t="s">
        <v>1723</v>
      </c>
      <c r="D230" s="5">
        <v>933.45</v>
      </c>
      <c r="E230" t="str">
        <f t="shared" si="3"/>
        <v>SICKPAYOFF</v>
      </c>
    </row>
    <row r="231" spans="1:5">
      <c r="A231" s="1" t="s">
        <v>1084</v>
      </c>
      <c r="B231" s="1" t="s">
        <v>1083</v>
      </c>
      <c r="C231" s="1" t="s">
        <v>1723</v>
      </c>
      <c r="D231" s="5">
        <v>24283.38</v>
      </c>
      <c r="E231" t="str">
        <f t="shared" si="3"/>
        <v>SICKPAYOFF</v>
      </c>
    </row>
    <row r="232" spans="1:5">
      <c r="A232" s="1" t="s">
        <v>1084</v>
      </c>
      <c r="B232" s="1" t="s">
        <v>1083</v>
      </c>
      <c r="C232" s="1" t="s">
        <v>1723</v>
      </c>
      <c r="D232" s="5">
        <v>4742.01</v>
      </c>
      <c r="E232" t="str">
        <f t="shared" si="3"/>
        <v>SICKPAYOFF</v>
      </c>
    </row>
    <row r="233" spans="1:5">
      <c r="A233" s="1" t="s">
        <v>737</v>
      </c>
      <c r="B233" s="1" t="s">
        <v>1083</v>
      </c>
      <c r="C233" s="1" t="s">
        <v>1723</v>
      </c>
      <c r="D233" s="5">
        <v>19154.87</v>
      </c>
      <c r="E233" t="str">
        <f t="shared" si="3"/>
        <v>SICKPAYOFF</v>
      </c>
    </row>
    <row r="234" spans="1:5">
      <c r="A234" s="1" t="s">
        <v>737</v>
      </c>
      <c r="B234" s="1" t="s">
        <v>1083</v>
      </c>
      <c r="C234" s="1" t="s">
        <v>1723</v>
      </c>
      <c r="D234" s="5">
        <v>10156.81</v>
      </c>
      <c r="E234" t="str">
        <f t="shared" si="3"/>
        <v>SICKPAYOFF</v>
      </c>
    </row>
    <row r="235" spans="1:5">
      <c r="A235" s="1" t="s">
        <v>624</v>
      </c>
      <c r="B235" s="1" t="s">
        <v>1083</v>
      </c>
      <c r="C235" s="1" t="s">
        <v>1723</v>
      </c>
      <c r="D235" s="5">
        <v>4243.76</v>
      </c>
      <c r="E235" t="str">
        <f t="shared" si="3"/>
        <v>SICKPAYOFF</v>
      </c>
    </row>
    <row r="236" spans="1:5">
      <c r="A236" s="1" t="s">
        <v>1086</v>
      </c>
      <c r="B236" s="1" t="s">
        <v>1083</v>
      </c>
      <c r="C236" s="1" t="s">
        <v>1723</v>
      </c>
      <c r="D236" s="5">
        <v>35503.35</v>
      </c>
      <c r="E236" t="str">
        <f t="shared" si="3"/>
        <v>SICKPAYOFF</v>
      </c>
    </row>
    <row r="237" spans="1:5">
      <c r="A237" s="1" t="s">
        <v>1086</v>
      </c>
      <c r="B237" s="1" t="s">
        <v>1083</v>
      </c>
      <c r="C237" s="1" t="s">
        <v>1723</v>
      </c>
      <c r="D237" s="5">
        <v>7834.63</v>
      </c>
      <c r="E237" t="str">
        <f t="shared" si="3"/>
        <v>SICKPAYOFF</v>
      </c>
    </row>
    <row r="238" spans="1:5">
      <c r="A238" s="1" t="s">
        <v>1092</v>
      </c>
      <c r="B238" s="1" t="s">
        <v>1083</v>
      </c>
      <c r="C238" s="1" t="s">
        <v>1723</v>
      </c>
      <c r="D238" s="5">
        <v>51.54</v>
      </c>
      <c r="E238" t="str">
        <f t="shared" si="3"/>
        <v>SICKPAYOFF</v>
      </c>
    </row>
    <row r="239" spans="1:5">
      <c r="A239" s="1" t="s">
        <v>1093</v>
      </c>
      <c r="B239" s="1" t="s">
        <v>1083</v>
      </c>
      <c r="C239" s="1" t="s">
        <v>1723</v>
      </c>
      <c r="D239" s="5">
        <v>101.7</v>
      </c>
      <c r="E239" t="str">
        <f t="shared" si="3"/>
        <v>SICKPAYOFF</v>
      </c>
    </row>
    <row r="240" spans="1:5">
      <c r="A240" s="1" t="s">
        <v>1087</v>
      </c>
      <c r="B240" s="1" t="s">
        <v>1083</v>
      </c>
      <c r="C240" s="1" t="s">
        <v>1723</v>
      </c>
      <c r="D240" s="5">
        <v>2408.9699999999998</v>
      </c>
      <c r="E240" t="str">
        <f t="shared" si="3"/>
        <v>SICKPAYOFF</v>
      </c>
    </row>
    <row r="241" spans="1:5">
      <c r="A241" s="1" t="s">
        <v>547</v>
      </c>
      <c r="B241" s="1" t="s">
        <v>549</v>
      </c>
      <c r="C241" s="1" t="s">
        <v>1724</v>
      </c>
      <c r="D241" s="5">
        <v>1920.45</v>
      </c>
      <c r="E241" t="str">
        <f t="shared" si="3"/>
        <v>VAC NO RETIREMENT</v>
      </c>
    </row>
    <row r="242" spans="1:5">
      <c r="A242" s="1" t="s">
        <v>1094</v>
      </c>
      <c r="B242" s="1" t="s">
        <v>1095</v>
      </c>
      <c r="C242" s="1" t="s">
        <v>1723</v>
      </c>
      <c r="D242" s="5">
        <v>19871.3</v>
      </c>
      <c r="E242" t="str">
        <f t="shared" si="3"/>
        <v>SICKPAYOFF</v>
      </c>
    </row>
    <row r="243" spans="1:5">
      <c r="A243" s="1" t="s">
        <v>1094</v>
      </c>
      <c r="B243" s="1" t="s">
        <v>1095</v>
      </c>
      <c r="C243" s="1" t="s">
        <v>1723</v>
      </c>
      <c r="D243" s="5">
        <v>25283.29</v>
      </c>
      <c r="E243" t="str">
        <f t="shared" si="3"/>
        <v>SICKPAYOFF</v>
      </c>
    </row>
    <row r="244" spans="1:5">
      <c r="A244" s="1" t="s">
        <v>116</v>
      </c>
      <c r="B244" s="1" t="s">
        <v>118</v>
      </c>
      <c r="C244" s="1" t="s">
        <v>1161</v>
      </c>
      <c r="D244" s="5">
        <v>65</v>
      </c>
      <c r="E244" t="str">
        <f t="shared" si="3"/>
        <v>VAC PAYOFF</v>
      </c>
    </row>
    <row r="245" spans="1:5">
      <c r="A245" s="1" t="s">
        <v>426</v>
      </c>
      <c r="B245" s="1" t="s">
        <v>427</v>
      </c>
      <c r="C245" s="1" t="s">
        <v>1723</v>
      </c>
      <c r="D245" s="5">
        <v>1697.85</v>
      </c>
      <c r="E245" t="str">
        <f t="shared" si="3"/>
        <v>SICKPAYOFF</v>
      </c>
    </row>
    <row r="246" spans="1:5">
      <c r="A246" s="1" t="s">
        <v>426</v>
      </c>
      <c r="B246" s="1" t="s">
        <v>427</v>
      </c>
      <c r="C246" s="1" t="s">
        <v>1161</v>
      </c>
      <c r="D246" s="5">
        <v>5938.8</v>
      </c>
      <c r="E246" t="str">
        <f t="shared" si="3"/>
        <v>VAC PAYOFF</v>
      </c>
    </row>
    <row r="247" spans="1:5">
      <c r="A247" s="1" t="s">
        <v>149</v>
      </c>
      <c r="B247" s="1" t="s">
        <v>150</v>
      </c>
      <c r="C247" s="1" t="s">
        <v>1161</v>
      </c>
      <c r="D247" s="5">
        <v>2415.36</v>
      </c>
      <c r="E247" t="str">
        <f t="shared" si="3"/>
        <v>VAC PAYOFF</v>
      </c>
    </row>
    <row r="248" spans="1:5">
      <c r="A248" s="1" t="s">
        <v>325</v>
      </c>
      <c r="B248" s="1" t="s">
        <v>48</v>
      </c>
      <c r="C248" s="1" t="s">
        <v>1723</v>
      </c>
      <c r="D248" s="5">
        <v>1396.17</v>
      </c>
      <c r="E248" t="str">
        <f t="shared" si="3"/>
        <v>SICKPAYOFF</v>
      </c>
    </row>
    <row r="249" spans="1:5">
      <c r="A249" s="1" t="s">
        <v>325</v>
      </c>
      <c r="B249" s="1" t="s">
        <v>48</v>
      </c>
      <c r="C249" s="1" t="s">
        <v>1723</v>
      </c>
      <c r="D249" s="5">
        <v>1396.17</v>
      </c>
      <c r="E249" t="str">
        <f t="shared" si="3"/>
        <v>SICKPAYOFF</v>
      </c>
    </row>
    <row r="250" spans="1:5">
      <c r="A250" s="1" t="s">
        <v>325</v>
      </c>
      <c r="B250" s="1" t="s">
        <v>48</v>
      </c>
      <c r="C250" s="1" t="s">
        <v>1723</v>
      </c>
      <c r="D250" s="5">
        <v>618.11</v>
      </c>
      <c r="E250" t="str">
        <f t="shared" si="3"/>
        <v>SICKPAYOFF</v>
      </c>
    </row>
    <row r="251" spans="1:5">
      <c r="A251" s="1" t="s">
        <v>325</v>
      </c>
      <c r="B251" s="1" t="s">
        <v>48</v>
      </c>
      <c r="C251" s="1" t="s">
        <v>1723</v>
      </c>
      <c r="D251" s="5">
        <v>618.11</v>
      </c>
      <c r="E251" t="str">
        <f t="shared" si="3"/>
        <v>SICKPAYOFF</v>
      </c>
    </row>
    <row r="252" spans="1:5">
      <c r="A252" s="1" t="s">
        <v>449</v>
      </c>
      <c r="B252" s="1" t="s">
        <v>48</v>
      </c>
      <c r="C252" s="1" t="s">
        <v>1723</v>
      </c>
      <c r="D252" s="5">
        <v>3999.1</v>
      </c>
      <c r="E252" t="str">
        <f t="shared" si="3"/>
        <v>SICKPAYOFF</v>
      </c>
    </row>
    <row r="253" spans="1:5">
      <c r="A253" s="1" t="s">
        <v>449</v>
      </c>
      <c r="B253" s="1" t="s">
        <v>48</v>
      </c>
      <c r="C253" s="1" t="s">
        <v>1723</v>
      </c>
      <c r="D253" s="5">
        <v>1754.09</v>
      </c>
      <c r="E253" t="str">
        <f t="shared" si="3"/>
        <v>SICKPAYOFF</v>
      </c>
    </row>
    <row r="254" spans="1:5">
      <c r="A254" s="1" t="s">
        <v>449</v>
      </c>
      <c r="B254" s="1" t="s">
        <v>48</v>
      </c>
      <c r="C254" s="1" t="s">
        <v>1723</v>
      </c>
      <c r="D254" s="5">
        <v>210.25</v>
      </c>
      <c r="E254" t="str">
        <f t="shared" si="3"/>
        <v>SICKPAYOFF</v>
      </c>
    </row>
    <row r="255" spans="1:5">
      <c r="A255" s="1" t="s">
        <v>474</v>
      </c>
      <c r="B255" s="1" t="s">
        <v>48</v>
      </c>
      <c r="C255" s="1" t="s">
        <v>1723</v>
      </c>
      <c r="D255" s="5">
        <v>610.4</v>
      </c>
      <c r="E255" t="str">
        <f t="shared" si="3"/>
        <v>SICKPAYOFF</v>
      </c>
    </row>
    <row r="256" spans="1:5">
      <c r="A256" s="1" t="s">
        <v>474</v>
      </c>
      <c r="B256" s="1" t="s">
        <v>48</v>
      </c>
      <c r="C256" s="1" t="s">
        <v>1723</v>
      </c>
      <c r="D256" s="5">
        <v>444.72</v>
      </c>
      <c r="E256" t="str">
        <f t="shared" si="3"/>
        <v>SICKPAYOFF</v>
      </c>
    </row>
    <row r="257" spans="1:5">
      <c r="A257" s="1" t="s">
        <v>133</v>
      </c>
      <c r="B257" s="1" t="s">
        <v>48</v>
      </c>
      <c r="C257" s="1" t="s">
        <v>1723</v>
      </c>
      <c r="D257" s="5">
        <v>5020.0200000000004</v>
      </c>
      <c r="E257" t="str">
        <f t="shared" si="3"/>
        <v>SICKPAYOFF</v>
      </c>
    </row>
    <row r="258" spans="1:5">
      <c r="A258" s="1" t="s">
        <v>133</v>
      </c>
      <c r="B258" s="1" t="s">
        <v>48</v>
      </c>
      <c r="C258" s="1" t="s">
        <v>1723</v>
      </c>
      <c r="D258" s="5">
        <v>130.94</v>
      </c>
      <c r="E258" t="str">
        <f t="shared" si="3"/>
        <v>SICKPAYOFF</v>
      </c>
    </row>
    <row r="259" spans="1:5">
      <c r="A259" s="1" t="s">
        <v>133</v>
      </c>
      <c r="B259" s="1" t="s">
        <v>48</v>
      </c>
      <c r="C259" s="1" t="s">
        <v>1723</v>
      </c>
      <c r="D259" s="5">
        <v>139.24</v>
      </c>
      <c r="E259" t="str">
        <f t="shared" ref="C259:E322" si="4">TRIM(C259)</f>
        <v>SICKPAYOFF</v>
      </c>
    </row>
    <row r="260" spans="1:5">
      <c r="A260" s="1" t="s">
        <v>133</v>
      </c>
      <c r="B260" s="1" t="s">
        <v>48</v>
      </c>
      <c r="C260" s="1" t="s">
        <v>1724</v>
      </c>
      <c r="D260" s="5">
        <v>6087.15</v>
      </c>
      <c r="E260" t="str">
        <f t="shared" si="4"/>
        <v>VAC NO RETIREMENT</v>
      </c>
    </row>
    <row r="261" spans="1:5">
      <c r="A261" s="1" t="s">
        <v>345</v>
      </c>
      <c r="B261" s="1" t="s">
        <v>48</v>
      </c>
      <c r="C261" s="1" t="s">
        <v>1723</v>
      </c>
      <c r="D261" s="5">
        <v>5407.36</v>
      </c>
      <c r="E261" t="str">
        <f t="shared" si="4"/>
        <v>SICKPAYOFF</v>
      </c>
    </row>
    <row r="262" spans="1:5">
      <c r="A262" s="1" t="s">
        <v>345</v>
      </c>
      <c r="B262" s="1" t="s">
        <v>48</v>
      </c>
      <c r="C262" s="1" t="s">
        <v>1723</v>
      </c>
      <c r="D262" s="5">
        <v>86.96</v>
      </c>
      <c r="E262" t="str">
        <f t="shared" si="4"/>
        <v>SICKPAYOFF</v>
      </c>
    </row>
    <row r="263" spans="1:5">
      <c r="A263" s="1" t="s">
        <v>176</v>
      </c>
      <c r="B263" s="1" t="s">
        <v>48</v>
      </c>
      <c r="C263" s="1" t="s">
        <v>1723</v>
      </c>
      <c r="D263" s="5">
        <v>2525.1</v>
      </c>
      <c r="E263" t="str">
        <f t="shared" si="4"/>
        <v>SICKPAYOFF</v>
      </c>
    </row>
    <row r="264" spans="1:5">
      <c r="A264" s="1" t="s">
        <v>74</v>
      </c>
      <c r="B264" s="1" t="s">
        <v>48</v>
      </c>
      <c r="C264" s="1" t="s">
        <v>1723</v>
      </c>
      <c r="D264" s="5">
        <v>2300.62</v>
      </c>
      <c r="E264" t="str">
        <f t="shared" si="4"/>
        <v>SICKPAYOFF</v>
      </c>
    </row>
    <row r="265" spans="1:5">
      <c r="A265" s="1" t="s">
        <v>74</v>
      </c>
      <c r="B265" s="1" t="s">
        <v>48</v>
      </c>
      <c r="C265" s="1" t="s">
        <v>1723</v>
      </c>
      <c r="D265" s="5">
        <v>2466.0100000000002</v>
      </c>
      <c r="E265" t="str">
        <f t="shared" si="4"/>
        <v>SICKPAYOFF</v>
      </c>
    </row>
    <row r="266" spans="1:5">
      <c r="A266" s="1" t="s">
        <v>74</v>
      </c>
      <c r="B266" s="1" t="s">
        <v>48</v>
      </c>
      <c r="C266" s="1" t="s">
        <v>1161</v>
      </c>
      <c r="D266" s="5">
        <v>3623.48</v>
      </c>
      <c r="E266" t="str">
        <f t="shared" si="4"/>
        <v>VAC PAYOFF</v>
      </c>
    </row>
    <row r="267" spans="1:5">
      <c r="A267" s="1" t="s">
        <v>241</v>
      </c>
      <c r="B267" s="1" t="s">
        <v>48</v>
      </c>
      <c r="C267" s="1" t="s">
        <v>1723</v>
      </c>
      <c r="D267" s="5">
        <v>4748.1000000000004</v>
      </c>
      <c r="E267" t="str">
        <f t="shared" si="4"/>
        <v>SICKPAYOFF</v>
      </c>
    </row>
    <row r="268" spans="1:5">
      <c r="A268" s="1" t="s">
        <v>241</v>
      </c>
      <c r="B268" s="1" t="s">
        <v>48</v>
      </c>
      <c r="C268" s="1" t="s">
        <v>1723</v>
      </c>
      <c r="D268" s="5">
        <v>1403.47</v>
      </c>
      <c r="E268" t="str">
        <f t="shared" si="4"/>
        <v>SICKPAYOFF</v>
      </c>
    </row>
    <row r="269" spans="1:5">
      <c r="A269" s="1" t="s">
        <v>241</v>
      </c>
      <c r="B269" s="1" t="s">
        <v>48</v>
      </c>
      <c r="C269" s="1" t="s">
        <v>1723</v>
      </c>
      <c r="D269" s="5">
        <v>11898.51</v>
      </c>
      <c r="E269" t="str">
        <f t="shared" si="4"/>
        <v>SICKPAYOFF</v>
      </c>
    </row>
    <row r="270" spans="1:5">
      <c r="A270" s="1" t="s">
        <v>241</v>
      </c>
      <c r="B270" s="1" t="s">
        <v>48</v>
      </c>
      <c r="C270" s="1" t="s">
        <v>1161</v>
      </c>
      <c r="D270" s="5">
        <v>3610.82</v>
      </c>
      <c r="E270" t="str">
        <f t="shared" si="4"/>
        <v>VAC PAYOFF</v>
      </c>
    </row>
    <row r="271" spans="1:5">
      <c r="A271" s="1" t="s">
        <v>408</v>
      </c>
      <c r="B271" s="1" t="s">
        <v>48</v>
      </c>
      <c r="C271" s="1" t="s">
        <v>1723</v>
      </c>
      <c r="D271" s="5">
        <v>14664.11</v>
      </c>
      <c r="E271" t="str">
        <f t="shared" si="4"/>
        <v>SICKPAYOFF</v>
      </c>
    </row>
    <row r="272" spans="1:5">
      <c r="A272" s="1" t="s">
        <v>408</v>
      </c>
      <c r="B272" s="1" t="s">
        <v>48</v>
      </c>
      <c r="C272" s="1" t="s">
        <v>1724</v>
      </c>
      <c r="D272" s="5">
        <v>4257.32</v>
      </c>
      <c r="E272" t="str">
        <f t="shared" si="4"/>
        <v>VAC NO RETIREMENT</v>
      </c>
    </row>
    <row r="273" spans="1:5">
      <c r="A273" s="1" t="s">
        <v>47</v>
      </c>
      <c r="B273" s="1" t="s">
        <v>48</v>
      </c>
      <c r="C273" s="1" t="s">
        <v>1161</v>
      </c>
      <c r="D273" s="5">
        <v>122.16</v>
      </c>
      <c r="E273" t="str">
        <f t="shared" si="4"/>
        <v>VAC PAYOFF</v>
      </c>
    </row>
    <row r="274" spans="1:5">
      <c r="A274" s="1" t="s">
        <v>47</v>
      </c>
      <c r="B274" s="1" t="s">
        <v>48</v>
      </c>
      <c r="C274" s="1" t="s">
        <v>1161</v>
      </c>
      <c r="D274" s="5">
        <v>40.72</v>
      </c>
      <c r="E274" t="str">
        <f t="shared" si="4"/>
        <v>VAC PAYOFF</v>
      </c>
    </row>
    <row r="275" spans="1:5">
      <c r="A275" s="1" t="s">
        <v>47</v>
      </c>
      <c r="B275" s="1" t="s">
        <v>48</v>
      </c>
      <c r="C275" s="1" t="s">
        <v>1161</v>
      </c>
      <c r="D275" s="5">
        <v>3069.27</v>
      </c>
      <c r="E275" t="str">
        <f t="shared" si="4"/>
        <v>VAC PAYOFF</v>
      </c>
    </row>
    <row r="276" spans="1:5">
      <c r="A276" s="1" t="s">
        <v>47</v>
      </c>
      <c r="B276" s="1" t="s">
        <v>48</v>
      </c>
      <c r="C276" s="1" t="s">
        <v>1161</v>
      </c>
      <c r="D276" s="5">
        <v>1023.09</v>
      </c>
      <c r="E276" t="str">
        <f t="shared" si="4"/>
        <v>VAC PAYOFF</v>
      </c>
    </row>
    <row r="277" spans="1:5">
      <c r="A277" s="1" t="s">
        <v>361</v>
      </c>
      <c r="B277" s="1" t="s">
        <v>48</v>
      </c>
      <c r="C277" s="1" t="s">
        <v>1161</v>
      </c>
      <c r="D277" s="5">
        <v>172.54</v>
      </c>
      <c r="E277" t="str">
        <f t="shared" si="4"/>
        <v>VAC PAYOFF</v>
      </c>
    </row>
    <row r="278" spans="1:5">
      <c r="A278" s="1" t="s">
        <v>361</v>
      </c>
      <c r="B278" s="1" t="s">
        <v>48</v>
      </c>
      <c r="C278" s="1" t="s">
        <v>1161</v>
      </c>
      <c r="D278" s="5">
        <v>5582.68</v>
      </c>
      <c r="E278" t="str">
        <f t="shared" si="4"/>
        <v>VAC PAYOFF</v>
      </c>
    </row>
    <row r="279" spans="1:5">
      <c r="A279" s="1" t="s">
        <v>361</v>
      </c>
      <c r="B279" s="1" t="s">
        <v>48</v>
      </c>
      <c r="C279" s="1" t="s">
        <v>1161</v>
      </c>
      <c r="D279" s="5">
        <v>4294.66</v>
      </c>
      <c r="E279" t="str">
        <f t="shared" si="4"/>
        <v>VAC PAYOFF</v>
      </c>
    </row>
    <row r="280" spans="1:5">
      <c r="A280" s="1" t="s">
        <v>361</v>
      </c>
      <c r="B280" s="1" t="s">
        <v>48</v>
      </c>
      <c r="C280" s="1" t="s">
        <v>1724</v>
      </c>
      <c r="D280" s="5">
        <v>754.92</v>
      </c>
      <c r="E280" t="str">
        <f t="shared" si="4"/>
        <v>VAC NO RETIREMENT</v>
      </c>
    </row>
    <row r="281" spans="1:5">
      <c r="A281" s="1" t="s">
        <v>49</v>
      </c>
      <c r="B281" s="1" t="s">
        <v>48</v>
      </c>
      <c r="C281" s="1" t="s">
        <v>1723</v>
      </c>
      <c r="D281" s="5">
        <v>17882.77</v>
      </c>
      <c r="E281" t="str">
        <f t="shared" si="4"/>
        <v>SICKPAYOFF</v>
      </c>
    </row>
    <row r="282" spans="1:5">
      <c r="A282" s="1" t="s">
        <v>49</v>
      </c>
      <c r="B282" s="1" t="s">
        <v>48</v>
      </c>
      <c r="C282" s="1" t="s">
        <v>1161</v>
      </c>
      <c r="D282" s="5">
        <v>13316.48</v>
      </c>
      <c r="E282" t="str">
        <f t="shared" si="4"/>
        <v>VAC PAYOFF</v>
      </c>
    </row>
    <row r="283" spans="1:5">
      <c r="A283" s="1" t="s">
        <v>221</v>
      </c>
      <c r="B283" s="1" t="s">
        <v>48</v>
      </c>
      <c r="C283" s="1" t="s">
        <v>1723</v>
      </c>
      <c r="D283" s="5">
        <v>206.88</v>
      </c>
      <c r="E283" t="str">
        <f t="shared" si="4"/>
        <v>SICKPAYOFF</v>
      </c>
    </row>
    <row r="284" spans="1:5">
      <c r="A284" s="1" t="s">
        <v>245</v>
      </c>
      <c r="B284" s="1" t="s">
        <v>48</v>
      </c>
      <c r="C284" s="1" t="s">
        <v>1723</v>
      </c>
      <c r="D284" s="5">
        <v>4867.2</v>
      </c>
      <c r="E284" t="str">
        <f t="shared" si="4"/>
        <v>SICKPAYOFF</v>
      </c>
    </row>
    <row r="285" spans="1:5">
      <c r="A285" s="1" t="s">
        <v>245</v>
      </c>
      <c r="B285" s="1" t="s">
        <v>48</v>
      </c>
      <c r="C285" s="1" t="s">
        <v>1161</v>
      </c>
      <c r="D285" s="5">
        <v>3109.43</v>
      </c>
      <c r="E285" t="str">
        <f t="shared" si="4"/>
        <v>VAC PAYOFF</v>
      </c>
    </row>
    <row r="286" spans="1:5">
      <c r="A286" s="1" t="s">
        <v>221</v>
      </c>
      <c r="B286" s="1" t="s">
        <v>223</v>
      </c>
      <c r="C286" s="1" t="s">
        <v>1161</v>
      </c>
      <c r="D286" s="5">
        <v>765.6</v>
      </c>
      <c r="E286" t="str">
        <f t="shared" si="4"/>
        <v>VAC PAYOFF</v>
      </c>
    </row>
    <row r="287" spans="1:5">
      <c r="A287" s="1" t="s">
        <v>63</v>
      </c>
      <c r="B287" s="1" t="s">
        <v>64</v>
      </c>
      <c r="C287" s="1" t="s">
        <v>1161</v>
      </c>
      <c r="D287" s="5">
        <v>251.24</v>
      </c>
      <c r="E287" t="str">
        <f t="shared" si="4"/>
        <v>VAC PAYOFF</v>
      </c>
    </row>
    <row r="288" spans="1:5">
      <c r="A288" s="1" t="s">
        <v>312</v>
      </c>
      <c r="B288" s="1" t="s">
        <v>313</v>
      </c>
      <c r="C288" s="1" t="s">
        <v>1161</v>
      </c>
      <c r="D288" s="5">
        <v>240</v>
      </c>
      <c r="E288" t="str">
        <f t="shared" si="4"/>
        <v>VAC PAYOFF</v>
      </c>
    </row>
    <row r="289" spans="1:5">
      <c r="A289" s="1" t="s">
        <v>377</v>
      </c>
      <c r="B289" s="1" t="s">
        <v>563</v>
      </c>
      <c r="C289" s="1" t="s">
        <v>1723</v>
      </c>
      <c r="D289" s="5">
        <v>3769.6</v>
      </c>
      <c r="E289" t="str">
        <f t="shared" si="4"/>
        <v>SICKPAYOFF</v>
      </c>
    </row>
    <row r="290" spans="1:5">
      <c r="A290" s="1" t="s">
        <v>562</v>
      </c>
      <c r="B290" s="1" t="s">
        <v>563</v>
      </c>
      <c r="C290" s="1" t="s">
        <v>1723</v>
      </c>
      <c r="D290" s="5">
        <v>26312.25</v>
      </c>
      <c r="E290" t="str">
        <f t="shared" si="4"/>
        <v>SICKPAYOFF</v>
      </c>
    </row>
    <row r="291" spans="1:5">
      <c r="A291" s="1" t="s">
        <v>562</v>
      </c>
      <c r="B291" s="1" t="s">
        <v>563</v>
      </c>
      <c r="C291" s="1" t="s">
        <v>1161</v>
      </c>
      <c r="D291" s="5">
        <v>10615</v>
      </c>
      <c r="E291" t="str">
        <f t="shared" si="4"/>
        <v>VAC PAYOFF</v>
      </c>
    </row>
    <row r="292" spans="1:5">
      <c r="A292" s="1" t="s">
        <v>562</v>
      </c>
      <c r="B292" s="1" t="s">
        <v>563</v>
      </c>
      <c r="C292" s="1" t="s">
        <v>1724</v>
      </c>
      <c r="D292" s="5">
        <v>1279.1099999999999</v>
      </c>
      <c r="E292" t="str">
        <f t="shared" si="4"/>
        <v>VAC NO RETIREMENT</v>
      </c>
    </row>
    <row r="293" spans="1:5">
      <c r="A293" s="1" t="s">
        <v>279</v>
      </c>
      <c r="B293" s="1" t="s">
        <v>280</v>
      </c>
      <c r="C293" s="1" t="s">
        <v>1161</v>
      </c>
      <c r="D293" s="5">
        <v>1130.8800000000001</v>
      </c>
      <c r="E293" t="str">
        <f t="shared" si="4"/>
        <v>VAC PAYOFF</v>
      </c>
    </row>
    <row r="294" spans="1:5">
      <c r="A294" s="1" t="s">
        <v>94</v>
      </c>
      <c r="B294" s="1" t="s">
        <v>95</v>
      </c>
      <c r="C294" s="1" t="s">
        <v>1161</v>
      </c>
      <c r="D294" s="5">
        <v>1133.98</v>
      </c>
      <c r="E294" t="str">
        <f t="shared" si="4"/>
        <v>VAC PAYOFF</v>
      </c>
    </row>
    <row r="295" spans="1:5">
      <c r="A295" s="1" t="s">
        <v>1096</v>
      </c>
      <c r="B295" s="1" t="s">
        <v>370</v>
      </c>
      <c r="C295" s="1" t="s">
        <v>1723</v>
      </c>
      <c r="D295" s="5">
        <v>11684.93</v>
      </c>
      <c r="E295" t="str">
        <f t="shared" si="4"/>
        <v>SICKPAYOFF</v>
      </c>
    </row>
    <row r="296" spans="1:5">
      <c r="A296" s="1" t="s">
        <v>1096</v>
      </c>
      <c r="B296" s="1" t="s">
        <v>370</v>
      </c>
      <c r="C296" s="1" t="s">
        <v>1723</v>
      </c>
      <c r="D296" s="5">
        <v>3894.98</v>
      </c>
      <c r="E296" t="str">
        <f t="shared" si="4"/>
        <v>SICKPAYOFF</v>
      </c>
    </row>
    <row r="297" spans="1:5">
      <c r="A297" s="1" t="s">
        <v>1096</v>
      </c>
      <c r="B297" s="1" t="s">
        <v>370</v>
      </c>
      <c r="C297" s="1" t="s">
        <v>1723</v>
      </c>
      <c r="D297" s="5">
        <v>1485.43</v>
      </c>
      <c r="E297" t="str">
        <f t="shared" si="4"/>
        <v>SICKPAYOFF</v>
      </c>
    </row>
    <row r="298" spans="1:5">
      <c r="A298" s="1" t="s">
        <v>1096</v>
      </c>
      <c r="B298" s="1" t="s">
        <v>370</v>
      </c>
      <c r="C298" s="1" t="s">
        <v>1723</v>
      </c>
      <c r="D298" s="5">
        <v>495.14</v>
      </c>
      <c r="E298" t="str">
        <f t="shared" si="4"/>
        <v>SICKPAYOFF</v>
      </c>
    </row>
    <row r="299" spans="1:5">
      <c r="A299" s="1" t="s">
        <v>369</v>
      </c>
      <c r="B299" s="1" t="s">
        <v>370</v>
      </c>
      <c r="C299" s="1" t="s">
        <v>1723</v>
      </c>
      <c r="D299" s="5">
        <v>472.38</v>
      </c>
      <c r="E299" t="str">
        <f t="shared" si="4"/>
        <v>SICKPAYOFF</v>
      </c>
    </row>
    <row r="300" spans="1:5">
      <c r="A300" s="1" t="s">
        <v>369</v>
      </c>
      <c r="B300" s="1" t="s">
        <v>370</v>
      </c>
      <c r="C300" s="1" t="s">
        <v>1723</v>
      </c>
      <c r="D300" s="5">
        <v>3118.01</v>
      </c>
      <c r="E300" t="str">
        <f t="shared" si="4"/>
        <v>SICKPAYOFF</v>
      </c>
    </row>
    <row r="301" spans="1:5">
      <c r="A301" s="1" t="s">
        <v>369</v>
      </c>
      <c r="B301" s="1" t="s">
        <v>370</v>
      </c>
      <c r="C301" s="1" t="s">
        <v>1723</v>
      </c>
      <c r="D301" s="5">
        <v>1005.47</v>
      </c>
      <c r="E301" t="str">
        <f t="shared" si="4"/>
        <v>SICKPAYOFF</v>
      </c>
    </row>
    <row r="302" spans="1:5">
      <c r="A302" s="1" t="s">
        <v>369</v>
      </c>
      <c r="B302" s="1" t="s">
        <v>370</v>
      </c>
      <c r="C302" s="1" t="s">
        <v>1724</v>
      </c>
      <c r="D302" s="5">
        <v>6881.12</v>
      </c>
      <c r="E302" t="str">
        <f t="shared" si="4"/>
        <v>VAC NO RETIREMENT</v>
      </c>
    </row>
    <row r="303" spans="1:5">
      <c r="A303" s="1" t="s">
        <v>121</v>
      </c>
      <c r="B303" s="1" t="s">
        <v>120</v>
      </c>
      <c r="C303" s="1" t="s">
        <v>1161</v>
      </c>
      <c r="D303" s="5">
        <v>13361.4</v>
      </c>
      <c r="E303" t="str">
        <f t="shared" si="4"/>
        <v>VAC PAYOFF</v>
      </c>
    </row>
    <row r="304" spans="1:5">
      <c r="A304" s="1" t="s">
        <v>121</v>
      </c>
      <c r="B304" s="1" t="s">
        <v>120</v>
      </c>
      <c r="C304" s="1" t="s">
        <v>1161</v>
      </c>
      <c r="D304" s="5">
        <v>1096.32</v>
      </c>
      <c r="E304" t="str">
        <f t="shared" si="4"/>
        <v>VAC PAYOFF</v>
      </c>
    </row>
    <row r="305" spans="1:5">
      <c r="A305" s="1" t="s">
        <v>121</v>
      </c>
      <c r="B305" s="1" t="s">
        <v>120</v>
      </c>
      <c r="C305" s="1" t="s">
        <v>1724</v>
      </c>
      <c r="D305" s="5">
        <v>2112.6999999999998</v>
      </c>
      <c r="E305" t="str">
        <f t="shared" si="4"/>
        <v>VAC NO RETIREMENT</v>
      </c>
    </row>
    <row r="306" spans="1:5">
      <c r="A306" s="1" t="s">
        <v>119</v>
      </c>
      <c r="B306" s="1" t="s">
        <v>120</v>
      </c>
      <c r="C306" s="1" t="s">
        <v>1161</v>
      </c>
      <c r="D306" s="5">
        <v>19130.46</v>
      </c>
      <c r="E306" t="str">
        <f t="shared" si="4"/>
        <v>VAC PAYOFF</v>
      </c>
    </row>
    <row r="307" spans="1:5">
      <c r="A307" s="1" t="s">
        <v>119</v>
      </c>
      <c r="B307" s="1" t="s">
        <v>120</v>
      </c>
      <c r="C307" s="1" t="s">
        <v>1724</v>
      </c>
      <c r="D307" s="5">
        <v>5012.18</v>
      </c>
      <c r="E307" t="str">
        <f t="shared" si="4"/>
        <v>VAC NO RETIREMENT</v>
      </c>
    </row>
    <row r="308" spans="1:5">
      <c r="A308" s="1" t="s">
        <v>291</v>
      </c>
      <c r="B308" s="1" t="s">
        <v>120</v>
      </c>
      <c r="C308" s="1" t="s">
        <v>1161</v>
      </c>
      <c r="D308" s="5">
        <v>6514.95</v>
      </c>
      <c r="E308" t="str">
        <f t="shared" si="4"/>
        <v>VAC PAYOFF</v>
      </c>
    </row>
    <row r="309" spans="1:5">
      <c r="A309" s="1" t="s">
        <v>611</v>
      </c>
      <c r="B309" s="1" t="s">
        <v>120</v>
      </c>
      <c r="C309" s="1" t="s">
        <v>1723</v>
      </c>
      <c r="D309" s="5">
        <v>223.61</v>
      </c>
      <c r="E309" t="str">
        <f t="shared" si="4"/>
        <v>SICKPAYOFF</v>
      </c>
    </row>
    <row r="310" spans="1:5">
      <c r="A310" s="1" t="s">
        <v>611</v>
      </c>
      <c r="B310" s="1" t="s">
        <v>120</v>
      </c>
      <c r="C310" s="1" t="s">
        <v>1723</v>
      </c>
      <c r="D310" s="5">
        <v>578.74</v>
      </c>
      <c r="E310" t="str">
        <f t="shared" si="4"/>
        <v>SICKPAYOFF</v>
      </c>
    </row>
    <row r="311" spans="1:5">
      <c r="A311" s="1" t="s">
        <v>483</v>
      </c>
      <c r="B311" s="1" t="s">
        <v>484</v>
      </c>
      <c r="C311" s="1" t="s">
        <v>1161</v>
      </c>
      <c r="D311" s="5">
        <v>640</v>
      </c>
      <c r="E311" t="str">
        <f t="shared" si="4"/>
        <v>VAC PAYOFF</v>
      </c>
    </row>
    <row r="312" spans="1:5">
      <c r="A312" s="1" t="s">
        <v>1097</v>
      </c>
      <c r="B312" s="1" t="s">
        <v>1098</v>
      </c>
      <c r="C312" s="1" t="s">
        <v>1723</v>
      </c>
      <c r="D312" s="5">
        <v>210</v>
      </c>
      <c r="E312" t="str">
        <f t="shared" si="4"/>
        <v>SICKPAYOFF</v>
      </c>
    </row>
    <row r="313" spans="1:5">
      <c r="A313" s="1" t="s">
        <v>38</v>
      </c>
      <c r="B313" s="1" t="s">
        <v>212</v>
      </c>
      <c r="C313" s="1" t="s">
        <v>1723</v>
      </c>
      <c r="D313" s="5">
        <v>8060.11</v>
      </c>
      <c r="E313" t="str">
        <f t="shared" si="4"/>
        <v>SICKPAYOFF</v>
      </c>
    </row>
    <row r="314" spans="1:5">
      <c r="A314" s="1" t="s">
        <v>38</v>
      </c>
      <c r="B314" s="1" t="s">
        <v>212</v>
      </c>
      <c r="C314" s="1" t="s">
        <v>1723</v>
      </c>
      <c r="D314" s="5">
        <v>2212.56</v>
      </c>
      <c r="E314" t="str">
        <f t="shared" si="4"/>
        <v>SICKPAYOFF</v>
      </c>
    </row>
    <row r="315" spans="1:5">
      <c r="A315" s="1" t="s">
        <v>38</v>
      </c>
      <c r="B315" s="1" t="s">
        <v>212</v>
      </c>
      <c r="C315" s="1" t="s">
        <v>1723</v>
      </c>
      <c r="D315" s="5">
        <v>1450.28</v>
      </c>
      <c r="E315" t="str">
        <f t="shared" si="4"/>
        <v>SICKPAYOFF</v>
      </c>
    </row>
    <row r="316" spans="1:5">
      <c r="A316" s="1" t="s">
        <v>38</v>
      </c>
      <c r="B316" s="1" t="s">
        <v>212</v>
      </c>
      <c r="C316" s="1" t="s">
        <v>1723</v>
      </c>
      <c r="D316" s="5">
        <v>563.41999999999996</v>
      </c>
      <c r="E316" t="str">
        <f t="shared" si="4"/>
        <v>SICKPAYOFF</v>
      </c>
    </row>
    <row r="317" spans="1:5">
      <c r="A317" s="1" t="s">
        <v>1106</v>
      </c>
      <c r="B317" s="1" t="s">
        <v>212</v>
      </c>
      <c r="C317" s="1" t="s">
        <v>1723</v>
      </c>
      <c r="D317" s="5">
        <v>686.9</v>
      </c>
      <c r="E317" t="str">
        <f t="shared" si="4"/>
        <v>SICKPAYOFF</v>
      </c>
    </row>
    <row r="318" spans="1:5">
      <c r="A318" s="1" t="s">
        <v>1106</v>
      </c>
      <c r="B318" s="1" t="s">
        <v>212</v>
      </c>
      <c r="C318" s="1" t="s">
        <v>1723</v>
      </c>
      <c r="D318" s="5">
        <v>3237.93</v>
      </c>
      <c r="E318" t="str">
        <f t="shared" si="4"/>
        <v>SICKPAYOFF</v>
      </c>
    </row>
    <row r="319" spans="1:5">
      <c r="A319" s="1" t="s">
        <v>878</v>
      </c>
      <c r="B319" s="1" t="s">
        <v>212</v>
      </c>
      <c r="C319" s="1" t="s">
        <v>1723</v>
      </c>
      <c r="D319" s="5">
        <v>1719.65</v>
      </c>
      <c r="E319" t="str">
        <f t="shared" si="4"/>
        <v>SICKPAYOFF</v>
      </c>
    </row>
    <row r="320" spans="1:5">
      <c r="A320" s="1" t="s">
        <v>878</v>
      </c>
      <c r="B320" s="1" t="s">
        <v>212</v>
      </c>
      <c r="C320" s="1" t="s">
        <v>1723</v>
      </c>
      <c r="D320" s="5">
        <v>1719.65</v>
      </c>
      <c r="E320" t="str">
        <f t="shared" si="4"/>
        <v>SICKPAYOFF</v>
      </c>
    </row>
    <row r="321" spans="1:5">
      <c r="A321" s="1" t="s">
        <v>870</v>
      </c>
      <c r="B321" s="1" t="s">
        <v>212</v>
      </c>
      <c r="C321" s="1" t="s">
        <v>1723</v>
      </c>
      <c r="D321" s="5">
        <v>2426.38</v>
      </c>
      <c r="E321" t="str">
        <f t="shared" si="4"/>
        <v>SICKPAYOFF</v>
      </c>
    </row>
    <row r="322" spans="1:5">
      <c r="A322" s="1" t="s">
        <v>169</v>
      </c>
      <c r="B322" s="1" t="s">
        <v>212</v>
      </c>
      <c r="C322" s="1" t="s">
        <v>1723</v>
      </c>
      <c r="D322" s="5">
        <v>1703.4</v>
      </c>
      <c r="E322" t="str">
        <f t="shared" si="4"/>
        <v>SICKPAYOFF</v>
      </c>
    </row>
    <row r="323" spans="1:5">
      <c r="A323" s="1" t="s">
        <v>169</v>
      </c>
      <c r="B323" s="1" t="s">
        <v>212</v>
      </c>
      <c r="C323" s="1" t="s">
        <v>1723</v>
      </c>
      <c r="D323" s="5">
        <v>354.63</v>
      </c>
      <c r="E323" t="str">
        <f t="shared" ref="C323:E386" si="5">TRIM(C323)</f>
        <v>SICKPAYOFF</v>
      </c>
    </row>
    <row r="324" spans="1:5">
      <c r="A324" s="1" t="s">
        <v>1026</v>
      </c>
      <c r="B324" s="1" t="s">
        <v>212</v>
      </c>
      <c r="C324" s="1" t="s">
        <v>1723</v>
      </c>
      <c r="D324" s="5">
        <v>2766.96</v>
      </c>
      <c r="E324" t="str">
        <f t="shared" si="5"/>
        <v>SICKPAYOFF</v>
      </c>
    </row>
    <row r="325" spans="1:5">
      <c r="A325" s="1" t="s">
        <v>1026</v>
      </c>
      <c r="B325" s="1" t="s">
        <v>212</v>
      </c>
      <c r="C325" s="1" t="s">
        <v>1723</v>
      </c>
      <c r="D325" s="5">
        <v>158.1</v>
      </c>
      <c r="E325" t="str">
        <f t="shared" si="5"/>
        <v>SICKPAYOFF</v>
      </c>
    </row>
    <row r="326" spans="1:5">
      <c r="A326" s="1" t="s">
        <v>734</v>
      </c>
      <c r="B326" s="1" t="s">
        <v>212</v>
      </c>
      <c r="C326" s="1" t="s">
        <v>1723</v>
      </c>
      <c r="D326" s="5">
        <v>2358.33</v>
      </c>
      <c r="E326" t="str">
        <f t="shared" si="5"/>
        <v>SICKPAYOFF</v>
      </c>
    </row>
    <row r="327" spans="1:5">
      <c r="A327" s="1" t="s">
        <v>995</v>
      </c>
      <c r="B327" s="1" t="s">
        <v>212</v>
      </c>
      <c r="C327" s="1" t="s">
        <v>1723</v>
      </c>
      <c r="D327" s="5">
        <v>2112.46</v>
      </c>
      <c r="E327" t="str">
        <f t="shared" si="5"/>
        <v>SICKPAYOFF</v>
      </c>
    </row>
    <row r="328" spans="1:5">
      <c r="A328" s="1" t="s">
        <v>995</v>
      </c>
      <c r="B328" s="1" t="s">
        <v>212</v>
      </c>
      <c r="C328" s="1" t="s">
        <v>1723</v>
      </c>
      <c r="D328" s="5">
        <v>781.29</v>
      </c>
      <c r="E328" t="str">
        <f t="shared" si="5"/>
        <v>SICKPAYOFF</v>
      </c>
    </row>
    <row r="329" spans="1:5">
      <c r="A329" s="1" t="s">
        <v>1107</v>
      </c>
      <c r="B329" s="1" t="s">
        <v>212</v>
      </c>
      <c r="C329" s="1" t="s">
        <v>1723</v>
      </c>
      <c r="D329" s="5">
        <v>3032.49</v>
      </c>
      <c r="E329" t="str">
        <f t="shared" si="5"/>
        <v>SICKPAYOFF</v>
      </c>
    </row>
    <row r="330" spans="1:5">
      <c r="A330" s="1" t="s">
        <v>760</v>
      </c>
      <c r="B330" s="1" t="s">
        <v>212</v>
      </c>
      <c r="C330" s="1" t="s">
        <v>1723</v>
      </c>
      <c r="D330" s="5">
        <v>2122.4899999999998</v>
      </c>
      <c r="E330" t="str">
        <f t="shared" si="5"/>
        <v>SICKPAYOFF</v>
      </c>
    </row>
    <row r="331" spans="1:5">
      <c r="A331" s="1" t="s">
        <v>1024</v>
      </c>
      <c r="B331" s="1" t="s">
        <v>212</v>
      </c>
      <c r="C331" s="1" t="s">
        <v>1723</v>
      </c>
      <c r="D331" s="5">
        <v>4002</v>
      </c>
      <c r="E331" t="str">
        <f t="shared" si="5"/>
        <v>SICKPAYOFF</v>
      </c>
    </row>
    <row r="332" spans="1:5">
      <c r="A332" s="1" t="s">
        <v>392</v>
      </c>
      <c r="B332" s="1" t="s">
        <v>212</v>
      </c>
      <c r="C332" s="1" t="s">
        <v>1723</v>
      </c>
      <c r="D332" s="5">
        <v>132.37</v>
      </c>
      <c r="E332" t="str">
        <f t="shared" si="5"/>
        <v>SICKPAYOFF</v>
      </c>
    </row>
    <row r="333" spans="1:5">
      <c r="A333" s="1" t="s">
        <v>392</v>
      </c>
      <c r="B333" s="1" t="s">
        <v>212</v>
      </c>
      <c r="C333" s="1" t="s">
        <v>1723</v>
      </c>
      <c r="D333" s="5">
        <v>149.6</v>
      </c>
      <c r="E333" t="str">
        <f t="shared" si="5"/>
        <v>SICKPAYOFF</v>
      </c>
    </row>
    <row r="334" spans="1:5">
      <c r="A334" s="1" t="s">
        <v>392</v>
      </c>
      <c r="B334" s="1" t="s">
        <v>212</v>
      </c>
      <c r="C334" s="1" t="s">
        <v>1723</v>
      </c>
      <c r="D334" s="5">
        <v>7823.15</v>
      </c>
      <c r="E334" t="str">
        <f t="shared" si="5"/>
        <v>SICKPAYOFF</v>
      </c>
    </row>
    <row r="335" spans="1:5">
      <c r="A335" s="1" t="s">
        <v>392</v>
      </c>
      <c r="B335" s="1" t="s">
        <v>212</v>
      </c>
      <c r="C335" s="1" t="s">
        <v>1723</v>
      </c>
      <c r="D335" s="5">
        <v>5734.41</v>
      </c>
      <c r="E335" t="str">
        <f t="shared" si="5"/>
        <v>SICKPAYOFF</v>
      </c>
    </row>
    <row r="336" spans="1:5">
      <c r="A336" s="1" t="s">
        <v>392</v>
      </c>
      <c r="B336" s="1" t="s">
        <v>212</v>
      </c>
      <c r="C336" s="1" t="s">
        <v>1723</v>
      </c>
      <c r="D336" s="5">
        <v>1323.99</v>
      </c>
      <c r="E336" t="str">
        <f t="shared" si="5"/>
        <v>SICKPAYOFF</v>
      </c>
    </row>
    <row r="337" spans="1:5">
      <c r="A337" s="1" t="s">
        <v>392</v>
      </c>
      <c r="B337" s="1" t="s">
        <v>212</v>
      </c>
      <c r="C337" s="1" t="s">
        <v>1724</v>
      </c>
      <c r="D337" s="5">
        <v>3718.89</v>
      </c>
      <c r="E337" t="str">
        <f t="shared" si="5"/>
        <v>VAC NO RETIREMENT</v>
      </c>
    </row>
    <row r="338" spans="1:5">
      <c r="A338" s="1" t="s">
        <v>770</v>
      </c>
      <c r="B338" s="1" t="s">
        <v>212</v>
      </c>
      <c r="C338" s="1" t="s">
        <v>1723</v>
      </c>
      <c r="D338" s="5">
        <v>2901.52</v>
      </c>
      <c r="E338" t="str">
        <f t="shared" si="5"/>
        <v>SICKPAYOFF</v>
      </c>
    </row>
    <row r="339" spans="1:5">
      <c r="A339" s="1" t="s">
        <v>1100</v>
      </c>
      <c r="B339" s="1" t="s">
        <v>212</v>
      </c>
      <c r="C339" s="1" t="s">
        <v>1723</v>
      </c>
      <c r="D339" s="5">
        <v>2431.33</v>
      </c>
      <c r="E339" t="str">
        <f t="shared" si="5"/>
        <v>SICKPAYOFF</v>
      </c>
    </row>
    <row r="340" spans="1:5">
      <c r="A340" s="1" t="s">
        <v>1020</v>
      </c>
      <c r="B340" s="1" t="s">
        <v>212</v>
      </c>
      <c r="C340" s="1" t="s">
        <v>1723</v>
      </c>
      <c r="D340" s="5">
        <v>5018.4799999999996</v>
      </c>
      <c r="E340" t="str">
        <f t="shared" si="5"/>
        <v>SICKPAYOFF</v>
      </c>
    </row>
    <row r="341" spans="1:5">
      <c r="A341" s="1" t="s">
        <v>1002</v>
      </c>
      <c r="B341" s="1" t="s">
        <v>212</v>
      </c>
      <c r="C341" s="1" t="s">
        <v>1723</v>
      </c>
      <c r="D341" s="5">
        <v>3044.64</v>
      </c>
      <c r="E341" t="str">
        <f t="shared" si="5"/>
        <v>SICKPAYOFF</v>
      </c>
    </row>
    <row r="342" spans="1:5">
      <c r="A342" s="1" t="s">
        <v>1002</v>
      </c>
      <c r="B342" s="1" t="s">
        <v>212</v>
      </c>
      <c r="C342" s="1" t="s">
        <v>1723</v>
      </c>
      <c r="D342" s="5">
        <v>1304.8399999999999</v>
      </c>
      <c r="E342" t="str">
        <f t="shared" si="5"/>
        <v>SICKPAYOFF</v>
      </c>
    </row>
    <row r="343" spans="1:5">
      <c r="A343" s="1" t="s">
        <v>1002</v>
      </c>
      <c r="B343" s="1" t="s">
        <v>212</v>
      </c>
      <c r="C343" s="1" t="s">
        <v>1723</v>
      </c>
      <c r="D343" s="5">
        <v>6497.67</v>
      </c>
      <c r="E343" t="str">
        <f t="shared" si="5"/>
        <v>SICKPAYOFF</v>
      </c>
    </row>
    <row r="344" spans="1:5">
      <c r="A344" s="1" t="s">
        <v>1002</v>
      </c>
      <c r="B344" s="1" t="s">
        <v>212</v>
      </c>
      <c r="C344" s="1" t="s">
        <v>1723</v>
      </c>
      <c r="D344" s="5">
        <v>2784.72</v>
      </c>
      <c r="E344" t="str">
        <f t="shared" si="5"/>
        <v>SICKPAYOFF</v>
      </c>
    </row>
    <row r="345" spans="1:5">
      <c r="A345" s="1" t="s">
        <v>1108</v>
      </c>
      <c r="B345" s="1" t="s">
        <v>212</v>
      </c>
      <c r="C345" s="1" t="s">
        <v>1723</v>
      </c>
      <c r="D345" s="5">
        <v>1248.46</v>
      </c>
      <c r="E345" t="str">
        <f t="shared" si="5"/>
        <v>SICKPAYOFF</v>
      </c>
    </row>
    <row r="346" spans="1:5">
      <c r="A346" s="1" t="s">
        <v>1108</v>
      </c>
      <c r="B346" s="1" t="s">
        <v>212</v>
      </c>
      <c r="C346" s="1" t="s">
        <v>1723</v>
      </c>
      <c r="D346" s="5">
        <v>1960.03</v>
      </c>
      <c r="E346" t="str">
        <f t="shared" si="5"/>
        <v>SICKPAYOFF</v>
      </c>
    </row>
    <row r="347" spans="1:5">
      <c r="A347" s="1" t="s">
        <v>495</v>
      </c>
      <c r="B347" s="1" t="s">
        <v>212</v>
      </c>
      <c r="C347" s="1" t="s">
        <v>1161</v>
      </c>
      <c r="D347" s="5">
        <v>670.8</v>
      </c>
      <c r="E347" t="str">
        <f t="shared" si="5"/>
        <v>VAC PAYOFF</v>
      </c>
    </row>
    <row r="348" spans="1:5">
      <c r="A348" s="1" t="s">
        <v>1102</v>
      </c>
      <c r="B348" s="1" t="s">
        <v>212</v>
      </c>
      <c r="C348" s="1" t="s">
        <v>1723</v>
      </c>
      <c r="D348" s="5">
        <v>848.27</v>
      </c>
      <c r="E348" t="str">
        <f t="shared" si="5"/>
        <v>SICKPAYOFF</v>
      </c>
    </row>
    <row r="349" spans="1:5">
      <c r="A349" s="1" t="s">
        <v>1102</v>
      </c>
      <c r="B349" s="1" t="s">
        <v>212</v>
      </c>
      <c r="C349" s="1" t="s">
        <v>1723</v>
      </c>
      <c r="D349" s="5">
        <v>860.94</v>
      </c>
      <c r="E349" t="str">
        <f t="shared" si="5"/>
        <v>SICKPAYOFF</v>
      </c>
    </row>
    <row r="350" spans="1:5">
      <c r="A350" s="1" t="s">
        <v>885</v>
      </c>
      <c r="B350" s="1" t="s">
        <v>212</v>
      </c>
      <c r="C350" s="1" t="s">
        <v>1723</v>
      </c>
      <c r="D350" s="5">
        <v>2292.86</v>
      </c>
      <c r="E350" t="str">
        <f t="shared" si="5"/>
        <v>SICKPAYOFF</v>
      </c>
    </row>
    <row r="351" spans="1:5">
      <c r="A351" s="1" t="s">
        <v>752</v>
      </c>
      <c r="B351" s="1" t="s">
        <v>212</v>
      </c>
      <c r="C351" s="1" t="s">
        <v>1723</v>
      </c>
      <c r="D351" s="5">
        <v>7840.11</v>
      </c>
      <c r="E351" t="str">
        <f t="shared" si="5"/>
        <v>SICKPAYOFF</v>
      </c>
    </row>
    <row r="352" spans="1:5">
      <c r="A352" s="1" t="s">
        <v>752</v>
      </c>
      <c r="B352" s="1" t="s">
        <v>212</v>
      </c>
      <c r="C352" s="1" t="s">
        <v>1723</v>
      </c>
      <c r="D352" s="5">
        <v>6443.68</v>
      </c>
      <c r="E352" t="str">
        <f t="shared" si="5"/>
        <v>SICKPAYOFF</v>
      </c>
    </row>
    <row r="353" spans="1:5">
      <c r="A353" s="1" t="s">
        <v>1110</v>
      </c>
      <c r="B353" s="1" t="s">
        <v>212</v>
      </c>
      <c r="C353" s="1" t="s">
        <v>1723</v>
      </c>
      <c r="D353" s="5">
        <v>3287.08</v>
      </c>
      <c r="E353" t="str">
        <f t="shared" si="5"/>
        <v>SICKPAYOFF</v>
      </c>
    </row>
    <row r="354" spans="1:5">
      <c r="A354" s="1" t="s">
        <v>1110</v>
      </c>
      <c r="B354" s="1" t="s">
        <v>212</v>
      </c>
      <c r="C354" s="1" t="s">
        <v>1723</v>
      </c>
      <c r="D354" s="5">
        <v>1095.69</v>
      </c>
      <c r="E354" t="str">
        <f t="shared" si="5"/>
        <v>SICKPAYOFF</v>
      </c>
    </row>
    <row r="355" spans="1:5">
      <c r="A355" s="1" t="s">
        <v>892</v>
      </c>
      <c r="B355" s="1" t="s">
        <v>212</v>
      </c>
      <c r="C355" s="1" t="s">
        <v>1723</v>
      </c>
      <c r="D355" s="5">
        <v>13829.13</v>
      </c>
      <c r="E355" t="str">
        <f t="shared" si="5"/>
        <v>SICKPAYOFF</v>
      </c>
    </row>
    <row r="356" spans="1:5">
      <c r="A356" s="1" t="s">
        <v>746</v>
      </c>
      <c r="B356" s="1" t="s">
        <v>212</v>
      </c>
      <c r="C356" s="1" t="s">
        <v>1723</v>
      </c>
      <c r="D356" s="5">
        <v>14658.35</v>
      </c>
      <c r="E356" t="str">
        <f t="shared" si="5"/>
        <v>SICKPAYOFF</v>
      </c>
    </row>
    <row r="357" spans="1:5">
      <c r="A357" s="1" t="s">
        <v>746</v>
      </c>
      <c r="B357" s="1" t="s">
        <v>212</v>
      </c>
      <c r="C357" s="1" t="s">
        <v>1723</v>
      </c>
      <c r="D357" s="5">
        <v>11605.11</v>
      </c>
      <c r="E357" t="str">
        <f t="shared" si="5"/>
        <v>SICKPAYOFF</v>
      </c>
    </row>
    <row r="358" spans="1:5">
      <c r="A358" s="1" t="s">
        <v>1109</v>
      </c>
      <c r="B358" s="1" t="s">
        <v>212</v>
      </c>
      <c r="C358" s="1" t="s">
        <v>1723</v>
      </c>
      <c r="D358" s="5">
        <v>2083.4499999999998</v>
      </c>
      <c r="E358" t="str">
        <f t="shared" si="5"/>
        <v>SICKPAYOFF</v>
      </c>
    </row>
    <row r="359" spans="1:5">
      <c r="A359" s="1" t="s">
        <v>1109</v>
      </c>
      <c r="B359" s="1" t="s">
        <v>212</v>
      </c>
      <c r="C359" s="1" t="s">
        <v>1723</v>
      </c>
      <c r="D359" s="5">
        <v>677.58</v>
      </c>
      <c r="E359" t="str">
        <f t="shared" si="5"/>
        <v>SICKPAYOFF</v>
      </c>
    </row>
    <row r="360" spans="1:5">
      <c r="A360" s="1" t="s">
        <v>1025</v>
      </c>
      <c r="B360" s="1" t="s">
        <v>212</v>
      </c>
      <c r="C360" s="1" t="s">
        <v>1723</v>
      </c>
      <c r="D360" s="5">
        <v>5172.09</v>
      </c>
      <c r="E360" t="str">
        <f t="shared" si="5"/>
        <v>SICKPAYOFF</v>
      </c>
    </row>
    <row r="361" spans="1:5">
      <c r="A361" s="1" t="s">
        <v>745</v>
      </c>
      <c r="B361" s="1" t="s">
        <v>212</v>
      </c>
      <c r="C361" s="1" t="s">
        <v>1723</v>
      </c>
      <c r="D361" s="5">
        <v>1282.6199999999999</v>
      </c>
      <c r="E361" t="str">
        <f t="shared" si="5"/>
        <v>SICKPAYOFF</v>
      </c>
    </row>
    <row r="362" spans="1:5">
      <c r="A362" s="1" t="s">
        <v>765</v>
      </c>
      <c r="B362" s="1" t="s">
        <v>212</v>
      </c>
      <c r="C362" s="1" t="s">
        <v>1723</v>
      </c>
      <c r="D362" s="5">
        <v>546.53</v>
      </c>
      <c r="E362" t="str">
        <f t="shared" si="5"/>
        <v>SICKPAYOFF</v>
      </c>
    </row>
    <row r="363" spans="1:5">
      <c r="A363" s="1" t="s">
        <v>1113</v>
      </c>
      <c r="B363" s="1" t="s">
        <v>212</v>
      </c>
      <c r="C363" s="1" t="s">
        <v>1723</v>
      </c>
      <c r="D363" s="5">
        <v>5221.37</v>
      </c>
      <c r="E363" t="str">
        <f t="shared" si="5"/>
        <v>SICKPAYOFF</v>
      </c>
    </row>
    <row r="364" spans="1:5">
      <c r="A364" s="1" t="s">
        <v>1113</v>
      </c>
      <c r="B364" s="1" t="s">
        <v>212</v>
      </c>
      <c r="C364" s="1" t="s">
        <v>1723</v>
      </c>
      <c r="D364" s="5">
        <v>824.7</v>
      </c>
      <c r="E364" t="str">
        <f t="shared" si="5"/>
        <v>SICKPAYOFF</v>
      </c>
    </row>
    <row r="365" spans="1:5">
      <c r="A365" s="1" t="s">
        <v>1105</v>
      </c>
      <c r="B365" s="1" t="s">
        <v>212</v>
      </c>
      <c r="C365" s="1" t="s">
        <v>1723</v>
      </c>
      <c r="D365" s="5">
        <v>1518.75</v>
      </c>
      <c r="E365" t="str">
        <f t="shared" si="5"/>
        <v>SICKPAYOFF</v>
      </c>
    </row>
    <row r="366" spans="1:5">
      <c r="A366" s="1" t="s">
        <v>554</v>
      </c>
      <c r="B366" s="1" t="s">
        <v>212</v>
      </c>
      <c r="C366" s="1" t="s">
        <v>1723</v>
      </c>
      <c r="D366" s="5">
        <v>4595.95</v>
      </c>
      <c r="E366" t="str">
        <f t="shared" si="5"/>
        <v>SICKPAYOFF</v>
      </c>
    </row>
    <row r="367" spans="1:5">
      <c r="A367" s="1" t="s">
        <v>554</v>
      </c>
      <c r="B367" s="1" t="s">
        <v>212</v>
      </c>
      <c r="C367" s="1" t="s">
        <v>1723</v>
      </c>
      <c r="D367" s="5">
        <v>1248.44</v>
      </c>
      <c r="E367" t="str">
        <f t="shared" si="5"/>
        <v>SICKPAYOFF</v>
      </c>
    </row>
    <row r="368" spans="1:5">
      <c r="A368" s="1" t="s">
        <v>1103</v>
      </c>
      <c r="B368" s="1" t="s">
        <v>212</v>
      </c>
      <c r="C368" s="1" t="s">
        <v>1723</v>
      </c>
      <c r="D368" s="5">
        <v>2297.6799999999998</v>
      </c>
      <c r="E368" t="str">
        <f t="shared" si="5"/>
        <v>SICKPAYOFF</v>
      </c>
    </row>
    <row r="369" spans="1:5">
      <c r="A369" s="1" t="s">
        <v>1103</v>
      </c>
      <c r="B369" s="1" t="s">
        <v>212</v>
      </c>
      <c r="C369" s="1" t="s">
        <v>1723</v>
      </c>
      <c r="D369" s="5">
        <v>2297.6799999999998</v>
      </c>
      <c r="E369" t="str">
        <f t="shared" si="5"/>
        <v>SICKPAYOFF</v>
      </c>
    </row>
    <row r="370" spans="1:5">
      <c r="A370" s="1" t="s">
        <v>405</v>
      </c>
      <c r="B370" s="1" t="s">
        <v>212</v>
      </c>
      <c r="C370" s="1" t="s">
        <v>1723</v>
      </c>
      <c r="D370" s="5">
        <v>1499.52</v>
      </c>
      <c r="E370" t="str">
        <f t="shared" si="5"/>
        <v>SICKPAYOFF</v>
      </c>
    </row>
    <row r="371" spans="1:5">
      <c r="A371" s="1" t="s">
        <v>1104</v>
      </c>
      <c r="B371" s="1" t="s">
        <v>212</v>
      </c>
      <c r="C371" s="1" t="s">
        <v>1723</v>
      </c>
      <c r="D371" s="5">
        <v>418.87</v>
      </c>
      <c r="E371" t="str">
        <f t="shared" si="5"/>
        <v>SICKPAYOFF</v>
      </c>
    </row>
    <row r="372" spans="1:5">
      <c r="A372" s="1" t="s">
        <v>1104</v>
      </c>
      <c r="B372" s="1" t="s">
        <v>212</v>
      </c>
      <c r="C372" s="1" t="s">
        <v>1723</v>
      </c>
      <c r="D372" s="5">
        <v>1115.43</v>
      </c>
      <c r="E372" t="str">
        <f t="shared" si="5"/>
        <v>SICKPAYOFF</v>
      </c>
    </row>
    <row r="373" spans="1:5">
      <c r="A373" s="1" t="s">
        <v>300</v>
      </c>
      <c r="B373" s="1" t="s">
        <v>212</v>
      </c>
      <c r="C373" s="1" t="s">
        <v>1723</v>
      </c>
      <c r="D373" s="5">
        <v>10687.92</v>
      </c>
      <c r="E373" t="str">
        <f t="shared" si="5"/>
        <v>SICKPAYOFF</v>
      </c>
    </row>
    <row r="374" spans="1:5">
      <c r="A374" s="1" t="s">
        <v>393</v>
      </c>
      <c r="B374" s="1" t="s">
        <v>212</v>
      </c>
      <c r="C374" s="1" t="s">
        <v>1723</v>
      </c>
      <c r="D374" s="5">
        <v>502.2</v>
      </c>
      <c r="E374" t="str">
        <f t="shared" si="5"/>
        <v>SICKPAYOFF</v>
      </c>
    </row>
    <row r="375" spans="1:5">
      <c r="A375" s="1" t="s">
        <v>393</v>
      </c>
      <c r="B375" s="1" t="s">
        <v>212</v>
      </c>
      <c r="C375" s="1" t="s">
        <v>1723</v>
      </c>
      <c r="D375" s="5">
        <v>4501.8</v>
      </c>
      <c r="E375" t="str">
        <f t="shared" si="5"/>
        <v>SICKPAYOFF</v>
      </c>
    </row>
    <row r="376" spans="1:5">
      <c r="A376" s="1" t="s">
        <v>393</v>
      </c>
      <c r="B376" s="1" t="s">
        <v>212</v>
      </c>
      <c r="C376" s="1" t="s">
        <v>1723</v>
      </c>
      <c r="D376" s="5">
        <v>1185.8399999999999</v>
      </c>
      <c r="E376" t="str">
        <f t="shared" si="5"/>
        <v>SICKPAYOFF</v>
      </c>
    </row>
    <row r="377" spans="1:5">
      <c r="A377" s="1" t="s">
        <v>1114</v>
      </c>
      <c r="B377" s="1" t="s">
        <v>212</v>
      </c>
      <c r="C377" s="1" t="s">
        <v>1723</v>
      </c>
      <c r="D377" s="5">
        <v>1479.27</v>
      </c>
      <c r="E377" t="str">
        <f t="shared" si="5"/>
        <v>SICKPAYOFF</v>
      </c>
    </row>
    <row r="378" spans="1:5">
      <c r="A378" s="1" t="s">
        <v>1101</v>
      </c>
      <c r="B378" s="1" t="s">
        <v>212</v>
      </c>
      <c r="C378" s="1" t="s">
        <v>1723</v>
      </c>
      <c r="D378" s="5">
        <v>936.66</v>
      </c>
      <c r="E378" t="str">
        <f t="shared" si="5"/>
        <v>SICKPAYOFF</v>
      </c>
    </row>
    <row r="379" spans="1:5">
      <c r="A379" s="1" t="s">
        <v>1101</v>
      </c>
      <c r="B379" s="1" t="s">
        <v>212</v>
      </c>
      <c r="C379" s="1" t="s">
        <v>1723</v>
      </c>
      <c r="D379" s="5">
        <v>936.66</v>
      </c>
      <c r="E379" t="str">
        <f t="shared" si="5"/>
        <v>SICKPAYOFF</v>
      </c>
    </row>
    <row r="380" spans="1:5">
      <c r="A380" s="1" t="s">
        <v>1111</v>
      </c>
      <c r="B380" s="1" t="s">
        <v>212</v>
      </c>
      <c r="C380" s="1" t="s">
        <v>1723</v>
      </c>
      <c r="D380" s="5">
        <v>253.35</v>
      </c>
      <c r="E380" t="str">
        <f t="shared" si="5"/>
        <v>SICKPAYOFF</v>
      </c>
    </row>
    <row r="381" spans="1:5">
      <c r="A381" s="1" t="s">
        <v>513</v>
      </c>
      <c r="B381" s="1" t="s">
        <v>212</v>
      </c>
      <c r="C381" s="1" t="s">
        <v>1723</v>
      </c>
      <c r="D381" s="5">
        <v>8294.52</v>
      </c>
      <c r="E381" t="str">
        <f t="shared" si="5"/>
        <v>SICKPAYOFF</v>
      </c>
    </row>
    <row r="382" spans="1:5">
      <c r="A382" s="1" t="s">
        <v>998</v>
      </c>
      <c r="B382" s="1" t="s">
        <v>212</v>
      </c>
      <c r="C382" s="1" t="s">
        <v>1723</v>
      </c>
      <c r="D382" s="5">
        <v>1047.0999999999999</v>
      </c>
      <c r="E382" t="str">
        <f t="shared" si="5"/>
        <v>SICKPAYOFF</v>
      </c>
    </row>
    <row r="383" spans="1:5">
      <c r="A383" s="1" t="s">
        <v>998</v>
      </c>
      <c r="B383" s="1" t="s">
        <v>212</v>
      </c>
      <c r="C383" s="1" t="s">
        <v>1723</v>
      </c>
      <c r="D383" s="5">
        <v>5066.4799999999996</v>
      </c>
      <c r="E383" t="str">
        <f t="shared" si="5"/>
        <v>SICKPAYOFF</v>
      </c>
    </row>
    <row r="384" spans="1:5">
      <c r="A384" s="1" t="s">
        <v>1019</v>
      </c>
      <c r="B384" s="1" t="s">
        <v>212</v>
      </c>
      <c r="C384" s="1" t="s">
        <v>1723</v>
      </c>
      <c r="D384" s="5">
        <v>971.29</v>
      </c>
      <c r="E384" t="str">
        <f t="shared" si="5"/>
        <v>SICKPAYOFF</v>
      </c>
    </row>
    <row r="385" spans="1:5">
      <c r="A385" s="1" t="s">
        <v>1023</v>
      </c>
      <c r="B385" s="1" t="s">
        <v>212</v>
      </c>
      <c r="C385" s="1" t="s">
        <v>1723</v>
      </c>
      <c r="D385" s="5">
        <v>3032.49</v>
      </c>
      <c r="E385" t="str">
        <f t="shared" si="5"/>
        <v>SICKPAYOFF</v>
      </c>
    </row>
    <row r="386" spans="1:5">
      <c r="A386" s="1" t="s">
        <v>1023</v>
      </c>
      <c r="B386" s="1" t="s">
        <v>212</v>
      </c>
      <c r="C386" s="1" t="s">
        <v>1723</v>
      </c>
      <c r="D386" s="5">
        <v>805.46</v>
      </c>
      <c r="E386" t="str">
        <f t="shared" si="5"/>
        <v>SICKPAYOFF</v>
      </c>
    </row>
    <row r="387" spans="1:5">
      <c r="A387" s="1" t="s">
        <v>897</v>
      </c>
      <c r="B387" s="1" t="s">
        <v>212</v>
      </c>
      <c r="C387" s="1" t="s">
        <v>1723</v>
      </c>
      <c r="D387" s="5">
        <v>4224.93</v>
      </c>
      <c r="E387" t="str">
        <f t="shared" ref="C387:E450" si="6">TRIM(C387)</f>
        <v>SICKPAYOFF</v>
      </c>
    </row>
    <row r="388" spans="1:5">
      <c r="A388" s="1" t="s">
        <v>211</v>
      </c>
      <c r="B388" s="1" t="s">
        <v>212</v>
      </c>
      <c r="C388" s="1" t="s">
        <v>1161</v>
      </c>
      <c r="D388" s="5">
        <v>7146.24</v>
      </c>
      <c r="E388" t="str">
        <f t="shared" si="6"/>
        <v>VAC PAYOFF</v>
      </c>
    </row>
    <row r="389" spans="1:5">
      <c r="A389" s="1" t="s">
        <v>1099</v>
      </c>
      <c r="B389" s="1" t="s">
        <v>212</v>
      </c>
      <c r="C389" s="1" t="s">
        <v>1723</v>
      </c>
      <c r="D389" s="5">
        <v>347.24</v>
      </c>
      <c r="E389" t="str">
        <f t="shared" si="6"/>
        <v>SICKPAYOFF</v>
      </c>
    </row>
    <row r="390" spans="1:5">
      <c r="A390" s="1" t="s">
        <v>1099</v>
      </c>
      <c r="B390" s="1" t="s">
        <v>212</v>
      </c>
      <c r="C390" s="1" t="s">
        <v>1723</v>
      </c>
      <c r="D390" s="5">
        <v>1275.45</v>
      </c>
      <c r="E390" t="str">
        <f t="shared" si="6"/>
        <v>SICKPAYOFF</v>
      </c>
    </row>
    <row r="391" spans="1:5">
      <c r="A391" s="1" t="s">
        <v>1021</v>
      </c>
      <c r="B391" s="1" t="s">
        <v>212</v>
      </c>
      <c r="C391" s="1" t="s">
        <v>1723</v>
      </c>
      <c r="D391" s="5">
        <v>1828.04</v>
      </c>
      <c r="E391" t="str">
        <f t="shared" si="6"/>
        <v>SICKPAYOFF</v>
      </c>
    </row>
    <row r="392" spans="1:5">
      <c r="A392" s="1" t="s">
        <v>858</v>
      </c>
      <c r="B392" s="1" t="s">
        <v>212</v>
      </c>
      <c r="C392" s="1" t="s">
        <v>1723</v>
      </c>
      <c r="D392" s="5">
        <v>1931.66</v>
      </c>
      <c r="E392" t="str">
        <f t="shared" si="6"/>
        <v>SICKPAYOFF</v>
      </c>
    </row>
    <row r="393" spans="1:5">
      <c r="A393" s="1" t="s">
        <v>858</v>
      </c>
      <c r="B393" s="1" t="s">
        <v>212</v>
      </c>
      <c r="C393" s="1" t="s">
        <v>1723</v>
      </c>
      <c r="D393" s="5">
        <v>320.88</v>
      </c>
      <c r="E393" t="str">
        <f t="shared" si="6"/>
        <v>SICKPAYOFF</v>
      </c>
    </row>
    <row r="394" spans="1:5">
      <c r="A394" s="1" t="s">
        <v>891</v>
      </c>
      <c r="B394" s="1" t="s">
        <v>212</v>
      </c>
      <c r="C394" s="1" t="s">
        <v>1723</v>
      </c>
      <c r="D394" s="5">
        <v>1146.43</v>
      </c>
      <c r="E394" t="str">
        <f t="shared" si="6"/>
        <v>SICKPAYOFF</v>
      </c>
    </row>
    <row r="395" spans="1:5">
      <c r="A395" s="1" t="s">
        <v>891</v>
      </c>
      <c r="B395" s="1" t="s">
        <v>212</v>
      </c>
      <c r="C395" s="1" t="s">
        <v>1723</v>
      </c>
      <c r="D395" s="5">
        <v>1146.43</v>
      </c>
      <c r="E395" t="str">
        <f t="shared" si="6"/>
        <v>SICKPAYOFF</v>
      </c>
    </row>
    <row r="396" spans="1:5">
      <c r="A396" s="1" t="s">
        <v>891</v>
      </c>
      <c r="B396" s="1" t="s">
        <v>212</v>
      </c>
      <c r="C396" s="1" t="s">
        <v>1723</v>
      </c>
      <c r="D396" s="5">
        <v>422.87</v>
      </c>
      <c r="E396" t="str">
        <f t="shared" si="6"/>
        <v>SICKPAYOFF</v>
      </c>
    </row>
    <row r="397" spans="1:5">
      <c r="A397" s="1" t="s">
        <v>891</v>
      </c>
      <c r="B397" s="1" t="s">
        <v>212</v>
      </c>
      <c r="C397" s="1" t="s">
        <v>1723</v>
      </c>
      <c r="D397" s="5">
        <v>422.87</v>
      </c>
      <c r="E397" t="str">
        <f t="shared" si="6"/>
        <v>SICKPAYOFF</v>
      </c>
    </row>
    <row r="398" spans="1:5">
      <c r="A398" s="1" t="s">
        <v>999</v>
      </c>
      <c r="B398" s="1" t="s">
        <v>212</v>
      </c>
      <c r="C398" s="1" t="s">
        <v>1723</v>
      </c>
      <c r="D398" s="5">
        <v>6212.91</v>
      </c>
      <c r="E398" t="str">
        <f t="shared" si="6"/>
        <v>SICKPAYOFF</v>
      </c>
    </row>
    <row r="399" spans="1:5">
      <c r="A399" s="1" t="s">
        <v>999</v>
      </c>
      <c r="B399" s="1" t="s">
        <v>212</v>
      </c>
      <c r="C399" s="1" t="s">
        <v>1723</v>
      </c>
      <c r="D399" s="5">
        <v>2215.0100000000002</v>
      </c>
      <c r="E399" t="str">
        <f t="shared" si="6"/>
        <v>SICKPAYOFF</v>
      </c>
    </row>
    <row r="400" spans="1:5">
      <c r="A400" s="1" t="s">
        <v>881</v>
      </c>
      <c r="B400" s="1" t="s">
        <v>212</v>
      </c>
      <c r="C400" s="1" t="s">
        <v>1723</v>
      </c>
      <c r="D400" s="5">
        <v>1167.92</v>
      </c>
      <c r="E400" t="str">
        <f t="shared" si="6"/>
        <v>SICKPAYOFF</v>
      </c>
    </row>
    <row r="401" spans="1:5">
      <c r="A401" s="1" t="s">
        <v>881</v>
      </c>
      <c r="B401" s="1" t="s">
        <v>212</v>
      </c>
      <c r="C401" s="1" t="s">
        <v>1723</v>
      </c>
      <c r="D401" s="5">
        <v>5658.19</v>
      </c>
      <c r="E401" t="str">
        <f t="shared" si="6"/>
        <v>SICKPAYOFF</v>
      </c>
    </row>
    <row r="402" spans="1:5">
      <c r="A402" s="1" t="s">
        <v>1112</v>
      </c>
      <c r="B402" s="1" t="s">
        <v>212</v>
      </c>
      <c r="C402" s="1" t="s">
        <v>1723</v>
      </c>
      <c r="D402" s="5">
        <v>5207.99</v>
      </c>
      <c r="E402" t="str">
        <f t="shared" si="6"/>
        <v>SICKPAYOFF</v>
      </c>
    </row>
    <row r="403" spans="1:5">
      <c r="A403" s="1" t="s">
        <v>1112</v>
      </c>
      <c r="B403" s="1" t="s">
        <v>212</v>
      </c>
      <c r="C403" s="1" t="s">
        <v>1723</v>
      </c>
      <c r="D403" s="5">
        <v>38.32</v>
      </c>
      <c r="E403" t="str">
        <f t="shared" si="6"/>
        <v>SICKPAYOFF</v>
      </c>
    </row>
    <row r="404" spans="1:5">
      <c r="A404" s="1" t="s">
        <v>895</v>
      </c>
      <c r="B404" s="1" t="s">
        <v>212</v>
      </c>
      <c r="C404" s="1" t="s">
        <v>1723</v>
      </c>
      <c r="D404" s="5">
        <v>886.01</v>
      </c>
      <c r="E404" t="str">
        <f t="shared" si="6"/>
        <v>SICKPAYOFF</v>
      </c>
    </row>
    <row r="405" spans="1:5">
      <c r="A405" s="1" t="s">
        <v>895</v>
      </c>
      <c r="B405" s="1" t="s">
        <v>212</v>
      </c>
      <c r="C405" s="1" t="s">
        <v>1723</v>
      </c>
      <c r="D405" s="5">
        <v>5658.19</v>
      </c>
      <c r="E405" t="str">
        <f t="shared" si="6"/>
        <v>SICKPAYOFF</v>
      </c>
    </row>
    <row r="406" spans="1:5">
      <c r="A406" s="1" t="s">
        <v>419</v>
      </c>
      <c r="B406" s="1" t="s">
        <v>420</v>
      </c>
      <c r="C406" s="1" t="s">
        <v>1161</v>
      </c>
      <c r="D406" s="5">
        <v>2150.6999999999998</v>
      </c>
      <c r="E406" t="str">
        <f t="shared" si="6"/>
        <v>VAC PAYOFF</v>
      </c>
    </row>
    <row r="407" spans="1:5">
      <c r="A407" s="1" t="s">
        <v>300</v>
      </c>
      <c r="B407" s="1" t="s">
        <v>420</v>
      </c>
      <c r="C407" s="1" t="s">
        <v>1723</v>
      </c>
      <c r="D407" s="5">
        <v>3724.01</v>
      </c>
      <c r="E407" t="str">
        <f t="shared" si="6"/>
        <v>SICKPAYOFF</v>
      </c>
    </row>
    <row r="408" spans="1:5">
      <c r="A408" s="1" t="s">
        <v>300</v>
      </c>
      <c r="B408" s="1" t="s">
        <v>420</v>
      </c>
      <c r="C408" s="1" t="s">
        <v>1723</v>
      </c>
      <c r="D408" s="5">
        <v>36932.910000000003</v>
      </c>
      <c r="E408" t="str">
        <f t="shared" si="6"/>
        <v>SICKPAYOFF</v>
      </c>
    </row>
    <row r="409" spans="1:5">
      <c r="A409" s="1" t="s">
        <v>282</v>
      </c>
      <c r="B409" s="1" t="s">
        <v>227</v>
      </c>
      <c r="C409" s="1" t="s">
        <v>1161</v>
      </c>
      <c r="D409" s="5">
        <v>30582.880000000001</v>
      </c>
      <c r="E409" t="str">
        <f t="shared" si="6"/>
        <v>VAC PAYOFF</v>
      </c>
    </row>
    <row r="410" spans="1:5">
      <c r="A410" s="1" t="s">
        <v>487</v>
      </c>
      <c r="B410" s="1" t="s">
        <v>227</v>
      </c>
      <c r="C410" s="1" t="s">
        <v>1161</v>
      </c>
      <c r="D410" s="5">
        <v>2302.0500000000002</v>
      </c>
      <c r="E410" t="str">
        <f t="shared" si="6"/>
        <v>VAC PAYOFF</v>
      </c>
    </row>
    <row r="411" spans="1:5">
      <c r="A411" s="1" t="s">
        <v>1115</v>
      </c>
      <c r="B411" s="1" t="s">
        <v>227</v>
      </c>
      <c r="C411" s="1" t="s">
        <v>1723</v>
      </c>
      <c r="D411" s="5">
        <v>209.74</v>
      </c>
      <c r="E411" t="str">
        <f t="shared" si="6"/>
        <v>SICKPAYOFF</v>
      </c>
    </row>
    <row r="412" spans="1:5">
      <c r="A412" s="1" t="s">
        <v>226</v>
      </c>
      <c r="B412" s="1" t="s">
        <v>227</v>
      </c>
      <c r="C412" s="1" t="s">
        <v>1161</v>
      </c>
      <c r="D412" s="5">
        <v>1105.5</v>
      </c>
      <c r="E412" t="str">
        <f t="shared" si="6"/>
        <v>VAC PAYOFF</v>
      </c>
    </row>
    <row r="413" spans="1:5">
      <c r="A413" s="1" t="s">
        <v>1116</v>
      </c>
      <c r="B413" s="1" t="s">
        <v>1117</v>
      </c>
      <c r="C413" s="1" t="s">
        <v>1723</v>
      </c>
      <c r="D413" s="5">
        <v>617.62</v>
      </c>
      <c r="E413" t="str">
        <f t="shared" si="6"/>
        <v>SICKPAYOFF</v>
      </c>
    </row>
    <row r="414" spans="1:5">
      <c r="A414" s="1" t="s">
        <v>1118</v>
      </c>
      <c r="B414" s="1" t="s">
        <v>1119</v>
      </c>
      <c r="C414" s="1" t="s">
        <v>1723</v>
      </c>
      <c r="D414" s="5">
        <v>234.28</v>
      </c>
      <c r="E414" t="str">
        <f t="shared" si="6"/>
        <v>SICKPAYOFF</v>
      </c>
    </row>
    <row r="415" spans="1:5">
      <c r="A415" s="1" t="s">
        <v>1122</v>
      </c>
      <c r="B415" s="1" t="s">
        <v>1120</v>
      </c>
      <c r="C415" s="1" t="s">
        <v>1723</v>
      </c>
      <c r="D415" s="5">
        <v>5425.65</v>
      </c>
      <c r="E415" t="str">
        <f t="shared" si="6"/>
        <v>SICKPAYOFF</v>
      </c>
    </row>
    <row r="416" spans="1:5">
      <c r="A416" s="1" t="s">
        <v>1122</v>
      </c>
      <c r="B416" s="1" t="s">
        <v>1120</v>
      </c>
      <c r="C416" s="1" t="s">
        <v>1723</v>
      </c>
      <c r="D416" s="5">
        <v>11558.77</v>
      </c>
      <c r="E416" t="str">
        <f t="shared" si="6"/>
        <v>SICKPAYOFF</v>
      </c>
    </row>
    <row r="417" spans="1:5">
      <c r="A417" s="1" t="s">
        <v>787</v>
      </c>
      <c r="B417" s="1" t="s">
        <v>1120</v>
      </c>
      <c r="C417" s="1" t="s">
        <v>1723</v>
      </c>
      <c r="D417" s="5">
        <v>963</v>
      </c>
      <c r="E417" t="str">
        <f t="shared" si="6"/>
        <v>SICKPAYOFF</v>
      </c>
    </row>
    <row r="418" spans="1:5">
      <c r="A418" s="1" t="s">
        <v>810</v>
      </c>
      <c r="B418" s="1" t="s">
        <v>1120</v>
      </c>
      <c r="C418" s="1" t="s">
        <v>1723</v>
      </c>
      <c r="D418" s="5">
        <v>2300.92</v>
      </c>
      <c r="E418" t="str">
        <f t="shared" si="6"/>
        <v>SICKPAYOFF</v>
      </c>
    </row>
    <row r="419" spans="1:5">
      <c r="A419" s="1" t="s">
        <v>816</v>
      </c>
      <c r="B419" s="1" t="s">
        <v>1120</v>
      </c>
      <c r="C419" s="1" t="s">
        <v>1723</v>
      </c>
      <c r="D419" s="5">
        <v>4642.6400000000003</v>
      </c>
      <c r="E419" t="str">
        <f t="shared" si="6"/>
        <v>SICKPAYOFF</v>
      </c>
    </row>
    <row r="420" spans="1:5">
      <c r="A420" s="1" t="s">
        <v>816</v>
      </c>
      <c r="B420" s="1" t="s">
        <v>1120</v>
      </c>
      <c r="C420" s="1" t="s">
        <v>1723</v>
      </c>
      <c r="D420" s="5">
        <v>1778.53</v>
      </c>
      <c r="E420" t="str">
        <f t="shared" si="6"/>
        <v>SICKPAYOFF</v>
      </c>
    </row>
    <row r="421" spans="1:5">
      <c r="A421" s="1" t="s">
        <v>1121</v>
      </c>
      <c r="B421" s="1" t="s">
        <v>1120</v>
      </c>
      <c r="C421" s="1" t="s">
        <v>1723</v>
      </c>
      <c r="D421" s="5">
        <v>4615.3100000000004</v>
      </c>
      <c r="E421" t="str">
        <f t="shared" si="6"/>
        <v>SICKPAYOFF</v>
      </c>
    </row>
    <row r="422" spans="1:5">
      <c r="A422" s="1" t="s">
        <v>1121</v>
      </c>
      <c r="B422" s="1" t="s">
        <v>1120</v>
      </c>
      <c r="C422" s="1" t="s">
        <v>1723</v>
      </c>
      <c r="D422" s="5">
        <v>3076.87</v>
      </c>
      <c r="E422" t="str">
        <f t="shared" si="6"/>
        <v>SICKPAYOFF</v>
      </c>
    </row>
    <row r="423" spans="1:5">
      <c r="A423" s="1" t="s">
        <v>1121</v>
      </c>
      <c r="B423" s="1" t="s">
        <v>1120</v>
      </c>
      <c r="C423" s="1" t="s">
        <v>1723</v>
      </c>
      <c r="D423" s="5">
        <v>2706.34</v>
      </c>
      <c r="E423" t="str">
        <f t="shared" si="6"/>
        <v>SICKPAYOFF</v>
      </c>
    </row>
    <row r="424" spans="1:5">
      <c r="A424" s="1" t="s">
        <v>1121</v>
      </c>
      <c r="B424" s="1" t="s">
        <v>1120</v>
      </c>
      <c r="C424" s="1" t="s">
        <v>1723</v>
      </c>
      <c r="D424" s="5">
        <v>1804.23</v>
      </c>
      <c r="E424" t="str">
        <f t="shared" si="6"/>
        <v>SICKPAYOFF</v>
      </c>
    </row>
    <row r="425" spans="1:5">
      <c r="A425" s="1" t="s">
        <v>138</v>
      </c>
      <c r="B425" s="1" t="s">
        <v>1120</v>
      </c>
      <c r="C425" s="1" t="s">
        <v>1723</v>
      </c>
      <c r="D425" s="5">
        <v>533.1</v>
      </c>
      <c r="E425" t="str">
        <f t="shared" si="6"/>
        <v>SICKPAYOFF</v>
      </c>
    </row>
    <row r="426" spans="1:5">
      <c r="A426" s="1" t="s">
        <v>905</v>
      </c>
      <c r="B426" s="1" t="s">
        <v>1120</v>
      </c>
      <c r="C426" s="1" t="s">
        <v>1723</v>
      </c>
      <c r="D426" s="5">
        <v>1738.14</v>
      </c>
      <c r="E426" t="str">
        <f t="shared" si="6"/>
        <v>SICKPAYOFF</v>
      </c>
    </row>
    <row r="427" spans="1:5">
      <c r="A427" s="1" t="s">
        <v>904</v>
      </c>
      <c r="B427" s="1" t="s">
        <v>1120</v>
      </c>
      <c r="C427" s="1" t="s">
        <v>1723</v>
      </c>
      <c r="D427" s="5">
        <v>5278.37</v>
      </c>
      <c r="E427" t="str">
        <f t="shared" si="6"/>
        <v>SICKPAYOFF</v>
      </c>
    </row>
    <row r="428" spans="1:5">
      <c r="A428" s="1" t="s">
        <v>1030</v>
      </c>
      <c r="B428" s="1" t="s">
        <v>1120</v>
      </c>
      <c r="C428" s="1" t="s">
        <v>1723</v>
      </c>
      <c r="D428" s="5">
        <v>761.92</v>
      </c>
      <c r="E428" t="str">
        <f t="shared" si="6"/>
        <v>SICKPAYOFF</v>
      </c>
    </row>
    <row r="429" spans="1:5">
      <c r="A429" s="1" t="s">
        <v>1030</v>
      </c>
      <c r="B429" s="1" t="s">
        <v>1120</v>
      </c>
      <c r="C429" s="1" t="s">
        <v>1723</v>
      </c>
      <c r="D429" s="5">
        <v>1142.8800000000001</v>
      </c>
      <c r="E429" t="str">
        <f t="shared" si="6"/>
        <v>SICKPAYOFF</v>
      </c>
    </row>
    <row r="430" spans="1:5">
      <c r="A430" s="1" t="s">
        <v>743</v>
      </c>
      <c r="B430" s="1" t="s">
        <v>1120</v>
      </c>
      <c r="C430" s="1" t="s">
        <v>1723</v>
      </c>
      <c r="D430" s="5">
        <v>4105.3599999999997</v>
      </c>
      <c r="E430" t="str">
        <f t="shared" si="6"/>
        <v>SICKPAYOFF</v>
      </c>
    </row>
    <row r="431" spans="1:5">
      <c r="A431" s="1" t="s">
        <v>1028</v>
      </c>
      <c r="B431" s="1" t="s">
        <v>1120</v>
      </c>
      <c r="C431" s="1" t="s">
        <v>1723</v>
      </c>
      <c r="D431" s="5">
        <v>5612.36</v>
      </c>
      <c r="E431" t="str">
        <f t="shared" si="6"/>
        <v>SICKPAYOFF</v>
      </c>
    </row>
    <row r="432" spans="1:5">
      <c r="A432" s="1" t="s">
        <v>1028</v>
      </c>
      <c r="B432" s="1" t="s">
        <v>1120</v>
      </c>
      <c r="C432" s="1" t="s">
        <v>1723</v>
      </c>
      <c r="D432" s="5">
        <v>3074.45</v>
      </c>
      <c r="E432" t="str">
        <f t="shared" si="6"/>
        <v>SICKPAYOFF</v>
      </c>
    </row>
    <row r="433" spans="1:5">
      <c r="A433" s="1" t="s">
        <v>906</v>
      </c>
      <c r="B433" s="1" t="s">
        <v>1120</v>
      </c>
      <c r="C433" s="1" t="s">
        <v>1723</v>
      </c>
      <c r="D433" s="5">
        <v>5454.87</v>
      </c>
      <c r="E433" t="str">
        <f t="shared" si="6"/>
        <v>SICKPAYOFF</v>
      </c>
    </row>
    <row r="434" spans="1:5">
      <c r="A434" s="1" t="s">
        <v>906</v>
      </c>
      <c r="B434" s="1" t="s">
        <v>1120</v>
      </c>
      <c r="C434" s="1" t="s">
        <v>1723</v>
      </c>
      <c r="D434" s="5">
        <v>1353.5</v>
      </c>
      <c r="E434" t="str">
        <f t="shared" si="6"/>
        <v>SICKPAYOFF</v>
      </c>
    </row>
    <row r="435" spans="1:5">
      <c r="A435" s="1" t="s">
        <v>1123</v>
      </c>
      <c r="B435" s="1" t="s">
        <v>1120</v>
      </c>
      <c r="C435" s="1" t="s">
        <v>1723</v>
      </c>
      <c r="D435" s="5">
        <v>9087.58</v>
      </c>
      <c r="E435" t="str">
        <f t="shared" si="6"/>
        <v>SICKPAYOFF</v>
      </c>
    </row>
    <row r="436" spans="1:5">
      <c r="A436" s="1" t="s">
        <v>1123</v>
      </c>
      <c r="B436" s="1" t="s">
        <v>1120</v>
      </c>
      <c r="C436" s="1" t="s">
        <v>1723</v>
      </c>
      <c r="D436" s="5">
        <v>130.22</v>
      </c>
      <c r="E436" t="str">
        <f t="shared" si="6"/>
        <v>SICKPAYOFF</v>
      </c>
    </row>
    <row r="437" spans="1:5">
      <c r="A437" s="1" t="s">
        <v>903</v>
      </c>
      <c r="B437" s="1" t="s">
        <v>1120</v>
      </c>
      <c r="C437" s="1" t="s">
        <v>1723</v>
      </c>
      <c r="D437" s="5">
        <v>3506.2</v>
      </c>
      <c r="E437" t="str">
        <f t="shared" si="6"/>
        <v>SICKPAYOFF</v>
      </c>
    </row>
    <row r="438" spans="1:5">
      <c r="A438" s="1" t="s">
        <v>1029</v>
      </c>
      <c r="B438" s="1" t="s">
        <v>1120</v>
      </c>
      <c r="C438" s="1" t="s">
        <v>1723</v>
      </c>
      <c r="D438" s="5">
        <v>2246.37</v>
      </c>
      <c r="E438" t="str">
        <f t="shared" si="6"/>
        <v>SICKPAYOFF</v>
      </c>
    </row>
    <row r="439" spans="1:5">
      <c r="A439" s="1" t="s">
        <v>256</v>
      </c>
      <c r="B439" s="1" t="s">
        <v>257</v>
      </c>
      <c r="C439" s="1" t="s">
        <v>1161</v>
      </c>
      <c r="D439" s="5">
        <v>12010.2</v>
      </c>
      <c r="E439" t="str">
        <f t="shared" si="6"/>
        <v>VAC PAYOFF</v>
      </c>
    </row>
    <row r="440" spans="1:5">
      <c r="A440" s="1" t="s">
        <v>256</v>
      </c>
      <c r="B440" s="1" t="s">
        <v>257</v>
      </c>
      <c r="C440" s="1" t="s">
        <v>1161</v>
      </c>
      <c r="D440" s="5">
        <v>1649.62</v>
      </c>
      <c r="E440" t="str">
        <f t="shared" si="6"/>
        <v>VAC PAYOFF</v>
      </c>
    </row>
    <row r="441" spans="1:5">
      <c r="A441" s="1" t="s">
        <v>256</v>
      </c>
      <c r="B441" s="1" t="s">
        <v>257</v>
      </c>
      <c r="C441" s="1" t="s">
        <v>1724</v>
      </c>
      <c r="D441" s="5">
        <v>7249.4</v>
      </c>
      <c r="E441" t="str">
        <f t="shared" si="6"/>
        <v>VAC NO RETIREMENT</v>
      </c>
    </row>
    <row r="442" spans="1:5">
      <c r="A442" s="1" t="s">
        <v>213</v>
      </c>
      <c r="B442" s="1" t="s">
        <v>214</v>
      </c>
      <c r="C442" s="1" t="s">
        <v>1161</v>
      </c>
      <c r="D442" s="5">
        <v>1434.8</v>
      </c>
      <c r="E442" t="str">
        <f t="shared" si="6"/>
        <v>VAC PAYOFF</v>
      </c>
    </row>
    <row r="443" spans="1:5">
      <c r="A443" s="1" t="s">
        <v>134</v>
      </c>
      <c r="B443" s="1" t="s">
        <v>135</v>
      </c>
      <c r="C443" s="1" t="s">
        <v>1161</v>
      </c>
      <c r="D443" s="5">
        <v>3381.75</v>
      </c>
      <c r="E443" t="str">
        <f t="shared" si="6"/>
        <v>VAC PAYOFF</v>
      </c>
    </row>
    <row r="444" spans="1:5">
      <c r="A444" s="1" t="s">
        <v>134</v>
      </c>
      <c r="B444" s="1" t="s">
        <v>135</v>
      </c>
      <c r="C444" s="1" t="s">
        <v>1161</v>
      </c>
      <c r="D444" s="5">
        <v>218.24</v>
      </c>
      <c r="E444" t="str">
        <f t="shared" si="6"/>
        <v>VAC PAYOFF</v>
      </c>
    </row>
    <row r="445" spans="1:5">
      <c r="A445" s="1" t="s">
        <v>302</v>
      </c>
      <c r="B445" s="1" t="s">
        <v>11</v>
      </c>
      <c r="C445" s="1" t="s">
        <v>1161</v>
      </c>
      <c r="D445" s="5">
        <v>4258.9399999999996</v>
      </c>
      <c r="E445" t="str">
        <f t="shared" si="6"/>
        <v>VAC PAYOFF</v>
      </c>
    </row>
    <row r="446" spans="1:5">
      <c r="A446" s="1" t="s">
        <v>913</v>
      </c>
      <c r="B446" s="1" t="s">
        <v>11</v>
      </c>
      <c r="C446" s="1" t="s">
        <v>1723</v>
      </c>
      <c r="D446" s="5">
        <v>1071.6600000000001</v>
      </c>
      <c r="E446" t="str">
        <f t="shared" si="6"/>
        <v>SICKPAYOFF</v>
      </c>
    </row>
    <row r="447" spans="1:5">
      <c r="A447" s="1" t="s">
        <v>913</v>
      </c>
      <c r="B447" s="1" t="s">
        <v>11</v>
      </c>
      <c r="C447" s="1" t="s">
        <v>1723</v>
      </c>
      <c r="D447" s="5">
        <v>714.44</v>
      </c>
      <c r="E447" t="str">
        <f t="shared" si="6"/>
        <v>SICKPAYOFF</v>
      </c>
    </row>
    <row r="448" spans="1:5">
      <c r="A448" s="1" t="s">
        <v>500</v>
      </c>
      <c r="B448" s="1" t="s">
        <v>11</v>
      </c>
      <c r="C448" s="1" t="s">
        <v>1723</v>
      </c>
      <c r="D448" s="5">
        <v>1370.23</v>
      </c>
      <c r="E448" t="str">
        <f t="shared" si="6"/>
        <v>SICKPAYOFF</v>
      </c>
    </row>
    <row r="449" spans="1:5">
      <c r="A449" s="1" t="s">
        <v>500</v>
      </c>
      <c r="B449" s="1" t="s">
        <v>11</v>
      </c>
      <c r="C449" s="1" t="s">
        <v>1723</v>
      </c>
      <c r="D449" s="5">
        <v>2200.14</v>
      </c>
      <c r="E449" t="str">
        <f t="shared" si="6"/>
        <v>SICKPAYOFF</v>
      </c>
    </row>
    <row r="450" spans="1:5">
      <c r="A450" s="1" t="s">
        <v>500</v>
      </c>
      <c r="B450" s="1" t="s">
        <v>11</v>
      </c>
      <c r="C450" s="1" t="s">
        <v>1723</v>
      </c>
      <c r="D450" s="5">
        <v>13049.85</v>
      </c>
      <c r="E450" t="str">
        <f t="shared" si="6"/>
        <v>SICKPAYOFF</v>
      </c>
    </row>
    <row r="451" spans="1:5">
      <c r="A451" s="1" t="s">
        <v>159</v>
      </c>
      <c r="B451" s="1" t="s">
        <v>11</v>
      </c>
      <c r="C451" s="1" t="s">
        <v>1161</v>
      </c>
      <c r="D451" s="5">
        <v>2124.64</v>
      </c>
      <c r="E451" t="str">
        <f t="shared" ref="C451:E469" si="7">TRIM(C451)</f>
        <v>VAC PAYOFF</v>
      </c>
    </row>
    <row r="452" spans="1:5">
      <c r="A452" s="1" t="s">
        <v>1125</v>
      </c>
      <c r="B452" s="1" t="s">
        <v>11</v>
      </c>
      <c r="C452" s="1" t="s">
        <v>1723</v>
      </c>
      <c r="D452" s="5">
        <v>2994.96</v>
      </c>
      <c r="E452" t="str">
        <f t="shared" si="7"/>
        <v>SICKPAYOFF</v>
      </c>
    </row>
    <row r="453" spans="1:5">
      <c r="A453" s="1" t="s">
        <v>1125</v>
      </c>
      <c r="B453" s="1" t="s">
        <v>11</v>
      </c>
      <c r="C453" s="1" t="s">
        <v>1723</v>
      </c>
      <c r="D453" s="5">
        <v>6337.39</v>
      </c>
      <c r="E453" t="str">
        <f t="shared" si="7"/>
        <v>SICKPAYOFF</v>
      </c>
    </row>
    <row r="454" spans="1:5">
      <c r="A454" s="1" t="s">
        <v>175</v>
      </c>
      <c r="B454" s="1" t="s">
        <v>11</v>
      </c>
      <c r="C454" s="1" t="s">
        <v>1724</v>
      </c>
      <c r="D454" s="5">
        <v>5019.42</v>
      </c>
      <c r="E454" t="str">
        <f t="shared" si="7"/>
        <v>VAC NO RETIREMENT</v>
      </c>
    </row>
    <row r="455" spans="1:5">
      <c r="A455" s="1" t="s">
        <v>508</v>
      </c>
      <c r="B455" s="1" t="s">
        <v>11</v>
      </c>
      <c r="C455" s="1" t="s">
        <v>1161</v>
      </c>
      <c r="D455" s="5">
        <v>4497.8999999999996</v>
      </c>
      <c r="E455" t="str">
        <f t="shared" si="7"/>
        <v>VAC PAYOFF</v>
      </c>
    </row>
    <row r="456" spans="1:5">
      <c r="A456" s="1" t="s">
        <v>140</v>
      </c>
      <c r="B456" s="1" t="s">
        <v>11</v>
      </c>
      <c r="C456" s="1" t="s">
        <v>1723</v>
      </c>
      <c r="D456" s="5">
        <v>2508.48</v>
      </c>
      <c r="E456" t="str">
        <f t="shared" si="7"/>
        <v>SICKPAYOFF</v>
      </c>
    </row>
    <row r="457" spans="1:5">
      <c r="A457" s="1" t="s">
        <v>140</v>
      </c>
      <c r="B457" s="1" t="s">
        <v>11</v>
      </c>
      <c r="C457" s="1" t="s">
        <v>1723</v>
      </c>
      <c r="D457" s="5">
        <v>4763.7</v>
      </c>
      <c r="E457" t="str">
        <f t="shared" si="7"/>
        <v>SICKPAYOFF</v>
      </c>
    </row>
    <row r="458" spans="1:5">
      <c r="A458" s="1" t="s">
        <v>140</v>
      </c>
      <c r="B458" s="1" t="s">
        <v>11</v>
      </c>
      <c r="C458" s="1" t="s">
        <v>1723</v>
      </c>
      <c r="D458" s="5">
        <v>481.56</v>
      </c>
      <c r="E458" t="str">
        <f t="shared" si="7"/>
        <v>SICKPAYOFF</v>
      </c>
    </row>
    <row r="459" spans="1:5">
      <c r="A459" s="1" t="s">
        <v>918</v>
      </c>
      <c r="B459" s="1" t="s">
        <v>11</v>
      </c>
      <c r="C459" s="1" t="s">
        <v>1723</v>
      </c>
      <c r="D459" s="5">
        <v>3168.58</v>
      </c>
      <c r="E459" t="str">
        <f t="shared" si="7"/>
        <v>SICKPAYOFF</v>
      </c>
    </row>
    <row r="460" spans="1:5">
      <c r="A460" s="1" t="s">
        <v>918</v>
      </c>
      <c r="B460" s="1" t="s">
        <v>11</v>
      </c>
      <c r="C460" s="1" t="s">
        <v>1723</v>
      </c>
      <c r="D460" s="5">
        <v>6975.12</v>
      </c>
      <c r="E460" t="str">
        <f t="shared" si="7"/>
        <v>SICKPAYOFF</v>
      </c>
    </row>
    <row r="461" spans="1:5">
      <c r="A461" s="1" t="s">
        <v>1124</v>
      </c>
      <c r="B461" s="1" t="s">
        <v>11</v>
      </c>
      <c r="C461" s="1" t="s">
        <v>1723</v>
      </c>
      <c r="D461" s="5">
        <v>1036.3</v>
      </c>
      <c r="E461" t="str">
        <f t="shared" si="7"/>
        <v>SICKPAYOFF</v>
      </c>
    </row>
    <row r="462" spans="1:5">
      <c r="A462" s="1" t="s">
        <v>1126</v>
      </c>
      <c r="B462" s="1" t="s">
        <v>11</v>
      </c>
      <c r="C462" s="1" t="s">
        <v>1723</v>
      </c>
      <c r="D462" s="5">
        <v>2985.62</v>
      </c>
      <c r="E462" t="str">
        <f t="shared" si="7"/>
        <v>SICKPAYOFF</v>
      </c>
    </row>
    <row r="463" spans="1:5">
      <c r="A463" s="1" t="s">
        <v>137</v>
      </c>
      <c r="B463" s="1" t="s">
        <v>11</v>
      </c>
      <c r="C463" s="1" t="s">
        <v>1723</v>
      </c>
      <c r="D463" s="5">
        <v>430.07</v>
      </c>
      <c r="E463" t="str">
        <f t="shared" si="7"/>
        <v>SICKPAYOFF</v>
      </c>
    </row>
    <row r="464" spans="1:5">
      <c r="A464" s="1" t="s">
        <v>137</v>
      </c>
      <c r="B464" s="1" t="s">
        <v>11</v>
      </c>
      <c r="C464" s="1" t="s">
        <v>1723</v>
      </c>
      <c r="D464" s="5">
        <v>430.07</v>
      </c>
      <c r="E464" t="str">
        <f t="shared" si="7"/>
        <v>SICKPAYOFF</v>
      </c>
    </row>
    <row r="465" spans="1:5">
      <c r="A465" s="1" t="s">
        <v>137</v>
      </c>
      <c r="B465" s="1" t="s">
        <v>11</v>
      </c>
      <c r="C465" s="1" t="s">
        <v>1723</v>
      </c>
      <c r="D465" s="5">
        <v>161.5</v>
      </c>
      <c r="E465" t="str">
        <f t="shared" si="7"/>
        <v>SICKPAYOFF</v>
      </c>
    </row>
    <row r="466" spans="1:5">
      <c r="A466" s="1" t="s">
        <v>137</v>
      </c>
      <c r="B466" s="1" t="s">
        <v>11</v>
      </c>
      <c r="C466" s="1" t="s">
        <v>1723</v>
      </c>
      <c r="D466" s="5">
        <v>161.5</v>
      </c>
      <c r="E466" t="str">
        <f t="shared" si="7"/>
        <v>SICKPAYOFF</v>
      </c>
    </row>
    <row r="467" spans="1:5">
      <c r="A467" s="1" t="s">
        <v>915</v>
      </c>
      <c r="B467" s="1" t="s">
        <v>11</v>
      </c>
      <c r="C467" s="1" t="s">
        <v>1723</v>
      </c>
      <c r="D467" s="5">
        <v>2297.6799999999998</v>
      </c>
      <c r="E467" t="str">
        <f t="shared" si="7"/>
        <v>SICKPAYOFF</v>
      </c>
    </row>
    <row r="468" spans="1:5">
      <c r="A468" s="1" t="s">
        <v>915</v>
      </c>
      <c r="B468" s="1" t="s">
        <v>11</v>
      </c>
      <c r="C468" s="1" t="s">
        <v>1723</v>
      </c>
      <c r="D468" s="5">
        <v>1088.6099999999999</v>
      </c>
      <c r="E468" t="str">
        <f t="shared" si="7"/>
        <v>SICKPAYOFF</v>
      </c>
    </row>
    <row r="469" spans="1:5">
      <c r="A469" s="1" t="s">
        <v>9</v>
      </c>
      <c r="B469" s="1" t="s">
        <v>11</v>
      </c>
      <c r="C469" s="1" t="s">
        <v>1724</v>
      </c>
      <c r="D469" s="5">
        <v>6195.88</v>
      </c>
      <c r="E469" t="str">
        <f t="shared" si="7"/>
        <v>VAC NO RETIREMENT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9"/>
  <sheetViews>
    <sheetView workbookViewId="0">
      <selection activeCell="D11" sqref="D11"/>
    </sheetView>
  </sheetViews>
  <sheetFormatPr baseColWidth="10" defaultRowHeight="14" x14ac:dyDescent="0"/>
  <cols>
    <col min="1" max="1" width="22.33203125" customWidth="1"/>
    <col min="2" max="2" width="11.1640625" customWidth="1"/>
    <col min="3" max="3" width="22.33203125" customWidth="1"/>
  </cols>
  <sheetData>
    <row r="3" spans="1:4">
      <c r="A3" s="9" t="s">
        <v>1715</v>
      </c>
      <c r="C3">
        <f>SUM(B279)</f>
        <v>1950111.9200000006</v>
      </c>
      <c r="D3" t="s">
        <v>1722</v>
      </c>
    </row>
    <row r="4" spans="1:4">
      <c r="A4" s="9" t="s">
        <v>1709</v>
      </c>
      <c r="B4" t="s">
        <v>1708</v>
      </c>
      <c r="C4">
        <f>AVERAGE(B5:B276)</f>
        <v>7169.529117647061</v>
      </c>
      <c r="D4" t="s">
        <v>1718</v>
      </c>
    </row>
    <row r="5" spans="1:4">
      <c r="A5" s="11" t="s">
        <v>1197</v>
      </c>
      <c r="B5" s="10">
        <v>62414.259999999995</v>
      </c>
      <c r="C5">
        <f>MEDIAN(B5:B276)</f>
        <v>3500.6149999999998</v>
      </c>
      <c r="D5" t="s">
        <v>1716</v>
      </c>
    </row>
    <row r="6" spans="1:4">
      <c r="A6" s="11" t="s">
        <v>1351</v>
      </c>
      <c r="B6" s="10">
        <v>51540.090000000004</v>
      </c>
      <c r="C6">
        <f>COUNT(B5:B276)</f>
        <v>272</v>
      </c>
      <c r="D6" t="s">
        <v>1717</v>
      </c>
    </row>
    <row r="7" spans="1:4">
      <c r="A7" s="11" t="s">
        <v>1373</v>
      </c>
      <c r="B7" s="10">
        <v>45721.58</v>
      </c>
    </row>
    <row r="8" spans="1:4">
      <c r="A8" s="11" t="s">
        <v>1313</v>
      </c>
      <c r="B8" s="10">
        <v>45580.160000000003</v>
      </c>
    </row>
    <row r="9" spans="1:4">
      <c r="A9" s="11" t="s">
        <v>1367</v>
      </c>
      <c r="B9" s="10">
        <v>44605.86</v>
      </c>
    </row>
    <row r="10" spans="1:4">
      <c r="A10" s="11" t="s">
        <v>1527</v>
      </c>
      <c r="B10" s="10">
        <v>42424.84</v>
      </c>
    </row>
    <row r="11" spans="1:4">
      <c r="A11" s="11" t="s">
        <v>1584</v>
      </c>
      <c r="B11" s="10">
        <v>39055.93</v>
      </c>
    </row>
    <row r="12" spans="1:4">
      <c r="A12" s="11" t="s">
        <v>1371</v>
      </c>
      <c r="B12" s="10">
        <v>38054.729999999996</v>
      </c>
    </row>
    <row r="13" spans="1:4">
      <c r="A13" s="11" t="s">
        <v>1299</v>
      </c>
      <c r="B13" s="10">
        <v>37917.81</v>
      </c>
    </row>
    <row r="14" spans="1:4">
      <c r="A14" s="11" t="s">
        <v>1346</v>
      </c>
      <c r="B14" s="10">
        <v>34332.660000000003</v>
      </c>
    </row>
    <row r="15" spans="1:4">
      <c r="A15" s="11" t="s">
        <v>1339</v>
      </c>
      <c r="B15" s="10">
        <v>33427.050000000003</v>
      </c>
    </row>
    <row r="16" spans="1:4">
      <c r="A16" s="11" t="s">
        <v>1423</v>
      </c>
      <c r="B16" s="10">
        <v>31460.86</v>
      </c>
    </row>
    <row r="17" spans="1:2">
      <c r="A17" s="11" t="s">
        <v>1341</v>
      </c>
      <c r="B17" s="10">
        <v>30271.59</v>
      </c>
    </row>
    <row r="18" spans="1:2">
      <c r="A18" s="11" t="s">
        <v>1342</v>
      </c>
      <c r="B18" s="10">
        <v>29339.41</v>
      </c>
    </row>
    <row r="19" spans="1:2">
      <c r="A19" s="11" t="s">
        <v>1212</v>
      </c>
      <c r="B19" s="10">
        <v>25035.75</v>
      </c>
    </row>
    <row r="20" spans="1:2">
      <c r="A20" s="11" t="s">
        <v>1629</v>
      </c>
      <c r="B20" s="10">
        <v>24983.399999999998</v>
      </c>
    </row>
    <row r="21" spans="1:2">
      <c r="A21" s="11" t="s">
        <v>1376</v>
      </c>
      <c r="B21" s="10">
        <v>23271.45</v>
      </c>
    </row>
    <row r="22" spans="1:2">
      <c r="A22" s="11" t="s">
        <v>1568</v>
      </c>
      <c r="B22" s="10">
        <v>22513.58</v>
      </c>
    </row>
    <row r="23" spans="1:2">
      <c r="A23" s="11" t="s">
        <v>1266</v>
      </c>
      <c r="B23" s="10">
        <v>22445.16</v>
      </c>
    </row>
    <row r="24" spans="1:2">
      <c r="A24" s="11" t="s">
        <v>1579</v>
      </c>
      <c r="B24" s="10">
        <v>21982.359999999997</v>
      </c>
    </row>
    <row r="25" spans="1:2">
      <c r="A25" s="11" t="s">
        <v>1353</v>
      </c>
      <c r="B25" s="10">
        <v>21503.87</v>
      </c>
    </row>
    <row r="26" spans="1:2">
      <c r="A26" s="11" t="s">
        <v>1230</v>
      </c>
      <c r="B26" s="10">
        <v>19358.039999999997</v>
      </c>
    </row>
    <row r="27" spans="1:2">
      <c r="A27" s="11" t="s">
        <v>1576</v>
      </c>
      <c r="B27" s="10">
        <v>18977.04</v>
      </c>
    </row>
    <row r="28" spans="1:2">
      <c r="A28" s="11" t="s">
        <v>1378</v>
      </c>
      <c r="B28" s="10">
        <v>18918.04</v>
      </c>
    </row>
    <row r="29" spans="1:2">
      <c r="A29" s="11" t="s">
        <v>1425</v>
      </c>
      <c r="B29" s="10">
        <v>18560.54</v>
      </c>
    </row>
    <row r="30" spans="1:2">
      <c r="A30" s="11" t="s">
        <v>1243</v>
      </c>
      <c r="B30" s="10">
        <v>18500.52</v>
      </c>
    </row>
    <row r="31" spans="1:2">
      <c r="A31" s="11" t="s">
        <v>1377</v>
      </c>
      <c r="B31" s="10">
        <v>18391.080000000002</v>
      </c>
    </row>
    <row r="32" spans="1:2">
      <c r="A32" s="11" t="s">
        <v>1581</v>
      </c>
      <c r="B32" s="10">
        <v>18163.870000000003</v>
      </c>
    </row>
    <row r="33" spans="1:2">
      <c r="A33" s="11" t="s">
        <v>1611</v>
      </c>
      <c r="B33" s="10">
        <v>17881.82</v>
      </c>
    </row>
    <row r="34" spans="1:2">
      <c r="A34" s="11" t="s">
        <v>1535</v>
      </c>
      <c r="B34" s="10">
        <v>17783.490000000002</v>
      </c>
    </row>
    <row r="35" spans="1:2">
      <c r="A35" s="11" t="s">
        <v>1219</v>
      </c>
      <c r="B35" s="10">
        <v>17674.580000000002</v>
      </c>
    </row>
    <row r="36" spans="1:2">
      <c r="A36" s="11" t="s">
        <v>1340</v>
      </c>
      <c r="B36" s="10">
        <v>17349.8</v>
      </c>
    </row>
    <row r="37" spans="1:2">
      <c r="A37" s="11" t="s">
        <v>1214</v>
      </c>
      <c r="B37" s="10">
        <v>17094.7</v>
      </c>
    </row>
    <row r="38" spans="1:2">
      <c r="A38" s="11" t="s">
        <v>1287</v>
      </c>
      <c r="B38" s="10">
        <v>16543.98</v>
      </c>
    </row>
    <row r="39" spans="1:2">
      <c r="A39" s="11" t="s">
        <v>1518</v>
      </c>
      <c r="B39" s="10">
        <v>15972.21</v>
      </c>
    </row>
    <row r="40" spans="1:2">
      <c r="A40" s="11" t="s">
        <v>1332</v>
      </c>
      <c r="B40" s="10">
        <v>15204.84</v>
      </c>
    </row>
    <row r="41" spans="1:2">
      <c r="A41" s="11" t="s">
        <v>1601</v>
      </c>
      <c r="B41" s="10">
        <v>15055.92</v>
      </c>
    </row>
    <row r="42" spans="1:2">
      <c r="A42" s="11" t="s">
        <v>1455</v>
      </c>
      <c r="B42" s="10">
        <v>14602.75</v>
      </c>
    </row>
    <row r="43" spans="1:2">
      <c r="A43" s="11" t="s">
        <v>1637</v>
      </c>
      <c r="B43" s="10">
        <v>14487.24</v>
      </c>
    </row>
    <row r="44" spans="1:2">
      <c r="A44" s="11" t="s">
        <v>1262</v>
      </c>
      <c r="B44" s="10">
        <v>14344.5</v>
      </c>
    </row>
    <row r="45" spans="1:2">
      <c r="A45" s="11" t="s">
        <v>1364</v>
      </c>
      <c r="B45" s="10">
        <v>14155.900000000001</v>
      </c>
    </row>
    <row r="46" spans="1:2">
      <c r="A46" s="11" t="s">
        <v>1539</v>
      </c>
      <c r="B46" s="10">
        <v>13074.55</v>
      </c>
    </row>
    <row r="47" spans="1:2">
      <c r="A47" s="11" t="s">
        <v>1366</v>
      </c>
      <c r="B47" s="10">
        <v>12968.49</v>
      </c>
    </row>
    <row r="48" spans="1:2">
      <c r="A48" s="11" t="s">
        <v>1238</v>
      </c>
      <c r="B48" s="10">
        <v>12561.6</v>
      </c>
    </row>
    <row r="49" spans="1:2">
      <c r="A49" s="11" t="s">
        <v>1207</v>
      </c>
      <c r="B49" s="10">
        <v>12303.929999999998</v>
      </c>
    </row>
    <row r="50" spans="1:2">
      <c r="A50" s="11" t="s">
        <v>1144</v>
      </c>
      <c r="B50" s="10">
        <v>12121.620000000004</v>
      </c>
    </row>
    <row r="51" spans="1:2">
      <c r="A51" s="11" t="s">
        <v>1592</v>
      </c>
      <c r="B51" s="10">
        <v>11763.28</v>
      </c>
    </row>
    <row r="52" spans="1:2">
      <c r="A52" s="11" t="s">
        <v>1247</v>
      </c>
      <c r="B52" s="10">
        <v>11710.16</v>
      </c>
    </row>
    <row r="53" spans="1:2">
      <c r="A53" s="11" t="s">
        <v>1334</v>
      </c>
      <c r="B53" s="10">
        <v>11549.31</v>
      </c>
    </row>
    <row r="54" spans="1:2">
      <c r="A54" s="11" t="s">
        <v>1596</v>
      </c>
      <c r="B54" s="10">
        <v>11267.22</v>
      </c>
    </row>
    <row r="55" spans="1:2">
      <c r="A55" s="11" t="s">
        <v>1170</v>
      </c>
      <c r="B55" s="10">
        <v>11188.99</v>
      </c>
    </row>
    <row r="56" spans="1:2">
      <c r="A56" s="11" t="s">
        <v>1303</v>
      </c>
      <c r="B56" s="10">
        <v>10928.49</v>
      </c>
    </row>
    <row r="57" spans="1:2">
      <c r="A57" s="11" t="s">
        <v>1157</v>
      </c>
      <c r="B57" s="10">
        <v>10875.900000000001</v>
      </c>
    </row>
    <row r="58" spans="1:2">
      <c r="A58" s="11" t="s">
        <v>1485</v>
      </c>
      <c r="B58" s="10">
        <v>10351.89</v>
      </c>
    </row>
    <row r="59" spans="1:2">
      <c r="A59" s="11" t="s">
        <v>1562</v>
      </c>
      <c r="B59" s="10">
        <v>10058.669999999998</v>
      </c>
    </row>
    <row r="60" spans="1:2">
      <c r="A60" s="11" t="s">
        <v>1583</v>
      </c>
      <c r="B60" s="10">
        <v>9950.27</v>
      </c>
    </row>
    <row r="61" spans="1:2">
      <c r="A61" s="11" t="s">
        <v>1264</v>
      </c>
      <c r="B61" s="10">
        <v>9940.67</v>
      </c>
    </row>
    <row r="62" spans="1:2">
      <c r="A62" s="11" t="s">
        <v>1358</v>
      </c>
      <c r="B62" s="10">
        <v>9494.4500000000007</v>
      </c>
    </row>
    <row r="63" spans="1:2">
      <c r="A63" s="11" t="s">
        <v>1511</v>
      </c>
      <c r="B63" s="10">
        <v>9337.36</v>
      </c>
    </row>
    <row r="64" spans="1:2">
      <c r="A64" s="11" t="s">
        <v>1560</v>
      </c>
      <c r="B64" s="10">
        <v>9270.75</v>
      </c>
    </row>
    <row r="65" spans="1:2">
      <c r="A65" s="11" t="s">
        <v>1624</v>
      </c>
      <c r="B65" s="10">
        <v>9226.7900000000009</v>
      </c>
    </row>
    <row r="66" spans="1:2">
      <c r="A66" s="11" t="s">
        <v>1185</v>
      </c>
      <c r="B66" s="10">
        <v>9190.2900000000009</v>
      </c>
    </row>
    <row r="67" spans="1:2">
      <c r="A67" s="11" t="s">
        <v>1199</v>
      </c>
      <c r="B67" s="10">
        <v>9061.74</v>
      </c>
    </row>
    <row r="68" spans="1:2">
      <c r="A68" s="11" t="s">
        <v>1533</v>
      </c>
      <c r="B68" s="10">
        <v>8965.9000000000015</v>
      </c>
    </row>
    <row r="69" spans="1:2">
      <c r="A69" s="11" t="s">
        <v>1379</v>
      </c>
      <c r="B69" s="10">
        <v>8942.09</v>
      </c>
    </row>
    <row r="70" spans="1:2">
      <c r="A70" s="11" t="s">
        <v>1594</v>
      </c>
      <c r="B70" s="10">
        <v>8497.58</v>
      </c>
    </row>
    <row r="71" spans="1:2">
      <c r="A71" s="11" t="s">
        <v>1289</v>
      </c>
      <c r="B71" s="10">
        <v>8489.7099999999991</v>
      </c>
    </row>
    <row r="72" spans="1:2">
      <c r="A72" s="11" t="s">
        <v>1563</v>
      </c>
      <c r="B72" s="10">
        <v>8484.5099999999984</v>
      </c>
    </row>
    <row r="73" spans="1:2">
      <c r="A73" s="11" t="s">
        <v>1349</v>
      </c>
      <c r="B73" s="10">
        <v>8463.81</v>
      </c>
    </row>
    <row r="74" spans="1:2">
      <c r="A74" s="11" t="s">
        <v>1136</v>
      </c>
      <c r="B74" s="10">
        <v>8389.369999999999</v>
      </c>
    </row>
    <row r="75" spans="1:2">
      <c r="A75" s="11" t="s">
        <v>1209</v>
      </c>
      <c r="B75" s="10">
        <v>8225.93</v>
      </c>
    </row>
    <row r="76" spans="1:2">
      <c r="A76" s="11" t="s">
        <v>1609</v>
      </c>
      <c r="B76" s="10">
        <v>8145.71</v>
      </c>
    </row>
    <row r="77" spans="1:2">
      <c r="A77" s="11" t="s">
        <v>1572</v>
      </c>
      <c r="B77" s="10">
        <v>8030.47</v>
      </c>
    </row>
    <row r="78" spans="1:2">
      <c r="A78" s="11" t="s">
        <v>1445</v>
      </c>
      <c r="B78" s="10">
        <v>7981.6799999999994</v>
      </c>
    </row>
    <row r="79" spans="1:2">
      <c r="A79" s="11" t="s">
        <v>1517</v>
      </c>
      <c r="B79" s="10">
        <v>7948.91</v>
      </c>
    </row>
    <row r="80" spans="1:2">
      <c r="A80" s="11" t="s">
        <v>1513</v>
      </c>
      <c r="B80" s="10">
        <v>7674.2999999999993</v>
      </c>
    </row>
    <row r="81" spans="1:2">
      <c r="A81" s="11" t="s">
        <v>1526</v>
      </c>
      <c r="B81" s="10">
        <v>7641.16</v>
      </c>
    </row>
    <row r="82" spans="1:2">
      <c r="A82" s="11" t="s">
        <v>1159</v>
      </c>
      <c r="B82" s="10">
        <v>7625.64</v>
      </c>
    </row>
    <row r="83" spans="1:2">
      <c r="A83" s="11" t="s">
        <v>1322</v>
      </c>
      <c r="B83" s="10">
        <v>7567.61</v>
      </c>
    </row>
    <row r="84" spans="1:2">
      <c r="A84" s="11" t="s">
        <v>1326</v>
      </c>
      <c r="B84" s="10">
        <v>7407.7699999999995</v>
      </c>
    </row>
    <row r="85" spans="1:2">
      <c r="A85" s="11" t="s">
        <v>1375</v>
      </c>
      <c r="B85" s="10">
        <v>7383.56</v>
      </c>
    </row>
    <row r="86" spans="1:2">
      <c r="A86" s="11" t="s">
        <v>1391</v>
      </c>
      <c r="B86" s="10">
        <v>7150.47</v>
      </c>
    </row>
    <row r="87" spans="1:2">
      <c r="A87" s="11" t="s">
        <v>1328</v>
      </c>
      <c r="B87" s="10">
        <v>7013.01</v>
      </c>
    </row>
    <row r="88" spans="1:2">
      <c r="A88" s="11" t="s">
        <v>1309</v>
      </c>
      <c r="B88" s="10">
        <v>6996.3600000000006</v>
      </c>
    </row>
    <row r="89" spans="1:2">
      <c r="A89" s="11" t="s">
        <v>1251</v>
      </c>
      <c r="B89" s="10">
        <v>6843.6</v>
      </c>
    </row>
    <row r="90" spans="1:2">
      <c r="A90" s="11" t="s">
        <v>1554</v>
      </c>
      <c r="B90" s="10">
        <v>6783.21</v>
      </c>
    </row>
    <row r="91" spans="1:2">
      <c r="A91" s="11" t="s">
        <v>1167</v>
      </c>
      <c r="B91" s="10">
        <v>6736.57</v>
      </c>
    </row>
    <row r="92" spans="1:2">
      <c r="A92" s="11" t="s">
        <v>1481</v>
      </c>
      <c r="B92" s="10">
        <v>6667.79</v>
      </c>
    </row>
    <row r="93" spans="1:2">
      <c r="A93" s="11" t="s">
        <v>1487</v>
      </c>
      <c r="B93" s="10">
        <v>6568.5599999999995</v>
      </c>
    </row>
    <row r="94" spans="1:2">
      <c r="A94" s="11" t="s">
        <v>1489</v>
      </c>
      <c r="B94" s="10">
        <v>6509.67</v>
      </c>
    </row>
    <row r="95" spans="1:2">
      <c r="A95" s="11" t="s">
        <v>1169</v>
      </c>
      <c r="B95" s="10">
        <v>6506.7900000000009</v>
      </c>
    </row>
    <row r="96" spans="1:2">
      <c r="A96" s="11" t="s">
        <v>1471</v>
      </c>
      <c r="B96" s="10">
        <v>6406.4</v>
      </c>
    </row>
    <row r="97" spans="1:2">
      <c r="A97" s="11" t="s">
        <v>1545</v>
      </c>
      <c r="B97" s="10">
        <v>6339.49</v>
      </c>
    </row>
    <row r="98" spans="1:2">
      <c r="A98" s="11" t="s">
        <v>1467</v>
      </c>
      <c r="B98" s="10">
        <v>6316.4900000000007</v>
      </c>
    </row>
    <row r="99" spans="1:2">
      <c r="A99" s="11" t="s">
        <v>1300</v>
      </c>
      <c r="B99" s="10">
        <v>6001.2699999999995</v>
      </c>
    </row>
    <row r="100" spans="1:2">
      <c r="A100" s="11" t="s">
        <v>1389</v>
      </c>
      <c r="B100" s="10">
        <v>5893.99</v>
      </c>
    </row>
    <row r="101" spans="1:2">
      <c r="A101" s="11" t="s">
        <v>1325</v>
      </c>
      <c r="B101" s="10">
        <v>5840.73</v>
      </c>
    </row>
    <row r="102" spans="1:2">
      <c r="A102" s="11" t="s">
        <v>1453</v>
      </c>
      <c r="B102" s="10">
        <v>5810.6</v>
      </c>
    </row>
    <row r="103" spans="1:2">
      <c r="A103" s="11" t="s">
        <v>1333</v>
      </c>
      <c r="B103" s="10">
        <v>5802.34</v>
      </c>
    </row>
    <row r="104" spans="1:2">
      <c r="A104" s="11" t="s">
        <v>1203</v>
      </c>
      <c r="B104" s="10">
        <v>5780.55</v>
      </c>
    </row>
    <row r="105" spans="1:2">
      <c r="A105" s="11" t="s">
        <v>1515</v>
      </c>
      <c r="B105" s="10">
        <v>5637.92</v>
      </c>
    </row>
    <row r="106" spans="1:2">
      <c r="A106" s="11" t="s">
        <v>1362</v>
      </c>
      <c r="B106" s="10">
        <v>5631.89</v>
      </c>
    </row>
    <row r="107" spans="1:2">
      <c r="A107" s="11" t="s">
        <v>1256</v>
      </c>
      <c r="B107" s="10">
        <v>5615.68</v>
      </c>
    </row>
    <row r="108" spans="1:2">
      <c r="A108" s="11" t="s">
        <v>1397</v>
      </c>
      <c r="B108" s="10">
        <v>5601.85</v>
      </c>
    </row>
    <row r="109" spans="1:2">
      <c r="A109" s="11" t="s">
        <v>1537</v>
      </c>
      <c r="B109" s="10">
        <v>5489.4699999999993</v>
      </c>
    </row>
    <row r="110" spans="1:2">
      <c r="A110" s="11" t="s">
        <v>1206</v>
      </c>
      <c r="B110" s="10">
        <v>5363.6</v>
      </c>
    </row>
    <row r="111" spans="1:2">
      <c r="A111" s="11" t="s">
        <v>1465</v>
      </c>
      <c r="B111" s="10">
        <v>5309.74</v>
      </c>
    </row>
    <row r="112" spans="1:2">
      <c r="A112" s="11" t="s">
        <v>1428</v>
      </c>
      <c r="B112" s="10">
        <v>5291.1399999999994</v>
      </c>
    </row>
    <row r="113" spans="1:2">
      <c r="A113" s="11" t="s">
        <v>1443</v>
      </c>
      <c r="B113" s="10">
        <v>5277.2</v>
      </c>
    </row>
    <row r="114" spans="1:2">
      <c r="A114" s="11" t="s">
        <v>1552</v>
      </c>
      <c r="B114" s="10">
        <v>5209.49</v>
      </c>
    </row>
    <row r="115" spans="1:2">
      <c r="A115" s="11" t="s">
        <v>1503</v>
      </c>
      <c r="B115" s="10">
        <v>5114.83</v>
      </c>
    </row>
    <row r="116" spans="1:2">
      <c r="A116" s="11" t="s">
        <v>1473</v>
      </c>
      <c r="B116" s="10">
        <v>5054.09</v>
      </c>
    </row>
    <row r="117" spans="1:2">
      <c r="A117" s="11" t="s">
        <v>1363</v>
      </c>
      <c r="B117" s="10">
        <v>5044.1099999999997</v>
      </c>
    </row>
    <row r="118" spans="1:2">
      <c r="A118" s="11" t="s">
        <v>1461</v>
      </c>
      <c r="B118" s="10">
        <v>4990.7</v>
      </c>
    </row>
    <row r="119" spans="1:2">
      <c r="A119" s="11" t="s">
        <v>1420</v>
      </c>
      <c r="B119" s="10">
        <v>4972.6099999999997</v>
      </c>
    </row>
    <row r="120" spans="1:2">
      <c r="A120" s="11" t="s">
        <v>1294</v>
      </c>
      <c r="B120" s="10">
        <v>4971.45</v>
      </c>
    </row>
    <row r="121" spans="1:2">
      <c r="A121" s="11" t="s">
        <v>1218</v>
      </c>
      <c r="B121" s="10">
        <v>4889.28</v>
      </c>
    </row>
    <row r="122" spans="1:2">
      <c r="A122" s="11" t="s">
        <v>1432</v>
      </c>
      <c r="B122" s="10">
        <v>4810.37</v>
      </c>
    </row>
    <row r="123" spans="1:2">
      <c r="A123" s="11" t="s">
        <v>1509</v>
      </c>
      <c r="B123" s="10">
        <v>4784.29</v>
      </c>
    </row>
    <row r="124" spans="1:2">
      <c r="A124" s="11" t="s">
        <v>1258</v>
      </c>
      <c r="B124" s="10">
        <v>4635.2299999999996</v>
      </c>
    </row>
    <row r="125" spans="1:2">
      <c r="A125" s="11" t="s">
        <v>1268</v>
      </c>
      <c r="B125" s="10">
        <v>4618.76</v>
      </c>
    </row>
    <row r="126" spans="1:2">
      <c r="A126" s="11" t="s">
        <v>1336</v>
      </c>
      <c r="B126" s="10">
        <v>4576.3899999999994</v>
      </c>
    </row>
    <row r="127" spans="1:2">
      <c r="A127" s="11" t="s">
        <v>1302</v>
      </c>
      <c r="B127" s="10">
        <v>4554.57</v>
      </c>
    </row>
    <row r="128" spans="1:2">
      <c r="A128" s="11" t="s">
        <v>1232</v>
      </c>
      <c r="B128" s="10">
        <v>4547.88</v>
      </c>
    </row>
    <row r="129" spans="1:2">
      <c r="A129" s="11" t="s">
        <v>1270</v>
      </c>
      <c r="B129" s="10">
        <v>4506.4799999999996</v>
      </c>
    </row>
    <row r="130" spans="1:2">
      <c r="A130" s="11" t="s">
        <v>1348</v>
      </c>
      <c r="B130" s="10">
        <v>4453.16</v>
      </c>
    </row>
    <row r="131" spans="1:2">
      <c r="A131" s="11" t="s">
        <v>1477</v>
      </c>
      <c r="B131" s="10">
        <v>4288.5</v>
      </c>
    </row>
    <row r="132" spans="1:2">
      <c r="A132" s="11" t="s">
        <v>1590</v>
      </c>
      <c r="B132" s="10">
        <v>4149.92</v>
      </c>
    </row>
    <row r="133" spans="1:2">
      <c r="A133" s="11" t="s">
        <v>1626</v>
      </c>
      <c r="B133" s="10">
        <v>4140.18</v>
      </c>
    </row>
    <row r="134" spans="1:2">
      <c r="A134" s="11" t="s">
        <v>1151</v>
      </c>
      <c r="B134" s="10">
        <v>4136.49</v>
      </c>
    </row>
    <row r="135" spans="1:2">
      <c r="A135" s="11" t="s">
        <v>1497</v>
      </c>
      <c r="B135" s="10">
        <v>4061.3999999999996</v>
      </c>
    </row>
    <row r="136" spans="1:2">
      <c r="A136" s="11" t="s">
        <v>1605</v>
      </c>
      <c r="B136" s="10">
        <v>3986.85</v>
      </c>
    </row>
    <row r="137" spans="1:2">
      <c r="A137" s="11" t="s">
        <v>1586</v>
      </c>
      <c r="B137" s="10">
        <v>3876.15</v>
      </c>
    </row>
    <row r="138" spans="1:2">
      <c r="A138" s="11" t="s">
        <v>1360</v>
      </c>
      <c r="B138" s="10">
        <v>3803.52</v>
      </c>
    </row>
    <row r="139" spans="1:2">
      <c r="A139" s="11" t="s">
        <v>1290</v>
      </c>
      <c r="B139" s="10">
        <v>3788.34</v>
      </c>
    </row>
    <row r="140" spans="1:2">
      <c r="A140" s="11" t="s">
        <v>1427</v>
      </c>
      <c r="B140" s="10">
        <v>3547.68</v>
      </c>
    </row>
    <row r="141" spans="1:2">
      <c r="A141" s="11" t="s">
        <v>1201</v>
      </c>
      <c r="B141" s="10">
        <v>3453.55</v>
      </c>
    </row>
    <row r="142" spans="1:2">
      <c r="A142" s="11" t="s">
        <v>1439</v>
      </c>
      <c r="B142" s="10">
        <v>3434.3199999999997</v>
      </c>
    </row>
    <row r="143" spans="1:2">
      <c r="A143" s="11" t="s">
        <v>1600</v>
      </c>
      <c r="B143" s="10">
        <v>3425.6</v>
      </c>
    </row>
    <row r="144" spans="1:2">
      <c r="A144" s="11" t="s">
        <v>1459</v>
      </c>
      <c r="B144" s="10">
        <v>3391.41</v>
      </c>
    </row>
    <row r="145" spans="1:2">
      <c r="A145" s="11" t="s">
        <v>1380</v>
      </c>
      <c r="B145" s="10">
        <v>3360.28</v>
      </c>
    </row>
    <row r="146" spans="1:2">
      <c r="A146" s="11" t="s">
        <v>1616</v>
      </c>
      <c r="B146" s="10">
        <v>3311.35</v>
      </c>
    </row>
    <row r="147" spans="1:2">
      <c r="A147" s="11" t="s">
        <v>1441</v>
      </c>
      <c r="B147" s="10">
        <v>3278.36</v>
      </c>
    </row>
    <row r="148" spans="1:2">
      <c r="A148" s="11" t="s">
        <v>1435</v>
      </c>
      <c r="B148" s="10">
        <v>3240.68</v>
      </c>
    </row>
    <row r="149" spans="1:2">
      <c r="A149" s="11" t="s">
        <v>1204</v>
      </c>
      <c r="B149" s="10">
        <v>3229.29</v>
      </c>
    </row>
    <row r="150" spans="1:2">
      <c r="A150" s="11" t="s">
        <v>1226</v>
      </c>
      <c r="B150" s="10">
        <v>3172.37</v>
      </c>
    </row>
    <row r="151" spans="1:2">
      <c r="A151" s="11" t="s">
        <v>1447</v>
      </c>
      <c r="B151" s="10">
        <v>3055.37</v>
      </c>
    </row>
    <row r="152" spans="1:2">
      <c r="A152" s="11" t="s">
        <v>1646</v>
      </c>
      <c r="B152" s="10">
        <v>3024.0200000000004</v>
      </c>
    </row>
    <row r="153" spans="1:2">
      <c r="A153" s="11" t="s">
        <v>1187</v>
      </c>
      <c r="B153" s="10">
        <v>3007.62</v>
      </c>
    </row>
    <row r="154" spans="1:2">
      <c r="A154" s="11" t="s">
        <v>1451</v>
      </c>
      <c r="B154" s="10">
        <v>3003.94</v>
      </c>
    </row>
    <row r="155" spans="1:2">
      <c r="A155" s="11" t="s">
        <v>1620</v>
      </c>
      <c r="B155" s="10">
        <v>2976.72</v>
      </c>
    </row>
    <row r="156" spans="1:2">
      <c r="A156" s="11" t="s">
        <v>1190</v>
      </c>
      <c r="B156" s="10">
        <v>2960.03</v>
      </c>
    </row>
    <row r="157" spans="1:2">
      <c r="A157" s="11" t="s">
        <v>1234</v>
      </c>
      <c r="B157" s="10">
        <v>2927.31</v>
      </c>
    </row>
    <row r="158" spans="1:2">
      <c r="A158" s="11" t="s">
        <v>1291</v>
      </c>
      <c r="B158" s="10">
        <v>2866.48</v>
      </c>
    </row>
    <row r="159" spans="1:2">
      <c r="A159" s="11" t="s">
        <v>1298</v>
      </c>
      <c r="B159" s="10">
        <v>2823.59</v>
      </c>
    </row>
    <row r="160" spans="1:2">
      <c r="A160" s="11" t="s">
        <v>1618</v>
      </c>
      <c r="B160" s="10">
        <v>2818.83</v>
      </c>
    </row>
    <row r="161" spans="1:2">
      <c r="A161" s="11" t="s">
        <v>1565</v>
      </c>
      <c r="B161" s="10">
        <v>2774.03</v>
      </c>
    </row>
    <row r="162" spans="1:2">
      <c r="A162" s="11" t="s">
        <v>1401</v>
      </c>
      <c r="B162" s="10">
        <v>2745.51</v>
      </c>
    </row>
    <row r="163" spans="1:2">
      <c r="A163" s="11" t="s">
        <v>1493</v>
      </c>
      <c r="B163" s="10">
        <v>2702.23</v>
      </c>
    </row>
    <row r="164" spans="1:2">
      <c r="A164" s="11" t="s">
        <v>1307</v>
      </c>
      <c r="B164" s="10">
        <v>2592.02</v>
      </c>
    </row>
    <row r="165" spans="1:2">
      <c r="A165" s="11" t="s">
        <v>1361</v>
      </c>
      <c r="B165" s="10">
        <v>2510.9</v>
      </c>
    </row>
    <row r="166" spans="1:2">
      <c r="A166" s="11" t="s">
        <v>1406</v>
      </c>
      <c r="B166" s="10">
        <v>2489.87</v>
      </c>
    </row>
    <row r="167" spans="1:2">
      <c r="A167" s="11" t="s">
        <v>1278</v>
      </c>
      <c r="B167" s="10">
        <v>2485.1999999999998</v>
      </c>
    </row>
    <row r="168" spans="1:2">
      <c r="A168" s="11" t="s">
        <v>1168</v>
      </c>
      <c r="B168" s="10">
        <v>2483.4800000000005</v>
      </c>
    </row>
    <row r="169" spans="1:2">
      <c r="A169" s="11" t="s">
        <v>1331</v>
      </c>
      <c r="B169" s="10">
        <v>2445.5100000000002</v>
      </c>
    </row>
    <row r="170" spans="1:2">
      <c r="A170" s="11" t="s">
        <v>1547</v>
      </c>
      <c r="B170" s="10">
        <v>2366.7199999999998</v>
      </c>
    </row>
    <row r="171" spans="1:2">
      <c r="A171" s="11" t="s">
        <v>1276</v>
      </c>
      <c r="B171" s="10">
        <v>2342.98</v>
      </c>
    </row>
    <row r="172" spans="1:2">
      <c r="A172" s="11" t="s">
        <v>1437</v>
      </c>
      <c r="B172" s="10">
        <v>2334.0800000000004</v>
      </c>
    </row>
    <row r="173" spans="1:2">
      <c r="A173" s="11" t="s">
        <v>1463</v>
      </c>
      <c r="B173" s="10">
        <v>2324.6899999999996</v>
      </c>
    </row>
    <row r="174" spans="1:2">
      <c r="A174" s="11" t="s">
        <v>1499</v>
      </c>
      <c r="B174" s="10">
        <v>2311.23</v>
      </c>
    </row>
    <row r="175" spans="1:2">
      <c r="A175" s="11" t="s">
        <v>1393</v>
      </c>
      <c r="B175" s="10">
        <v>2300.73</v>
      </c>
    </row>
    <row r="176" spans="1:2">
      <c r="A176" s="11" t="s">
        <v>1550</v>
      </c>
      <c r="B176" s="10">
        <v>2278.73</v>
      </c>
    </row>
    <row r="177" spans="1:2">
      <c r="A177" s="11" t="s">
        <v>1352</v>
      </c>
      <c r="B177" s="10">
        <v>2277.89</v>
      </c>
    </row>
    <row r="178" spans="1:2">
      <c r="A178" s="11" t="s">
        <v>1525</v>
      </c>
      <c r="B178" s="10">
        <v>2242.66</v>
      </c>
    </row>
    <row r="179" spans="1:2">
      <c r="A179" s="11" t="s">
        <v>1495</v>
      </c>
      <c r="B179" s="10">
        <v>2227.67</v>
      </c>
    </row>
    <row r="180" spans="1:2">
      <c r="A180" s="11" t="s">
        <v>1357</v>
      </c>
      <c r="B180" s="10">
        <v>2217.5300000000002</v>
      </c>
    </row>
    <row r="181" spans="1:2">
      <c r="A181" s="11" t="s">
        <v>1327</v>
      </c>
      <c r="B181" s="10">
        <v>2139.8200000000002</v>
      </c>
    </row>
    <row r="182" spans="1:2">
      <c r="A182" s="11" t="s">
        <v>1643</v>
      </c>
      <c r="B182" s="10">
        <v>2124.7199999999998</v>
      </c>
    </row>
    <row r="183" spans="1:2">
      <c r="A183" s="11" t="s">
        <v>1574</v>
      </c>
      <c r="B183" s="10">
        <v>2117.96</v>
      </c>
    </row>
    <row r="184" spans="1:2">
      <c r="A184" s="11" t="s">
        <v>1505</v>
      </c>
      <c r="B184" s="10">
        <v>2098.9899999999998</v>
      </c>
    </row>
    <row r="185" spans="1:2">
      <c r="A185" s="11" t="s">
        <v>1422</v>
      </c>
      <c r="B185" s="10">
        <v>2088.98</v>
      </c>
    </row>
    <row r="186" spans="1:2">
      <c r="A186" s="11" t="s">
        <v>1479</v>
      </c>
      <c r="B186" s="10">
        <v>2025.23</v>
      </c>
    </row>
    <row r="187" spans="1:2">
      <c r="A187" s="11" t="s">
        <v>1225</v>
      </c>
      <c r="B187" s="10">
        <v>1982.35</v>
      </c>
    </row>
    <row r="188" spans="1:2">
      <c r="A188" s="11" t="s">
        <v>1492</v>
      </c>
      <c r="B188" s="10">
        <v>1959.48</v>
      </c>
    </row>
    <row r="189" spans="1:2">
      <c r="A189" s="11" t="s">
        <v>1254</v>
      </c>
      <c r="B189" s="10">
        <v>1957.76</v>
      </c>
    </row>
    <row r="190" spans="1:2">
      <c r="A190" s="11" t="s">
        <v>1556</v>
      </c>
      <c r="B190" s="10">
        <v>1932.56</v>
      </c>
    </row>
    <row r="191" spans="1:2">
      <c r="A191" s="11" t="s">
        <v>1430</v>
      </c>
      <c r="B191" s="10">
        <v>1872.64</v>
      </c>
    </row>
    <row r="192" spans="1:2">
      <c r="A192" s="11" t="s">
        <v>1410</v>
      </c>
      <c r="B192" s="10">
        <v>1826.38</v>
      </c>
    </row>
    <row r="193" spans="1:2">
      <c r="A193" s="11" t="s">
        <v>1558</v>
      </c>
      <c r="B193" s="10">
        <v>1814.5</v>
      </c>
    </row>
    <row r="194" spans="1:2">
      <c r="A194" s="11" t="s">
        <v>1475</v>
      </c>
      <c r="B194" s="10">
        <v>1758</v>
      </c>
    </row>
    <row r="195" spans="1:2">
      <c r="A195" s="11" t="s">
        <v>1369</v>
      </c>
      <c r="B195" s="10">
        <v>1756.9599999999998</v>
      </c>
    </row>
    <row r="196" spans="1:2">
      <c r="A196" s="11" t="s">
        <v>1359</v>
      </c>
      <c r="B196" s="10">
        <v>1730.78</v>
      </c>
    </row>
    <row r="197" spans="1:2">
      <c r="A197" s="11" t="s">
        <v>1457</v>
      </c>
      <c r="B197" s="10">
        <v>1698.17</v>
      </c>
    </row>
    <row r="198" spans="1:2">
      <c r="A198" s="11" t="s">
        <v>1414</v>
      </c>
      <c r="B198" s="10">
        <v>1691.25</v>
      </c>
    </row>
    <row r="199" spans="1:2">
      <c r="A199" s="11" t="s">
        <v>1483</v>
      </c>
      <c r="B199" s="10">
        <v>1658.02</v>
      </c>
    </row>
    <row r="200" spans="1:2">
      <c r="A200" s="11" t="s">
        <v>1330</v>
      </c>
      <c r="B200" s="10">
        <v>1643.76</v>
      </c>
    </row>
    <row r="201" spans="1:2">
      <c r="A201" s="11" t="s">
        <v>1412</v>
      </c>
      <c r="B201" s="10">
        <v>1575</v>
      </c>
    </row>
    <row r="202" spans="1:2">
      <c r="A202" s="11" t="s">
        <v>1416</v>
      </c>
      <c r="B202" s="10">
        <v>1571.8</v>
      </c>
    </row>
    <row r="203" spans="1:2">
      <c r="A203" s="11" t="s">
        <v>1381</v>
      </c>
      <c r="B203" s="10">
        <v>1558.38</v>
      </c>
    </row>
    <row r="204" spans="1:2">
      <c r="A204" s="11" t="s">
        <v>1296</v>
      </c>
      <c r="B204" s="10">
        <v>1554.4</v>
      </c>
    </row>
    <row r="205" spans="1:2">
      <c r="A205" s="11" t="s">
        <v>1324</v>
      </c>
      <c r="B205" s="10">
        <v>1532.04</v>
      </c>
    </row>
    <row r="206" spans="1:2">
      <c r="A206" s="11" t="s">
        <v>1404</v>
      </c>
      <c r="B206" s="10">
        <v>1507.55</v>
      </c>
    </row>
    <row r="207" spans="1:2">
      <c r="A207" s="11" t="s">
        <v>1603</v>
      </c>
      <c r="B207" s="10">
        <v>1500.1</v>
      </c>
    </row>
    <row r="208" spans="1:2">
      <c r="A208" s="11" t="s">
        <v>1418</v>
      </c>
      <c r="B208" s="10">
        <v>1482.78</v>
      </c>
    </row>
    <row r="209" spans="1:2">
      <c r="A209" s="11" t="s">
        <v>1350</v>
      </c>
      <c r="B209" s="10">
        <v>1383.38</v>
      </c>
    </row>
    <row r="210" spans="1:2">
      <c r="A210" s="11" t="s">
        <v>1569</v>
      </c>
      <c r="B210" s="10">
        <v>1353.8000000000002</v>
      </c>
    </row>
    <row r="211" spans="1:2">
      <c r="A211" s="11" t="s">
        <v>1194</v>
      </c>
      <c r="B211" s="10">
        <v>1316</v>
      </c>
    </row>
    <row r="212" spans="1:2">
      <c r="A212" s="11" t="s">
        <v>1598</v>
      </c>
      <c r="B212" s="10">
        <v>1298.8800000000001</v>
      </c>
    </row>
    <row r="213" spans="1:2">
      <c r="A213" s="11" t="s">
        <v>1284</v>
      </c>
      <c r="B213" s="10">
        <v>1260</v>
      </c>
    </row>
    <row r="214" spans="1:2">
      <c r="A214" s="11" t="s">
        <v>1657</v>
      </c>
      <c r="B214" s="10">
        <v>1257.79</v>
      </c>
    </row>
    <row r="215" spans="1:2">
      <c r="A215" s="11" t="s">
        <v>1343</v>
      </c>
      <c r="B215" s="10">
        <v>1213.1199999999999</v>
      </c>
    </row>
    <row r="216" spans="1:2">
      <c r="A216" s="11" t="s">
        <v>1175</v>
      </c>
      <c r="B216" s="10">
        <v>1207.5</v>
      </c>
    </row>
    <row r="217" spans="1:2">
      <c r="A217" s="11" t="s">
        <v>1182</v>
      </c>
      <c r="B217" s="10">
        <v>1202.58</v>
      </c>
    </row>
    <row r="218" spans="1:2">
      <c r="A218" s="11" t="s">
        <v>1648</v>
      </c>
      <c r="B218" s="10">
        <v>1197.48</v>
      </c>
    </row>
    <row r="219" spans="1:2">
      <c r="A219" s="11" t="s">
        <v>1274</v>
      </c>
      <c r="B219" s="10">
        <v>1190.75</v>
      </c>
    </row>
    <row r="220" spans="1:2">
      <c r="A220" s="11" t="s">
        <v>1320</v>
      </c>
      <c r="B220" s="10">
        <v>1156.5</v>
      </c>
    </row>
    <row r="221" spans="1:2">
      <c r="A221" s="11" t="s">
        <v>1522</v>
      </c>
      <c r="B221" s="10">
        <v>1140.5999999999999</v>
      </c>
    </row>
    <row r="222" spans="1:2">
      <c r="A222" s="11" t="s">
        <v>1622</v>
      </c>
      <c r="B222" s="10">
        <v>1114.99</v>
      </c>
    </row>
    <row r="223" spans="1:2">
      <c r="A223" s="11" t="s">
        <v>1520</v>
      </c>
      <c r="B223" s="10">
        <v>1064</v>
      </c>
    </row>
    <row r="224" spans="1:2">
      <c r="A224" s="11" t="s">
        <v>1549</v>
      </c>
      <c r="B224" s="10">
        <v>1050.06</v>
      </c>
    </row>
    <row r="225" spans="1:2">
      <c r="A225" s="11" t="s">
        <v>1652</v>
      </c>
      <c r="B225" s="10">
        <v>1045.76</v>
      </c>
    </row>
    <row r="226" spans="1:2">
      <c r="A226" s="11" t="s">
        <v>1163</v>
      </c>
      <c r="B226" s="10">
        <v>1029.71</v>
      </c>
    </row>
    <row r="227" spans="1:2">
      <c r="A227" s="11" t="s">
        <v>1356</v>
      </c>
      <c r="B227" s="10">
        <v>996.68</v>
      </c>
    </row>
    <row r="228" spans="1:2">
      <c r="A228" s="11" t="s">
        <v>1216</v>
      </c>
      <c r="B228" s="10">
        <v>950.25</v>
      </c>
    </row>
    <row r="229" spans="1:2">
      <c r="A229" s="11" t="s">
        <v>1501</v>
      </c>
      <c r="B229" s="10">
        <v>948.96</v>
      </c>
    </row>
    <row r="230" spans="1:2">
      <c r="A230" s="11" t="s">
        <v>1345</v>
      </c>
      <c r="B230" s="10">
        <v>932.8</v>
      </c>
    </row>
    <row r="231" spans="1:2">
      <c r="A231" s="11" t="s">
        <v>1607</v>
      </c>
      <c r="B231" s="10">
        <v>840</v>
      </c>
    </row>
    <row r="232" spans="1:2">
      <c r="A232" s="11" t="s">
        <v>1469</v>
      </c>
      <c r="B232" s="10">
        <v>835.5</v>
      </c>
    </row>
    <row r="233" spans="1:2">
      <c r="A233" s="11" t="s">
        <v>1316</v>
      </c>
      <c r="B233" s="10">
        <v>818.05</v>
      </c>
    </row>
    <row r="234" spans="1:2">
      <c r="A234" s="11" t="s">
        <v>1656</v>
      </c>
      <c r="B234" s="10">
        <v>806.52</v>
      </c>
    </row>
    <row r="235" spans="1:2">
      <c r="A235" s="11" t="s">
        <v>1386</v>
      </c>
      <c r="B235" s="10">
        <v>795.3</v>
      </c>
    </row>
    <row r="236" spans="1:2">
      <c r="A236" s="11" t="s">
        <v>1280</v>
      </c>
      <c r="B236" s="10">
        <v>770.82999999999993</v>
      </c>
    </row>
    <row r="237" spans="1:2">
      <c r="A237" s="11" t="s">
        <v>1661</v>
      </c>
      <c r="B237" s="10">
        <v>770.37</v>
      </c>
    </row>
    <row r="238" spans="1:2">
      <c r="A238" s="11" t="s">
        <v>1200</v>
      </c>
      <c r="B238" s="10">
        <v>729.22</v>
      </c>
    </row>
    <row r="239" spans="1:2">
      <c r="A239" s="11" t="s">
        <v>1282</v>
      </c>
      <c r="B239" s="10">
        <v>720.32</v>
      </c>
    </row>
    <row r="240" spans="1:2">
      <c r="A240" s="11" t="s">
        <v>1382</v>
      </c>
      <c r="B240" s="10">
        <v>711.15</v>
      </c>
    </row>
    <row r="241" spans="1:2">
      <c r="A241" s="11" t="s">
        <v>1613</v>
      </c>
      <c r="B241" s="10">
        <v>690.74</v>
      </c>
    </row>
    <row r="242" spans="1:2">
      <c r="A242" s="11" t="s">
        <v>1639</v>
      </c>
      <c r="B242" s="10">
        <v>671.88</v>
      </c>
    </row>
    <row r="243" spans="1:2">
      <c r="A243" s="11" t="s">
        <v>1265</v>
      </c>
      <c r="B243" s="10">
        <v>667.92</v>
      </c>
    </row>
    <row r="244" spans="1:2">
      <c r="A244" s="11" t="s">
        <v>1588</v>
      </c>
      <c r="B244" s="10">
        <v>634.44000000000005</v>
      </c>
    </row>
    <row r="245" spans="1:2">
      <c r="A245" s="11" t="s">
        <v>1628</v>
      </c>
      <c r="B245" s="10">
        <v>620</v>
      </c>
    </row>
    <row r="246" spans="1:2">
      <c r="A246" s="11" t="s">
        <v>1654</v>
      </c>
      <c r="B246" s="10">
        <v>612.54</v>
      </c>
    </row>
    <row r="247" spans="1:2">
      <c r="A247" s="11" t="s">
        <v>1541</v>
      </c>
      <c r="B247" s="10">
        <v>547.29</v>
      </c>
    </row>
    <row r="248" spans="1:2">
      <c r="A248" s="11" t="s">
        <v>1384</v>
      </c>
      <c r="B248" s="10">
        <v>513.6</v>
      </c>
    </row>
    <row r="249" spans="1:2">
      <c r="A249" s="11" t="s">
        <v>1543</v>
      </c>
      <c r="B249" s="10">
        <v>500.33000000000004</v>
      </c>
    </row>
    <row r="250" spans="1:2">
      <c r="A250" s="11" t="s">
        <v>1233</v>
      </c>
      <c r="B250" s="10">
        <v>490.85</v>
      </c>
    </row>
    <row r="251" spans="1:2">
      <c r="A251" s="11" t="s">
        <v>1530</v>
      </c>
      <c r="B251" s="10">
        <v>483</v>
      </c>
    </row>
    <row r="252" spans="1:2">
      <c r="A252" s="11" t="s">
        <v>1192</v>
      </c>
      <c r="B252" s="10">
        <v>474.64</v>
      </c>
    </row>
    <row r="253" spans="1:2">
      <c r="A253" s="11" t="s">
        <v>1149</v>
      </c>
      <c r="B253" s="10">
        <v>437.67</v>
      </c>
    </row>
    <row r="254" spans="1:2">
      <c r="A254" s="11" t="s">
        <v>1641</v>
      </c>
      <c r="B254" s="10">
        <v>412.49</v>
      </c>
    </row>
    <row r="255" spans="1:2">
      <c r="A255" s="11" t="s">
        <v>1305</v>
      </c>
      <c r="B255" s="10">
        <v>379.63</v>
      </c>
    </row>
    <row r="256" spans="1:2">
      <c r="A256" s="11" t="s">
        <v>1490</v>
      </c>
      <c r="B256" s="10">
        <v>343.25</v>
      </c>
    </row>
    <row r="257" spans="1:2">
      <c r="A257" s="11" t="s">
        <v>1318</v>
      </c>
      <c r="B257" s="10">
        <v>336</v>
      </c>
    </row>
    <row r="258" spans="1:2">
      <c r="A258" s="11" t="s">
        <v>1659</v>
      </c>
      <c r="B258" s="10">
        <v>328.08</v>
      </c>
    </row>
    <row r="259" spans="1:2">
      <c r="A259" s="11" t="s">
        <v>1635</v>
      </c>
      <c r="B259" s="10">
        <v>321.12</v>
      </c>
    </row>
    <row r="260" spans="1:2">
      <c r="A260" s="11" t="s">
        <v>1354</v>
      </c>
      <c r="B260" s="10">
        <v>292.04000000000002</v>
      </c>
    </row>
    <row r="261" spans="1:2">
      <c r="A261" s="11" t="s">
        <v>1179</v>
      </c>
      <c r="B261" s="10">
        <v>252</v>
      </c>
    </row>
    <row r="262" spans="1:2">
      <c r="A262" s="11" t="s">
        <v>1222</v>
      </c>
      <c r="B262" s="10">
        <v>239.66</v>
      </c>
    </row>
    <row r="263" spans="1:2">
      <c r="A263" s="11" t="s">
        <v>1507</v>
      </c>
      <c r="B263" s="10">
        <v>232.63</v>
      </c>
    </row>
    <row r="264" spans="1:2">
      <c r="A264" s="11" t="s">
        <v>1286</v>
      </c>
      <c r="B264" s="10">
        <v>210</v>
      </c>
    </row>
    <row r="265" spans="1:2">
      <c r="A265" s="11" t="s">
        <v>1337</v>
      </c>
      <c r="B265" s="10">
        <v>187.8</v>
      </c>
    </row>
    <row r="266" spans="1:2">
      <c r="A266" s="11" t="s">
        <v>1612</v>
      </c>
      <c r="B266" s="10">
        <v>184.54</v>
      </c>
    </row>
    <row r="267" spans="1:2">
      <c r="A267" s="11" t="s">
        <v>1236</v>
      </c>
      <c r="B267" s="10">
        <v>168</v>
      </c>
    </row>
    <row r="268" spans="1:2">
      <c r="A268" s="11" t="s">
        <v>1570</v>
      </c>
      <c r="B268" s="10">
        <v>164.55</v>
      </c>
    </row>
    <row r="269" spans="1:2">
      <c r="A269" s="11" t="s">
        <v>1338</v>
      </c>
      <c r="B269" s="10">
        <v>152.22999999999999</v>
      </c>
    </row>
    <row r="270" spans="1:2">
      <c r="A270" s="11" t="s">
        <v>1633</v>
      </c>
      <c r="B270" s="10">
        <v>132.63999999999999</v>
      </c>
    </row>
    <row r="271" spans="1:2">
      <c r="A271" s="11" t="s">
        <v>1154</v>
      </c>
      <c r="B271" s="10">
        <v>97.08</v>
      </c>
    </row>
    <row r="272" spans="1:2">
      <c r="A272" s="11" t="s">
        <v>1370</v>
      </c>
      <c r="B272" s="10">
        <v>95.1</v>
      </c>
    </row>
    <row r="273" spans="1:2">
      <c r="A273" s="11" t="s">
        <v>1335</v>
      </c>
      <c r="B273" s="10">
        <v>32.049999999999997</v>
      </c>
    </row>
    <row r="274" spans="1:2">
      <c r="A274" s="11" t="s">
        <v>1228</v>
      </c>
      <c r="B274" s="10">
        <v>21</v>
      </c>
    </row>
    <row r="275" spans="1:2">
      <c r="A275" s="11" t="s">
        <v>1585</v>
      </c>
      <c r="B275" s="10">
        <v>18.600000000000001</v>
      </c>
    </row>
    <row r="276" spans="1:2">
      <c r="A276" s="11" t="s">
        <v>1314</v>
      </c>
      <c r="B276" s="10">
        <v>18.05</v>
      </c>
    </row>
    <row r="277" spans="1:2">
      <c r="A277" s="11" t="s">
        <v>1632</v>
      </c>
      <c r="B277" s="10">
        <v>0</v>
      </c>
    </row>
    <row r="278" spans="1:2">
      <c r="A278" s="11" t="s">
        <v>1710</v>
      </c>
      <c r="B278" s="10"/>
    </row>
    <row r="279" spans="1:2">
      <c r="A279" s="11" t="s">
        <v>1711</v>
      </c>
      <c r="B279" s="10">
        <v>1950111.9200000006</v>
      </c>
    </row>
  </sheetData>
  <sortState ref="A3:B279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sqref="A1:XFD1"/>
    </sheetView>
  </sheetViews>
  <sheetFormatPr baseColWidth="10" defaultRowHeight="14" x14ac:dyDescent="0"/>
  <sheetData>
    <row r="1" spans="1:9" s="7" customFormat="1">
      <c r="A1" s="6" t="s">
        <v>1127</v>
      </c>
      <c r="B1" s="6" t="s">
        <v>1128</v>
      </c>
      <c r="C1" s="6" t="s">
        <v>1129</v>
      </c>
      <c r="D1" s="6" t="s">
        <v>1130</v>
      </c>
      <c r="E1" s="6" t="s">
        <v>1131</v>
      </c>
      <c r="F1" s="6" t="s">
        <v>1132</v>
      </c>
      <c r="G1" s="6" t="s">
        <v>1133</v>
      </c>
      <c r="H1" s="6" t="s">
        <v>1134</v>
      </c>
      <c r="I1" s="6" t="s">
        <v>1135</v>
      </c>
    </row>
    <row r="2" spans="1:9" s="7" customFormat="1">
      <c r="A2" s="7" t="s">
        <v>1662</v>
      </c>
      <c r="B2" s="7" t="s">
        <v>1663</v>
      </c>
      <c r="C2" s="7" t="s">
        <v>1664</v>
      </c>
      <c r="D2" s="7" t="s">
        <v>1160</v>
      </c>
      <c r="E2" s="7" t="s">
        <v>1161</v>
      </c>
      <c r="F2" s="7">
        <v>12257.4</v>
      </c>
      <c r="G2" s="7" t="s">
        <v>1146</v>
      </c>
      <c r="H2" s="7" t="s">
        <v>1152</v>
      </c>
      <c r="I2" s="7" t="s">
        <v>1153</v>
      </c>
    </row>
    <row r="3" spans="1:9" s="7" customFormat="1">
      <c r="B3" s="7" t="s">
        <v>1157</v>
      </c>
      <c r="C3" s="7" t="s">
        <v>1664</v>
      </c>
      <c r="D3" s="7" t="s">
        <v>1138</v>
      </c>
      <c r="E3" s="7" t="s">
        <v>1139</v>
      </c>
      <c r="F3" s="7">
        <v>2480.15</v>
      </c>
      <c r="G3" s="7" t="s">
        <v>1140</v>
      </c>
      <c r="H3" s="7" t="s">
        <v>1155</v>
      </c>
      <c r="I3" s="7" t="s">
        <v>1156</v>
      </c>
    </row>
    <row r="4" spans="1:9" s="7" customFormat="1">
      <c r="B4" s="7" t="s">
        <v>1157</v>
      </c>
      <c r="C4" s="7" t="s">
        <v>1664</v>
      </c>
      <c r="D4" s="7" t="s">
        <v>1138</v>
      </c>
      <c r="E4" s="7" t="s">
        <v>1139</v>
      </c>
      <c r="F4" s="7">
        <v>792.75</v>
      </c>
      <c r="G4" s="7" t="s">
        <v>1140</v>
      </c>
      <c r="H4" s="7" t="s">
        <v>1155</v>
      </c>
      <c r="I4" s="7" t="s">
        <v>1156</v>
      </c>
    </row>
    <row r="5" spans="1:9" s="7" customFormat="1">
      <c r="B5" s="7" t="s">
        <v>1157</v>
      </c>
      <c r="C5" s="7" t="s">
        <v>1664</v>
      </c>
      <c r="D5" s="7" t="s">
        <v>1138</v>
      </c>
      <c r="E5" s="7" t="s">
        <v>1139</v>
      </c>
      <c r="F5" s="7">
        <v>1483.01</v>
      </c>
      <c r="G5" s="7" t="s">
        <v>1140</v>
      </c>
      <c r="H5" s="7" t="s">
        <v>1155</v>
      </c>
      <c r="I5" s="7" t="s">
        <v>1156</v>
      </c>
    </row>
    <row r="6" spans="1:9" s="7" customFormat="1">
      <c r="A6" s="7" t="s">
        <v>1665</v>
      </c>
      <c r="B6" s="7" t="s">
        <v>1666</v>
      </c>
      <c r="C6" s="7" t="s">
        <v>1664</v>
      </c>
      <c r="D6" s="7" t="s">
        <v>1160</v>
      </c>
      <c r="E6" s="7" t="s">
        <v>1161</v>
      </c>
      <c r="F6" s="7">
        <v>4583.18</v>
      </c>
      <c r="G6" s="7" t="s">
        <v>1146</v>
      </c>
      <c r="H6" s="7" t="s">
        <v>1248</v>
      </c>
      <c r="I6" s="7" t="s">
        <v>1249</v>
      </c>
    </row>
    <row r="7" spans="1:9" s="7" customFormat="1">
      <c r="A7" s="7" t="s">
        <v>1665</v>
      </c>
      <c r="B7" s="7" t="s">
        <v>1666</v>
      </c>
      <c r="C7" s="7" t="s">
        <v>1664</v>
      </c>
      <c r="D7" s="7" t="s">
        <v>1160</v>
      </c>
      <c r="E7" s="7" t="s">
        <v>1161</v>
      </c>
      <c r="F7" s="7">
        <v>450.32</v>
      </c>
      <c r="G7" s="7" t="s">
        <v>1146</v>
      </c>
      <c r="H7" s="7" t="s">
        <v>1248</v>
      </c>
      <c r="I7" s="7" t="s">
        <v>1249</v>
      </c>
    </row>
    <row r="8" spans="1:9" s="7" customFormat="1">
      <c r="A8" s="7" t="s">
        <v>1665</v>
      </c>
      <c r="B8" s="7" t="s">
        <v>1666</v>
      </c>
      <c r="C8" s="7" t="s">
        <v>1664</v>
      </c>
      <c r="D8" s="7" t="s">
        <v>1160</v>
      </c>
      <c r="E8" s="7" t="s">
        <v>1161</v>
      </c>
      <c r="F8" s="7">
        <v>4341.96</v>
      </c>
      <c r="G8" s="7" t="s">
        <v>1146</v>
      </c>
      <c r="H8" s="7" t="s">
        <v>1248</v>
      </c>
      <c r="I8" s="7" t="s">
        <v>1249</v>
      </c>
    </row>
    <row r="9" spans="1:9" s="7" customFormat="1">
      <c r="A9" s="7" t="s">
        <v>1667</v>
      </c>
      <c r="B9" s="7" t="s">
        <v>1668</v>
      </c>
      <c r="C9" s="7" t="s">
        <v>1664</v>
      </c>
      <c r="D9" s="7" t="s">
        <v>1160</v>
      </c>
      <c r="E9" s="7" t="s">
        <v>1161</v>
      </c>
      <c r="F9" s="7">
        <v>252</v>
      </c>
      <c r="G9" s="7" t="s">
        <v>1140</v>
      </c>
      <c r="H9" s="7" t="s">
        <v>1176</v>
      </c>
      <c r="I9" s="7" t="s">
        <v>1177</v>
      </c>
    </row>
    <row r="10" spans="1:9" s="7" customFormat="1">
      <c r="A10" s="7" t="s">
        <v>1669</v>
      </c>
      <c r="B10" s="7" t="s">
        <v>1670</v>
      </c>
      <c r="C10" s="7" t="s">
        <v>1664</v>
      </c>
      <c r="D10" s="7" t="s">
        <v>1160</v>
      </c>
      <c r="E10" s="7" t="s">
        <v>1161</v>
      </c>
      <c r="F10" s="7">
        <v>672</v>
      </c>
      <c r="G10" s="7" t="s">
        <v>1146</v>
      </c>
      <c r="H10" s="7" t="s">
        <v>1180</v>
      </c>
      <c r="I10" s="7" t="s">
        <v>1181</v>
      </c>
    </row>
    <row r="11" spans="1:9" s="7" customFormat="1">
      <c r="B11" s="7" t="s">
        <v>1182</v>
      </c>
      <c r="C11" s="7" t="s">
        <v>1671</v>
      </c>
      <c r="D11" s="7" t="s">
        <v>1172</v>
      </c>
      <c r="E11" s="7" t="s">
        <v>1173</v>
      </c>
      <c r="F11" s="7">
        <v>4441.68</v>
      </c>
      <c r="G11" s="7" t="s">
        <v>1140</v>
      </c>
      <c r="H11" s="7" t="s">
        <v>1155</v>
      </c>
      <c r="I11" s="7" t="s">
        <v>1156</v>
      </c>
    </row>
    <row r="12" spans="1:9" s="7" customFormat="1">
      <c r="A12" s="7" t="s">
        <v>1143</v>
      </c>
      <c r="B12" s="7" t="s">
        <v>1144</v>
      </c>
      <c r="C12" s="7" t="s">
        <v>1671</v>
      </c>
      <c r="D12" s="7" t="s">
        <v>1138</v>
      </c>
      <c r="E12" s="7" t="s">
        <v>1139</v>
      </c>
      <c r="F12" s="7">
        <v>1053.22</v>
      </c>
      <c r="G12" s="7" t="s">
        <v>1146</v>
      </c>
      <c r="H12" s="7" t="s">
        <v>1147</v>
      </c>
      <c r="I12" s="7" t="s">
        <v>1148</v>
      </c>
    </row>
    <row r="13" spans="1:9" s="7" customFormat="1">
      <c r="A13" s="7" t="s">
        <v>1143</v>
      </c>
      <c r="B13" s="7" t="s">
        <v>1144</v>
      </c>
      <c r="C13" s="7" t="s">
        <v>1671</v>
      </c>
      <c r="D13" s="7" t="s">
        <v>1138</v>
      </c>
      <c r="E13" s="7" t="s">
        <v>1139</v>
      </c>
      <c r="F13" s="7">
        <v>664.9</v>
      </c>
      <c r="G13" s="7" t="s">
        <v>1146</v>
      </c>
      <c r="H13" s="7" t="s">
        <v>1147</v>
      </c>
      <c r="I13" s="7" t="s">
        <v>1148</v>
      </c>
    </row>
    <row r="14" spans="1:9" s="7" customFormat="1">
      <c r="A14" s="7" t="s">
        <v>1143</v>
      </c>
      <c r="B14" s="7" t="s">
        <v>1144</v>
      </c>
      <c r="C14" s="7" t="s">
        <v>1671</v>
      </c>
      <c r="D14" s="7" t="s">
        <v>1138</v>
      </c>
      <c r="E14" s="7" t="s">
        <v>1139</v>
      </c>
      <c r="F14" s="7">
        <v>8700.48</v>
      </c>
      <c r="G14" s="7" t="s">
        <v>1146</v>
      </c>
      <c r="H14" s="7" t="s">
        <v>1147</v>
      </c>
      <c r="I14" s="7" t="s">
        <v>1148</v>
      </c>
    </row>
    <row r="15" spans="1:9" s="7" customFormat="1">
      <c r="A15" s="7" t="s">
        <v>1672</v>
      </c>
      <c r="B15" s="7" t="s">
        <v>1673</v>
      </c>
      <c r="C15" s="7" t="s">
        <v>1671</v>
      </c>
      <c r="D15" s="7" t="s">
        <v>1160</v>
      </c>
      <c r="E15" s="7" t="s">
        <v>1161</v>
      </c>
      <c r="F15" s="7">
        <v>5949</v>
      </c>
      <c r="G15" s="7" t="s">
        <v>1146</v>
      </c>
      <c r="H15" s="7" t="s">
        <v>1152</v>
      </c>
      <c r="I15" s="7" t="s">
        <v>1153</v>
      </c>
    </row>
    <row r="16" spans="1:9" s="7" customFormat="1">
      <c r="A16" s="7" t="s">
        <v>1150</v>
      </c>
      <c r="B16" s="7" t="s">
        <v>1151</v>
      </c>
      <c r="C16" s="7" t="s">
        <v>1671</v>
      </c>
      <c r="D16" s="7" t="s">
        <v>1138</v>
      </c>
      <c r="E16" s="7" t="s">
        <v>1139</v>
      </c>
      <c r="F16" s="7">
        <v>1551.06</v>
      </c>
      <c r="G16" s="7" t="s">
        <v>1146</v>
      </c>
      <c r="H16" s="7" t="s">
        <v>1152</v>
      </c>
      <c r="I16" s="7" t="s">
        <v>1153</v>
      </c>
    </row>
    <row r="17" spans="1:9" s="7" customFormat="1">
      <c r="A17" s="7" t="s">
        <v>1631</v>
      </c>
      <c r="B17" s="7" t="s">
        <v>1632</v>
      </c>
      <c r="C17" s="7" t="s">
        <v>1671</v>
      </c>
      <c r="D17" s="7" t="s">
        <v>1160</v>
      </c>
      <c r="E17" s="7" t="s">
        <v>1161</v>
      </c>
      <c r="F17" s="7">
        <v>5584.84</v>
      </c>
      <c r="G17" s="7" t="s">
        <v>1140</v>
      </c>
      <c r="H17" s="7" t="s">
        <v>1176</v>
      </c>
      <c r="I17" s="7" t="s">
        <v>1177</v>
      </c>
    </row>
    <row r="18" spans="1:9" s="7" customFormat="1">
      <c r="A18" s="7" t="s">
        <v>1631</v>
      </c>
      <c r="B18" s="7" t="s">
        <v>1632</v>
      </c>
      <c r="C18" s="7" t="s">
        <v>1671</v>
      </c>
      <c r="D18" s="7" t="s">
        <v>1138</v>
      </c>
      <c r="E18" s="7" t="s">
        <v>1139</v>
      </c>
      <c r="F18" s="7">
        <v>7060.73</v>
      </c>
      <c r="G18" s="7" t="s">
        <v>1140</v>
      </c>
      <c r="H18" s="7" t="s">
        <v>1176</v>
      </c>
      <c r="I18" s="7" t="s">
        <v>1177</v>
      </c>
    </row>
    <row r="19" spans="1:9" s="7" customFormat="1">
      <c r="B19" s="7" t="s">
        <v>1190</v>
      </c>
      <c r="C19" s="7" t="s">
        <v>1671</v>
      </c>
      <c r="D19" s="7" t="s">
        <v>1172</v>
      </c>
      <c r="E19" s="7" t="s">
        <v>1173</v>
      </c>
      <c r="F19" s="7">
        <v>3133.8</v>
      </c>
      <c r="G19" s="7" t="s">
        <v>1140</v>
      </c>
      <c r="H19" s="7" t="s">
        <v>1155</v>
      </c>
      <c r="I19" s="7" t="s">
        <v>1156</v>
      </c>
    </row>
    <row r="20" spans="1:9" s="7" customFormat="1">
      <c r="A20" s="7" t="s">
        <v>1665</v>
      </c>
      <c r="B20" s="7" t="s">
        <v>1666</v>
      </c>
      <c r="C20" s="7" t="s">
        <v>1671</v>
      </c>
      <c r="D20" s="7" t="s">
        <v>1172</v>
      </c>
      <c r="E20" s="7" t="s">
        <v>1173</v>
      </c>
      <c r="F20" s="7">
        <v>491.06</v>
      </c>
      <c r="G20" s="7" t="s">
        <v>1146</v>
      </c>
      <c r="H20" s="7" t="s">
        <v>1248</v>
      </c>
      <c r="I20" s="7" t="s">
        <v>1249</v>
      </c>
    </row>
    <row r="21" spans="1:9" s="7" customFormat="1">
      <c r="A21" s="7" t="s">
        <v>1162</v>
      </c>
      <c r="B21" s="7" t="s">
        <v>1163</v>
      </c>
      <c r="C21" s="7" t="s">
        <v>1671</v>
      </c>
      <c r="D21" s="7" t="s">
        <v>1138</v>
      </c>
      <c r="E21" s="7" t="s">
        <v>1139</v>
      </c>
      <c r="F21" s="7">
        <v>240.73</v>
      </c>
      <c r="G21" s="7" t="s">
        <v>1146</v>
      </c>
      <c r="H21" s="7" t="s">
        <v>1164</v>
      </c>
      <c r="I21" s="7" t="s">
        <v>1165</v>
      </c>
    </row>
    <row r="22" spans="1:9" s="7" customFormat="1">
      <c r="A22" s="7" t="s">
        <v>1162</v>
      </c>
      <c r="B22" s="7" t="s">
        <v>1163</v>
      </c>
      <c r="C22" s="7" t="s">
        <v>1671</v>
      </c>
      <c r="D22" s="7" t="s">
        <v>1138</v>
      </c>
      <c r="E22" s="7" t="s">
        <v>1139</v>
      </c>
      <c r="F22" s="7">
        <v>800.26</v>
      </c>
      <c r="G22" s="7" t="s">
        <v>1146</v>
      </c>
      <c r="H22" s="7" t="s">
        <v>1164</v>
      </c>
      <c r="I22" s="7" t="s">
        <v>1165</v>
      </c>
    </row>
    <row r="23" spans="1:9" s="7" customFormat="1">
      <c r="A23" s="7" t="s">
        <v>1166</v>
      </c>
      <c r="B23" s="7" t="s">
        <v>1167</v>
      </c>
      <c r="C23" s="7" t="s">
        <v>1671</v>
      </c>
      <c r="D23" s="7" t="s">
        <v>1138</v>
      </c>
      <c r="E23" s="7" t="s">
        <v>1139</v>
      </c>
      <c r="F23" s="7">
        <v>1183.44</v>
      </c>
      <c r="G23" s="7" t="s">
        <v>1146</v>
      </c>
      <c r="H23" s="7" t="s">
        <v>1164</v>
      </c>
      <c r="I23" s="7" t="s">
        <v>1165</v>
      </c>
    </row>
    <row r="24" spans="1:9" s="7" customFormat="1">
      <c r="A24" s="7" t="s">
        <v>1166</v>
      </c>
      <c r="B24" s="7" t="s">
        <v>1167</v>
      </c>
      <c r="C24" s="7" t="s">
        <v>1671</v>
      </c>
      <c r="D24" s="7" t="s">
        <v>1138</v>
      </c>
      <c r="E24" s="7" t="s">
        <v>1139</v>
      </c>
      <c r="F24" s="7">
        <v>2514.8000000000002</v>
      </c>
      <c r="G24" s="7" t="s">
        <v>1146</v>
      </c>
      <c r="H24" s="7" t="s">
        <v>1164</v>
      </c>
      <c r="I24" s="7" t="s">
        <v>1165</v>
      </c>
    </row>
    <row r="25" spans="1:9" s="7" customFormat="1">
      <c r="A25" s="7" t="s">
        <v>1166</v>
      </c>
      <c r="B25" s="7" t="s">
        <v>1167</v>
      </c>
      <c r="C25" s="7" t="s">
        <v>1671</v>
      </c>
      <c r="D25" s="7" t="s">
        <v>1138</v>
      </c>
      <c r="E25" s="7" t="s">
        <v>1139</v>
      </c>
      <c r="F25" s="7">
        <v>1045.23</v>
      </c>
      <c r="G25" s="7" t="s">
        <v>1146</v>
      </c>
      <c r="H25" s="7" t="s">
        <v>1164</v>
      </c>
      <c r="I25" s="7" t="s">
        <v>1165</v>
      </c>
    </row>
    <row r="26" spans="1:9" s="7" customFormat="1">
      <c r="A26" s="7" t="s">
        <v>1166</v>
      </c>
      <c r="B26" s="7" t="s">
        <v>1167</v>
      </c>
      <c r="C26" s="7" t="s">
        <v>1671</v>
      </c>
      <c r="D26" s="7" t="s">
        <v>1138</v>
      </c>
      <c r="E26" s="7" t="s">
        <v>1139</v>
      </c>
      <c r="F26" s="7">
        <v>2221.11</v>
      </c>
      <c r="G26" s="7" t="s">
        <v>1146</v>
      </c>
      <c r="H26" s="7" t="s">
        <v>1164</v>
      </c>
      <c r="I26" s="7" t="s">
        <v>1165</v>
      </c>
    </row>
    <row r="27" spans="1:9" s="7" customFormat="1">
      <c r="B27" s="7" t="s">
        <v>1674</v>
      </c>
      <c r="C27" s="7" t="s">
        <v>1671</v>
      </c>
      <c r="D27" s="7" t="s">
        <v>1160</v>
      </c>
      <c r="E27" s="7" t="s">
        <v>1161</v>
      </c>
      <c r="F27" s="7">
        <v>5242.3500000000004</v>
      </c>
      <c r="G27" s="7" t="s">
        <v>1140</v>
      </c>
      <c r="H27" s="7" t="s">
        <v>1155</v>
      </c>
      <c r="I27" s="7" t="s">
        <v>1156</v>
      </c>
    </row>
    <row r="28" spans="1:9" s="7" customFormat="1">
      <c r="B28" s="7" t="s">
        <v>1674</v>
      </c>
      <c r="C28" s="7" t="s">
        <v>1671</v>
      </c>
      <c r="D28" s="7" t="s">
        <v>1160</v>
      </c>
      <c r="E28" s="7" t="s">
        <v>1161</v>
      </c>
      <c r="F28" s="7">
        <v>34.65</v>
      </c>
      <c r="G28" s="7" t="s">
        <v>1140</v>
      </c>
      <c r="H28" s="7" t="s">
        <v>1155</v>
      </c>
      <c r="I28" s="7" t="s">
        <v>1156</v>
      </c>
    </row>
    <row r="29" spans="1:9" s="7" customFormat="1">
      <c r="A29" s="7" t="s">
        <v>1675</v>
      </c>
      <c r="B29" s="7" t="s">
        <v>1676</v>
      </c>
      <c r="C29" s="7" t="s">
        <v>1671</v>
      </c>
      <c r="D29" s="7" t="s">
        <v>1138</v>
      </c>
      <c r="E29" s="7" t="s">
        <v>1139</v>
      </c>
      <c r="F29" s="7">
        <v>3450.15</v>
      </c>
      <c r="G29" s="7" t="s">
        <v>1146</v>
      </c>
      <c r="H29" s="7" t="s">
        <v>1310</v>
      </c>
      <c r="I29" s="7" t="s">
        <v>1311</v>
      </c>
    </row>
    <row r="30" spans="1:9" s="7" customFormat="1">
      <c r="A30" s="7" t="s">
        <v>1675</v>
      </c>
      <c r="B30" s="7" t="s">
        <v>1676</v>
      </c>
      <c r="C30" s="7" t="s">
        <v>1671</v>
      </c>
      <c r="D30" s="7" t="s">
        <v>1138</v>
      </c>
      <c r="E30" s="7" t="s">
        <v>1139</v>
      </c>
      <c r="F30" s="7">
        <v>486.23</v>
      </c>
      <c r="G30" s="7" t="s">
        <v>1146</v>
      </c>
      <c r="H30" s="7" t="s">
        <v>1310</v>
      </c>
      <c r="I30" s="7" t="s">
        <v>1311</v>
      </c>
    </row>
    <row r="31" spans="1:9" s="7" customFormat="1">
      <c r="A31" s="7" t="s">
        <v>1675</v>
      </c>
      <c r="B31" s="7" t="s">
        <v>1676</v>
      </c>
      <c r="C31" s="7" t="s">
        <v>1671</v>
      </c>
      <c r="D31" s="7" t="s">
        <v>1138</v>
      </c>
      <c r="E31" s="7" t="s">
        <v>1139</v>
      </c>
      <c r="F31" s="8">
        <v>-3450.15</v>
      </c>
      <c r="G31" s="7" t="s">
        <v>1146</v>
      </c>
      <c r="H31" s="7" t="s">
        <v>1310</v>
      </c>
      <c r="I31" s="7" t="s">
        <v>1311</v>
      </c>
    </row>
    <row r="32" spans="1:9" s="7" customFormat="1">
      <c r="A32" s="7" t="s">
        <v>1675</v>
      </c>
      <c r="B32" s="7" t="s">
        <v>1676</v>
      </c>
      <c r="C32" s="7" t="s">
        <v>1671</v>
      </c>
      <c r="D32" s="7" t="s">
        <v>1138</v>
      </c>
      <c r="E32" s="7" t="s">
        <v>1139</v>
      </c>
      <c r="F32" s="8">
        <v>-486.23</v>
      </c>
      <c r="G32" s="7" t="s">
        <v>1146</v>
      </c>
      <c r="H32" s="7" t="s">
        <v>1310</v>
      </c>
      <c r="I32" s="7" t="s">
        <v>1311</v>
      </c>
    </row>
    <row r="33" spans="1:9" s="7" customFormat="1">
      <c r="B33" s="7" t="s">
        <v>1182</v>
      </c>
      <c r="C33" s="7" t="s">
        <v>1677</v>
      </c>
      <c r="D33" s="7" t="s">
        <v>1138</v>
      </c>
      <c r="E33" s="7" t="s">
        <v>1139</v>
      </c>
      <c r="F33" s="7">
        <v>306.62</v>
      </c>
      <c r="G33" s="7" t="s">
        <v>1140</v>
      </c>
      <c r="H33" s="7" t="s">
        <v>1155</v>
      </c>
      <c r="I33" s="7" t="s">
        <v>1156</v>
      </c>
    </row>
    <row r="34" spans="1:9" s="7" customFormat="1">
      <c r="B34" s="7" t="s">
        <v>1190</v>
      </c>
      <c r="C34" s="7" t="s">
        <v>1677</v>
      </c>
      <c r="D34" s="7" t="s">
        <v>1138</v>
      </c>
      <c r="E34" s="7" t="s">
        <v>1139</v>
      </c>
      <c r="F34" s="7">
        <v>4317.68</v>
      </c>
      <c r="G34" s="7" t="s">
        <v>1140</v>
      </c>
      <c r="H34" s="7" t="s">
        <v>1155</v>
      </c>
      <c r="I34" s="7" t="s">
        <v>1156</v>
      </c>
    </row>
    <row r="35" spans="1:9" s="7" customFormat="1">
      <c r="A35" s="7" t="s">
        <v>1678</v>
      </c>
      <c r="B35" s="7" t="s">
        <v>1679</v>
      </c>
      <c r="C35" s="7" t="s">
        <v>1677</v>
      </c>
      <c r="D35" s="7" t="s">
        <v>1160</v>
      </c>
      <c r="E35" s="7" t="s">
        <v>1161</v>
      </c>
      <c r="F35" s="7">
        <v>3513.46</v>
      </c>
      <c r="G35" s="7" t="s">
        <v>1146</v>
      </c>
      <c r="H35" s="7" t="s">
        <v>1147</v>
      </c>
      <c r="I35" s="7" t="s">
        <v>1148</v>
      </c>
    </row>
    <row r="36" spans="1:9" s="7" customFormat="1">
      <c r="A36" s="7" t="s">
        <v>1678</v>
      </c>
      <c r="B36" s="7" t="s">
        <v>1679</v>
      </c>
      <c r="C36" s="7" t="s">
        <v>1677</v>
      </c>
      <c r="D36" s="7" t="s">
        <v>1160</v>
      </c>
      <c r="E36" s="7" t="s">
        <v>1161</v>
      </c>
      <c r="F36" s="7">
        <v>1380.2</v>
      </c>
      <c r="G36" s="7" t="s">
        <v>1146</v>
      </c>
      <c r="H36" s="7" t="s">
        <v>1147</v>
      </c>
      <c r="I36" s="7" t="s">
        <v>1148</v>
      </c>
    </row>
    <row r="37" spans="1:9" s="7" customFormat="1">
      <c r="A37" s="7" t="s">
        <v>1678</v>
      </c>
      <c r="B37" s="7" t="s">
        <v>1679</v>
      </c>
      <c r="C37" s="7" t="s">
        <v>1677</v>
      </c>
      <c r="D37" s="7" t="s">
        <v>1160</v>
      </c>
      <c r="E37" s="7" t="s">
        <v>1161</v>
      </c>
      <c r="F37" s="7">
        <v>9359.73</v>
      </c>
      <c r="G37" s="7" t="s">
        <v>1146</v>
      </c>
      <c r="H37" s="7" t="s">
        <v>1147</v>
      </c>
      <c r="I37" s="7" t="s">
        <v>1148</v>
      </c>
    </row>
    <row r="38" spans="1:9" s="7" customFormat="1">
      <c r="B38" s="7" t="s">
        <v>1680</v>
      </c>
      <c r="C38" s="7" t="s">
        <v>1677</v>
      </c>
      <c r="D38" s="7" t="s">
        <v>1138</v>
      </c>
      <c r="E38" s="7" t="s">
        <v>1139</v>
      </c>
      <c r="F38" s="7">
        <v>1898.72</v>
      </c>
      <c r="G38" s="7" t="s">
        <v>1140</v>
      </c>
      <c r="H38" s="7" t="s">
        <v>1141</v>
      </c>
      <c r="I38" s="7" t="s">
        <v>1142</v>
      </c>
    </row>
    <row r="39" spans="1:9" s="7" customFormat="1">
      <c r="B39" s="7" t="s">
        <v>1674</v>
      </c>
      <c r="C39" s="7" t="s">
        <v>1677</v>
      </c>
      <c r="D39" s="7" t="s">
        <v>1138</v>
      </c>
      <c r="E39" s="7" t="s">
        <v>1139</v>
      </c>
      <c r="F39" s="7">
        <v>2450.14</v>
      </c>
      <c r="G39" s="7" t="s">
        <v>1140</v>
      </c>
      <c r="H39" s="7" t="s">
        <v>1155</v>
      </c>
      <c r="I39" s="7" t="s">
        <v>1156</v>
      </c>
    </row>
    <row r="40" spans="1:9" s="7" customFormat="1">
      <c r="A40" s="7" t="s">
        <v>1636</v>
      </c>
      <c r="B40" s="7" t="s">
        <v>1637</v>
      </c>
      <c r="C40" s="7" t="s">
        <v>1677</v>
      </c>
      <c r="D40" s="7" t="s">
        <v>1160</v>
      </c>
      <c r="E40" s="7" t="s">
        <v>1161</v>
      </c>
      <c r="F40" s="7">
        <v>6338.18</v>
      </c>
      <c r="G40" s="7" t="s">
        <v>1146</v>
      </c>
      <c r="H40" s="7" t="s">
        <v>1407</v>
      </c>
      <c r="I40" s="7" t="s">
        <v>1408</v>
      </c>
    </row>
    <row r="41" spans="1:9" s="7" customFormat="1">
      <c r="A41" s="7" t="s">
        <v>1675</v>
      </c>
      <c r="B41" s="7" t="s">
        <v>1676</v>
      </c>
      <c r="C41" s="7" t="s">
        <v>1677</v>
      </c>
      <c r="D41" s="7" t="s">
        <v>1138</v>
      </c>
      <c r="E41" s="7" t="s">
        <v>1139</v>
      </c>
      <c r="F41" s="7">
        <v>3450.15</v>
      </c>
      <c r="G41" s="7" t="s">
        <v>1146</v>
      </c>
      <c r="H41" s="7" t="s">
        <v>1310</v>
      </c>
      <c r="I41" s="7" t="s">
        <v>1311</v>
      </c>
    </row>
    <row r="42" spans="1:9" s="7" customFormat="1">
      <c r="A42" s="7" t="s">
        <v>1675</v>
      </c>
      <c r="B42" s="7" t="s">
        <v>1676</v>
      </c>
      <c r="C42" s="7" t="s">
        <v>1677</v>
      </c>
      <c r="D42" s="7" t="s">
        <v>1138</v>
      </c>
      <c r="E42" s="7" t="s">
        <v>1139</v>
      </c>
      <c r="F42" s="7">
        <v>486.23</v>
      </c>
      <c r="G42" s="7" t="s">
        <v>1146</v>
      </c>
      <c r="H42" s="7" t="s">
        <v>1310</v>
      </c>
      <c r="I42" s="7" t="s">
        <v>1311</v>
      </c>
    </row>
    <row r="43" spans="1:9" s="7" customFormat="1">
      <c r="B43" s="7" t="s">
        <v>1681</v>
      </c>
      <c r="C43" s="7" t="s">
        <v>1677</v>
      </c>
      <c r="D43" s="7" t="s">
        <v>1138</v>
      </c>
      <c r="E43" s="7" t="s">
        <v>1139</v>
      </c>
      <c r="F43" s="7">
        <v>426.2</v>
      </c>
      <c r="G43" s="7" t="s">
        <v>1140</v>
      </c>
      <c r="H43" s="7" t="s">
        <v>1155</v>
      </c>
      <c r="I43" s="7" t="s">
        <v>1156</v>
      </c>
    </row>
    <row r="44" spans="1:9" s="7" customFormat="1">
      <c r="B44" s="7" t="s">
        <v>1681</v>
      </c>
      <c r="C44" s="7" t="s">
        <v>1677</v>
      </c>
      <c r="D44" s="7" t="s">
        <v>1138</v>
      </c>
      <c r="E44" s="7" t="s">
        <v>1139</v>
      </c>
      <c r="F44" s="7">
        <v>2011.21</v>
      </c>
      <c r="G44" s="7" t="s">
        <v>1140</v>
      </c>
      <c r="H44" s="7" t="s">
        <v>1155</v>
      </c>
      <c r="I44" s="7" t="s">
        <v>1156</v>
      </c>
    </row>
    <row r="45" spans="1:9" s="7" customFormat="1">
      <c r="A45" s="7" t="s">
        <v>1682</v>
      </c>
      <c r="B45" s="7" t="s">
        <v>1683</v>
      </c>
      <c r="C45" s="7" t="s">
        <v>1684</v>
      </c>
      <c r="D45" s="7" t="s">
        <v>1138</v>
      </c>
      <c r="E45" s="7" t="s">
        <v>1139</v>
      </c>
      <c r="F45" s="7">
        <v>1627.55</v>
      </c>
      <c r="G45" s="7" t="s">
        <v>1146</v>
      </c>
      <c r="H45" s="7" t="s">
        <v>1240</v>
      </c>
      <c r="I45" s="7" t="s">
        <v>1241</v>
      </c>
    </row>
    <row r="46" spans="1:9" s="7" customFormat="1">
      <c r="A46" s="7" t="s">
        <v>1186</v>
      </c>
      <c r="B46" s="7" t="s">
        <v>1187</v>
      </c>
      <c r="C46" s="7" t="s">
        <v>1684</v>
      </c>
      <c r="D46" s="7" t="s">
        <v>1138</v>
      </c>
      <c r="E46" s="7" t="s">
        <v>1139</v>
      </c>
      <c r="F46" s="7">
        <v>1193.4000000000001</v>
      </c>
      <c r="G46" s="7" t="s">
        <v>1146</v>
      </c>
      <c r="H46" s="7" t="s">
        <v>1188</v>
      </c>
      <c r="I46" s="7" t="s">
        <v>1189</v>
      </c>
    </row>
    <row r="47" spans="1:9" s="7" customFormat="1">
      <c r="A47" s="7" t="s">
        <v>1186</v>
      </c>
      <c r="B47" s="7" t="s">
        <v>1187</v>
      </c>
      <c r="C47" s="7" t="s">
        <v>1684</v>
      </c>
      <c r="D47" s="7" t="s">
        <v>1138</v>
      </c>
      <c r="E47" s="7" t="s">
        <v>1139</v>
      </c>
      <c r="F47" s="7">
        <v>397.8</v>
      </c>
      <c r="G47" s="7" t="s">
        <v>1146</v>
      </c>
      <c r="H47" s="7" t="s">
        <v>1188</v>
      </c>
      <c r="I47" s="7" t="s">
        <v>1189</v>
      </c>
    </row>
    <row r="48" spans="1:9" s="7" customFormat="1">
      <c r="A48" s="7" t="s">
        <v>1186</v>
      </c>
      <c r="B48" s="7" t="s">
        <v>1187</v>
      </c>
      <c r="C48" s="7" t="s">
        <v>1684</v>
      </c>
      <c r="D48" s="7" t="s">
        <v>1138</v>
      </c>
      <c r="E48" s="7" t="s">
        <v>1139</v>
      </c>
      <c r="F48" s="7">
        <v>866.41</v>
      </c>
      <c r="G48" s="7" t="s">
        <v>1146</v>
      </c>
      <c r="H48" s="7" t="s">
        <v>1188</v>
      </c>
      <c r="I48" s="7" t="s">
        <v>1189</v>
      </c>
    </row>
    <row r="49" spans="1:9" s="7" customFormat="1">
      <c r="A49" s="7" t="s">
        <v>1186</v>
      </c>
      <c r="B49" s="7" t="s">
        <v>1187</v>
      </c>
      <c r="C49" s="7" t="s">
        <v>1684</v>
      </c>
      <c r="D49" s="7" t="s">
        <v>1138</v>
      </c>
      <c r="E49" s="7" t="s">
        <v>1139</v>
      </c>
      <c r="F49" s="7">
        <v>288.8</v>
      </c>
      <c r="G49" s="7" t="s">
        <v>1146</v>
      </c>
      <c r="H49" s="7" t="s">
        <v>1188</v>
      </c>
      <c r="I49" s="7" t="s">
        <v>1189</v>
      </c>
    </row>
    <row r="50" spans="1:9" s="7" customFormat="1">
      <c r="A50" s="7" t="s">
        <v>1685</v>
      </c>
      <c r="B50" s="7" t="s">
        <v>1686</v>
      </c>
      <c r="C50" s="7" t="s">
        <v>1684</v>
      </c>
      <c r="D50" s="7" t="s">
        <v>1138</v>
      </c>
      <c r="E50" s="7" t="s">
        <v>1139</v>
      </c>
      <c r="F50" s="7">
        <v>1612.6</v>
      </c>
      <c r="G50" s="7" t="s">
        <v>1146</v>
      </c>
      <c r="H50" s="7" t="s">
        <v>1248</v>
      </c>
      <c r="I50" s="7" t="s">
        <v>1249</v>
      </c>
    </row>
    <row r="51" spans="1:9" s="7" customFormat="1">
      <c r="A51" s="7" t="s">
        <v>1687</v>
      </c>
      <c r="B51" s="7" t="s">
        <v>1688</v>
      </c>
      <c r="C51" s="7" t="s">
        <v>1684</v>
      </c>
      <c r="D51" s="7" t="s">
        <v>1138</v>
      </c>
      <c r="E51" s="7" t="s">
        <v>1139</v>
      </c>
      <c r="F51" s="7">
        <v>734.1</v>
      </c>
      <c r="G51" s="7" t="s">
        <v>1146</v>
      </c>
      <c r="H51" s="7" t="s">
        <v>1164</v>
      </c>
      <c r="I51" s="7" t="s">
        <v>1165</v>
      </c>
    </row>
    <row r="52" spans="1:9" s="7" customFormat="1">
      <c r="A52" s="7" t="s">
        <v>1193</v>
      </c>
      <c r="B52" s="7" t="s">
        <v>1194</v>
      </c>
      <c r="C52" s="7" t="s">
        <v>1684</v>
      </c>
      <c r="D52" s="7" t="s">
        <v>1138</v>
      </c>
      <c r="E52" s="7" t="s">
        <v>1139</v>
      </c>
      <c r="F52" s="7">
        <v>1316.09</v>
      </c>
      <c r="G52" s="7" t="s">
        <v>1146</v>
      </c>
      <c r="H52" s="7" t="s">
        <v>1195</v>
      </c>
      <c r="I52" s="7" t="s">
        <v>1196</v>
      </c>
    </row>
    <row r="53" spans="1:9" s="7" customFormat="1">
      <c r="A53" s="7" t="s">
        <v>1678</v>
      </c>
      <c r="B53" s="7" t="s">
        <v>1679</v>
      </c>
      <c r="C53" s="7" t="s">
        <v>1684</v>
      </c>
      <c r="D53" s="7" t="s">
        <v>1172</v>
      </c>
      <c r="E53" s="7" t="s">
        <v>1173</v>
      </c>
      <c r="F53" s="7">
        <v>2155.25</v>
      </c>
      <c r="G53" s="7" t="s">
        <v>1146</v>
      </c>
      <c r="H53" s="7" t="s">
        <v>1147</v>
      </c>
      <c r="I53" s="7" t="s">
        <v>1148</v>
      </c>
    </row>
    <row r="54" spans="1:9" s="7" customFormat="1">
      <c r="A54" s="7" t="s">
        <v>1198</v>
      </c>
      <c r="B54" s="7" t="s">
        <v>1199</v>
      </c>
      <c r="C54" s="7" t="s">
        <v>1684</v>
      </c>
      <c r="D54" s="7" t="s">
        <v>1138</v>
      </c>
      <c r="E54" s="7" t="s">
        <v>1139</v>
      </c>
      <c r="F54" s="7">
        <v>1167.3900000000001</v>
      </c>
      <c r="G54" s="7" t="s">
        <v>1146</v>
      </c>
      <c r="H54" s="7" t="s">
        <v>1188</v>
      </c>
      <c r="I54" s="7" t="s">
        <v>1189</v>
      </c>
    </row>
    <row r="55" spans="1:9" s="7" customFormat="1">
      <c r="A55" s="7" t="s">
        <v>1198</v>
      </c>
      <c r="B55" s="7" t="s">
        <v>1199</v>
      </c>
      <c r="C55" s="7" t="s">
        <v>1684</v>
      </c>
      <c r="D55" s="7" t="s">
        <v>1138</v>
      </c>
      <c r="E55" s="7" t="s">
        <v>1139</v>
      </c>
      <c r="F55" s="7">
        <v>10735.79</v>
      </c>
      <c r="G55" s="7" t="s">
        <v>1146</v>
      </c>
      <c r="H55" s="7" t="s">
        <v>1188</v>
      </c>
      <c r="I55" s="7" t="s">
        <v>1189</v>
      </c>
    </row>
    <row r="56" spans="1:9" s="7" customFormat="1">
      <c r="A56" s="7" t="s">
        <v>1689</v>
      </c>
      <c r="B56" s="7" t="s">
        <v>1690</v>
      </c>
      <c r="C56" s="7" t="s">
        <v>1684</v>
      </c>
      <c r="D56" s="7" t="s">
        <v>1138</v>
      </c>
      <c r="E56" s="7" t="s">
        <v>1139</v>
      </c>
      <c r="F56" s="7">
        <v>417.5</v>
      </c>
      <c r="G56" s="7" t="s">
        <v>1146</v>
      </c>
      <c r="H56" s="7" t="s">
        <v>1691</v>
      </c>
      <c r="I56" s="7" t="s">
        <v>1692</v>
      </c>
    </row>
    <row r="57" spans="1:9" s="7" customFormat="1">
      <c r="A57" s="7" t="s">
        <v>1202</v>
      </c>
      <c r="B57" s="7" t="s">
        <v>1203</v>
      </c>
      <c r="C57" s="7" t="s">
        <v>1684</v>
      </c>
      <c r="D57" s="7" t="s">
        <v>1138</v>
      </c>
      <c r="E57" s="7" t="s">
        <v>1139</v>
      </c>
      <c r="F57" s="7">
        <v>6372.9</v>
      </c>
      <c r="G57" s="7" t="s">
        <v>1146</v>
      </c>
      <c r="H57" s="7" t="s">
        <v>1147</v>
      </c>
      <c r="I57" s="7" t="s">
        <v>1148</v>
      </c>
    </row>
    <row r="58" spans="1:9" s="7" customFormat="1">
      <c r="A58" s="7" t="s">
        <v>1693</v>
      </c>
      <c r="B58" s="7" t="s">
        <v>1694</v>
      </c>
      <c r="C58" s="7" t="s">
        <v>1684</v>
      </c>
      <c r="D58" s="7" t="s">
        <v>1138</v>
      </c>
      <c r="E58" s="7" t="s">
        <v>1139</v>
      </c>
      <c r="F58" s="7">
        <v>1130.4000000000001</v>
      </c>
      <c r="G58" s="7" t="s">
        <v>1146</v>
      </c>
      <c r="H58" s="7" t="s">
        <v>1310</v>
      </c>
      <c r="I58" s="7" t="s">
        <v>1311</v>
      </c>
    </row>
    <row r="59" spans="1:9" s="7" customFormat="1">
      <c r="A59" s="7" t="s">
        <v>1693</v>
      </c>
      <c r="B59" s="7" t="s">
        <v>1694</v>
      </c>
      <c r="C59" s="7" t="s">
        <v>1684</v>
      </c>
      <c r="D59" s="7" t="s">
        <v>1138</v>
      </c>
      <c r="E59" s="7" t="s">
        <v>1139</v>
      </c>
      <c r="F59" s="7">
        <v>574.47</v>
      </c>
      <c r="G59" s="7" t="s">
        <v>1146</v>
      </c>
      <c r="H59" s="7" t="s">
        <v>1310</v>
      </c>
      <c r="I59" s="7" t="s">
        <v>1311</v>
      </c>
    </row>
    <row r="60" spans="1:9" s="7" customFormat="1">
      <c r="A60" s="7" t="s">
        <v>1695</v>
      </c>
      <c r="B60" s="7" t="s">
        <v>1696</v>
      </c>
      <c r="C60" s="7" t="s">
        <v>1684</v>
      </c>
      <c r="D60" s="7" t="s">
        <v>1138</v>
      </c>
      <c r="E60" s="7" t="s">
        <v>1139</v>
      </c>
      <c r="F60" s="7">
        <v>1241</v>
      </c>
      <c r="G60" s="7" t="s">
        <v>1146</v>
      </c>
      <c r="H60" s="7" t="s">
        <v>1691</v>
      </c>
      <c r="I60" s="7" t="s">
        <v>1692</v>
      </c>
    </row>
    <row r="61" spans="1:9" s="7" customFormat="1">
      <c r="A61" s="7" t="s">
        <v>1205</v>
      </c>
      <c r="B61" s="7" t="s">
        <v>1206</v>
      </c>
      <c r="C61" s="7" t="s">
        <v>1684</v>
      </c>
      <c r="D61" s="7" t="s">
        <v>1138</v>
      </c>
      <c r="E61" s="7" t="s">
        <v>1139</v>
      </c>
      <c r="F61" s="7">
        <v>6420.6</v>
      </c>
      <c r="G61" s="7" t="s">
        <v>1146</v>
      </c>
      <c r="H61" s="7" t="s">
        <v>1147</v>
      </c>
      <c r="I61" s="7" t="s">
        <v>1148</v>
      </c>
    </row>
    <row r="62" spans="1:9" s="7" customFormat="1">
      <c r="A62" s="7" t="s">
        <v>1208</v>
      </c>
      <c r="B62" s="7" t="s">
        <v>1209</v>
      </c>
      <c r="C62" s="7" t="s">
        <v>1684</v>
      </c>
      <c r="D62" s="7" t="s">
        <v>1138</v>
      </c>
      <c r="E62" s="7" t="s">
        <v>1139</v>
      </c>
      <c r="F62" s="7">
        <v>8744.4699999999993</v>
      </c>
      <c r="G62" s="7" t="s">
        <v>1146</v>
      </c>
      <c r="H62" s="7" t="s">
        <v>1210</v>
      </c>
      <c r="I62" s="7" t="s">
        <v>1211</v>
      </c>
    </row>
    <row r="63" spans="1:9" s="7" customFormat="1">
      <c r="B63" s="7" t="s">
        <v>1325</v>
      </c>
      <c r="C63" s="7" t="s">
        <v>1697</v>
      </c>
      <c r="D63" s="7" t="s">
        <v>1172</v>
      </c>
      <c r="E63" s="7" t="s">
        <v>1173</v>
      </c>
      <c r="F63" s="7">
        <v>2018.45</v>
      </c>
      <c r="G63" s="7" t="s">
        <v>1146</v>
      </c>
      <c r="H63" s="7" t="s">
        <v>1155</v>
      </c>
      <c r="I63" s="7" t="s">
        <v>1156</v>
      </c>
    </row>
    <row r="64" spans="1:9" s="7" customFormat="1">
      <c r="A64" s="7" t="s">
        <v>1698</v>
      </c>
      <c r="B64" s="7" t="s">
        <v>1699</v>
      </c>
      <c r="C64" s="7" t="s">
        <v>1697</v>
      </c>
      <c r="D64" s="7" t="s">
        <v>1160</v>
      </c>
      <c r="E64" s="7" t="s">
        <v>1161</v>
      </c>
      <c r="F64" s="7">
        <v>4207.3900000000003</v>
      </c>
      <c r="G64" s="7" t="s">
        <v>1140</v>
      </c>
      <c r="H64" s="7" t="s">
        <v>1176</v>
      </c>
      <c r="I64" s="7" t="s">
        <v>1177</v>
      </c>
    </row>
    <row r="65" spans="1:9" s="7" customFormat="1">
      <c r="B65" s="7" t="s">
        <v>1700</v>
      </c>
      <c r="C65" s="7" t="s">
        <v>1697</v>
      </c>
      <c r="D65" s="7" t="s">
        <v>1160</v>
      </c>
      <c r="E65" s="7" t="s">
        <v>1161</v>
      </c>
      <c r="F65" s="7">
        <v>7497</v>
      </c>
      <c r="G65" s="7" t="s">
        <v>1146</v>
      </c>
      <c r="H65" s="7" t="s">
        <v>1155</v>
      </c>
      <c r="I65" s="7" t="s">
        <v>1156</v>
      </c>
    </row>
    <row r="66" spans="1:9" s="7" customFormat="1">
      <c r="B66" s="7" t="s">
        <v>1701</v>
      </c>
      <c r="C66" s="7" t="s">
        <v>1697</v>
      </c>
      <c r="D66" s="7" t="s">
        <v>1138</v>
      </c>
      <c r="E66" s="7" t="s">
        <v>1139</v>
      </c>
      <c r="F66" s="7">
        <v>102.2</v>
      </c>
      <c r="G66" s="7" t="s">
        <v>1146</v>
      </c>
      <c r="H66" s="7" t="s">
        <v>1141</v>
      </c>
      <c r="I66" s="7" t="s">
        <v>1142</v>
      </c>
    </row>
    <row r="67" spans="1:9" s="7" customFormat="1">
      <c r="B67" s="7" t="s">
        <v>1701</v>
      </c>
      <c r="C67" s="7" t="s">
        <v>1697</v>
      </c>
      <c r="D67" s="7" t="s">
        <v>1172</v>
      </c>
      <c r="E67" s="7" t="s">
        <v>1173</v>
      </c>
      <c r="F67" s="7">
        <v>332.15</v>
      </c>
      <c r="G67" s="7" t="s">
        <v>1146</v>
      </c>
      <c r="H67" s="7" t="s">
        <v>1141</v>
      </c>
      <c r="I67" s="7" t="s">
        <v>1142</v>
      </c>
    </row>
    <row r="68" spans="1:9" s="7" customFormat="1">
      <c r="B68" s="7" t="s">
        <v>1702</v>
      </c>
      <c r="C68" s="7" t="s">
        <v>1697</v>
      </c>
      <c r="D68" s="7" t="s">
        <v>1138</v>
      </c>
      <c r="E68" s="7" t="s">
        <v>1139</v>
      </c>
      <c r="F68" s="7">
        <v>1833.45</v>
      </c>
      <c r="G68" s="7" t="s">
        <v>1146</v>
      </c>
      <c r="H68" s="7" t="s">
        <v>1141</v>
      </c>
      <c r="I68" s="7" t="s">
        <v>1142</v>
      </c>
    </row>
    <row r="69" spans="1:9" s="7" customFormat="1">
      <c r="B69" s="7" t="s">
        <v>1201</v>
      </c>
      <c r="C69" s="7" t="s">
        <v>1697</v>
      </c>
      <c r="D69" s="7" t="s">
        <v>1138</v>
      </c>
      <c r="E69" s="7" t="s">
        <v>1139</v>
      </c>
      <c r="F69" s="7">
        <v>5322.3</v>
      </c>
      <c r="G69" s="7" t="s">
        <v>1146</v>
      </c>
      <c r="H69" s="7" t="s">
        <v>1155</v>
      </c>
      <c r="I69" s="7" t="s">
        <v>1156</v>
      </c>
    </row>
    <row r="70" spans="1:9" s="7" customFormat="1">
      <c r="B70" s="7" t="s">
        <v>1201</v>
      </c>
      <c r="C70" s="7" t="s">
        <v>1697</v>
      </c>
      <c r="D70" s="7" t="s">
        <v>1138</v>
      </c>
      <c r="E70" s="7" t="s">
        <v>1139</v>
      </c>
      <c r="F70" s="7">
        <v>3385.26</v>
      </c>
      <c r="G70" s="7" t="s">
        <v>1146</v>
      </c>
      <c r="H70" s="7" t="s">
        <v>1155</v>
      </c>
      <c r="I70" s="7" t="s">
        <v>1156</v>
      </c>
    </row>
    <row r="71" spans="1:9" s="7" customFormat="1">
      <c r="B71" s="7" t="s">
        <v>1703</v>
      </c>
      <c r="C71" s="7" t="s">
        <v>1697</v>
      </c>
      <c r="D71" s="7" t="s">
        <v>1172</v>
      </c>
      <c r="E71" s="7" t="s">
        <v>1173</v>
      </c>
      <c r="F71" s="7">
        <v>3144.7</v>
      </c>
      <c r="G71" s="7" t="s">
        <v>1146</v>
      </c>
      <c r="H71" s="7" t="s">
        <v>1155</v>
      </c>
      <c r="I71" s="7" t="s">
        <v>1156</v>
      </c>
    </row>
    <row r="72" spans="1:9" s="7" customFormat="1">
      <c r="A72" s="7" t="s">
        <v>1704</v>
      </c>
      <c r="B72" s="7" t="s">
        <v>1705</v>
      </c>
      <c r="C72" s="7" t="s">
        <v>1697</v>
      </c>
      <c r="D72" s="7" t="s">
        <v>1160</v>
      </c>
      <c r="E72" s="7" t="s">
        <v>1161</v>
      </c>
      <c r="F72" s="7">
        <v>1393.84</v>
      </c>
      <c r="G72" s="7" t="s">
        <v>1140</v>
      </c>
      <c r="H72" s="7" t="s">
        <v>1176</v>
      </c>
      <c r="I72" s="7" t="s">
        <v>1177</v>
      </c>
    </row>
    <row r="73" spans="1:9" s="7" customFormat="1">
      <c r="A73" s="7" t="s">
        <v>1706</v>
      </c>
      <c r="B73" s="7" t="s">
        <v>1707</v>
      </c>
      <c r="C73" s="7" t="s">
        <v>1697</v>
      </c>
      <c r="D73" s="7" t="s">
        <v>1160</v>
      </c>
      <c r="E73" s="7" t="s">
        <v>1161</v>
      </c>
      <c r="F73" s="7">
        <v>2460.2399999999998</v>
      </c>
      <c r="G73" s="7" t="s">
        <v>1140</v>
      </c>
      <c r="H73" s="7" t="s">
        <v>1176</v>
      </c>
      <c r="I73" s="7" t="s">
        <v>1177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0"/>
  <sheetViews>
    <sheetView workbookViewId="0">
      <selection sqref="A1:D1048576"/>
    </sheetView>
  </sheetViews>
  <sheetFormatPr baseColWidth="10" defaultColWidth="8.83203125" defaultRowHeight="14" x14ac:dyDescent="0"/>
  <cols>
    <col min="1" max="1" width="20.5" customWidth="1"/>
    <col min="2" max="2" width="15.83203125" bestFit="1" customWidth="1"/>
    <col min="3" max="3" width="16.1640625" bestFit="1" customWidth="1"/>
    <col min="4" max="4" width="9.5" style="4" bestFit="1" customWidth="1"/>
  </cols>
  <sheetData>
    <row r="1" spans="1:4">
      <c r="A1" s="2" t="s">
        <v>581</v>
      </c>
      <c r="B1" s="2" t="s">
        <v>582</v>
      </c>
      <c r="C1" s="2" t="s">
        <v>583</v>
      </c>
      <c r="D1" s="3" t="s">
        <v>584</v>
      </c>
    </row>
    <row r="2" spans="1:4">
      <c r="A2" s="1" t="s">
        <v>585</v>
      </c>
      <c r="B2" s="1" t="s">
        <v>586</v>
      </c>
      <c r="C2" s="1" t="s">
        <v>587</v>
      </c>
      <c r="D2" s="5">
        <v>5766.74</v>
      </c>
    </row>
    <row r="3" spans="1:4">
      <c r="A3" s="1" t="s">
        <v>585</v>
      </c>
      <c r="B3" s="1" t="s">
        <v>586</v>
      </c>
      <c r="C3" s="1" t="s">
        <v>587</v>
      </c>
      <c r="D3" s="5">
        <v>5766.74</v>
      </c>
    </row>
    <row r="4" spans="1:4">
      <c r="A4" s="1" t="s">
        <v>588</v>
      </c>
      <c r="B4" s="1" t="s">
        <v>589</v>
      </c>
      <c r="C4" s="1" t="s">
        <v>587</v>
      </c>
      <c r="D4" s="5">
        <v>22614.799999999999</v>
      </c>
    </row>
    <row r="5" spans="1:4">
      <c r="A5" s="1" t="s">
        <v>588</v>
      </c>
      <c r="B5" s="1" t="s">
        <v>589</v>
      </c>
      <c r="C5" s="1" t="s">
        <v>587</v>
      </c>
      <c r="D5" s="5">
        <v>12806.31</v>
      </c>
    </row>
    <row r="6" spans="1:4">
      <c r="A6" s="1" t="s">
        <v>590</v>
      </c>
      <c r="B6" s="1" t="s">
        <v>591</v>
      </c>
      <c r="C6" s="1" t="s">
        <v>587</v>
      </c>
      <c r="D6" s="5">
        <v>2832.8</v>
      </c>
    </row>
    <row r="7" spans="1:4">
      <c r="A7" s="1" t="s">
        <v>592</v>
      </c>
      <c r="B7" s="1" t="s">
        <v>79</v>
      </c>
      <c r="C7" s="1" t="s">
        <v>587</v>
      </c>
      <c r="D7" s="5">
        <v>4733.91</v>
      </c>
    </row>
    <row r="8" spans="1:4">
      <c r="A8" s="1" t="s">
        <v>592</v>
      </c>
      <c r="B8" s="1" t="s">
        <v>79</v>
      </c>
      <c r="C8" s="1" t="s">
        <v>587</v>
      </c>
      <c r="D8" s="5">
        <v>2257.92</v>
      </c>
    </row>
    <row r="9" spans="1:4">
      <c r="A9" s="1" t="s">
        <v>262</v>
      </c>
      <c r="B9" s="1" t="s">
        <v>79</v>
      </c>
      <c r="C9" s="1" t="s">
        <v>587</v>
      </c>
      <c r="D9" s="5">
        <v>393.4</v>
      </c>
    </row>
    <row r="10" spans="1:4">
      <c r="A10" s="1" t="s">
        <v>262</v>
      </c>
      <c r="B10" s="1" t="s">
        <v>79</v>
      </c>
      <c r="C10" s="1" t="s">
        <v>587</v>
      </c>
      <c r="D10" s="5">
        <v>214.21</v>
      </c>
    </row>
    <row r="11" spans="1:4">
      <c r="A11" s="1" t="s">
        <v>597</v>
      </c>
      <c r="B11" s="1" t="s">
        <v>79</v>
      </c>
      <c r="C11" s="1" t="s">
        <v>587</v>
      </c>
      <c r="D11" s="5">
        <v>4470.68</v>
      </c>
    </row>
    <row r="12" spans="1:4">
      <c r="A12" s="1" t="s">
        <v>597</v>
      </c>
      <c r="B12" s="1" t="s">
        <v>79</v>
      </c>
      <c r="C12" s="1" t="s">
        <v>587</v>
      </c>
      <c r="D12" s="5">
        <v>4946.8999999999996</v>
      </c>
    </row>
    <row r="13" spans="1:4">
      <c r="A13" s="1" t="s">
        <v>599</v>
      </c>
      <c r="B13" s="1" t="s">
        <v>79</v>
      </c>
      <c r="C13" s="1" t="s">
        <v>587</v>
      </c>
      <c r="D13" s="5">
        <v>3295.71</v>
      </c>
    </row>
    <row r="14" spans="1:4">
      <c r="A14" s="1" t="s">
        <v>599</v>
      </c>
      <c r="B14" s="1" t="s">
        <v>79</v>
      </c>
      <c r="C14" s="1" t="s">
        <v>587</v>
      </c>
      <c r="D14" s="5">
        <v>469.99</v>
      </c>
    </row>
    <row r="15" spans="1:4">
      <c r="A15" s="1" t="s">
        <v>594</v>
      </c>
      <c r="B15" s="1" t="s">
        <v>79</v>
      </c>
      <c r="C15" s="1" t="s">
        <v>587</v>
      </c>
      <c r="D15" s="5">
        <v>496.8</v>
      </c>
    </row>
    <row r="16" spans="1:4">
      <c r="A16" s="1" t="s">
        <v>593</v>
      </c>
      <c r="B16" s="1" t="s">
        <v>79</v>
      </c>
      <c r="C16" s="1" t="s">
        <v>587</v>
      </c>
      <c r="D16" s="5">
        <v>4421.83</v>
      </c>
    </row>
    <row r="17" spans="1:4">
      <c r="A17" s="1" t="s">
        <v>593</v>
      </c>
      <c r="B17" s="1" t="s">
        <v>79</v>
      </c>
      <c r="C17" s="1" t="s">
        <v>587</v>
      </c>
      <c r="D17" s="5">
        <v>2846.66</v>
      </c>
    </row>
    <row r="18" spans="1:4">
      <c r="A18" s="1" t="s">
        <v>596</v>
      </c>
      <c r="B18" s="1" t="s">
        <v>79</v>
      </c>
      <c r="C18" s="1" t="s">
        <v>587</v>
      </c>
      <c r="D18" s="5">
        <v>196.86</v>
      </c>
    </row>
    <row r="19" spans="1:4">
      <c r="A19" s="1" t="s">
        <v>596</v>
      </c>
      <c r="B19" s="1" t="s">
        <v>79</v>
      </c>
      <c r="C19" s="1" t="s">
        <v>587</v>
      </c>
      <c r="D19" s="5">
        <v>1181.1600000000001</v>
      </c>
    </row>
    <row r="20" spans="1:4">
      <c r="A20" s="1" t="s">
        <v>557</v>
      </c>
      <c r="B20" s="1" t="s">
        <v>79</v>
      </c>
      <c r="C20" s="1" t="s">
        <v>587</v>
      </c>
      <c r="D20" s="5">
        <v>1243</v>
      </c>
    </row>
    <row r="21" spans="1:4">
      <c r="A21" s="1" t="s">
        <v>595</v>
      </c>
      <c r="B21" s="1" t="s">
        <v>79</v>
      </c>
      <c r="C21" s="1" t="s">
        <v>587</v>
      </c>
      <c r="D21" s="5">
        <v>1441.81</v>
      </c>
    </row>
    <row r="22" spans="1:4">
      <c r="A22" s="1" t="s">
        <v>595</v>
      </c>
      <c r="B22" s="1" t="s">
        <v>79</v>
      </c>
      <c r="C22" s="1" t="s">
        <v>587</v>
      </c>
      <c r="D22" s="5">
        <v>900.31</v>
      </c>
    </row>
    <row r="23" spans="1:4">
      <c r="A23" s="1" t="s">
        <v>303</v>
      </c>
      <c r="B23" s="1" t="s">
        <v>79</v>
      </c>
      <c r="C23" s="1" t="s">
        <v>587</v>
      </c>
      <c r="D23" s="5">
        <v>801.42</v>
      </c>
    </row>
    <row r="24" spans="1:4">
      <c r="A24" s="1" t="s">
        <v>303</v>
      </c>
      <c r="B24" s="1" t="s">
        <v>79</v>
      </c>
      <c r="C24" s="1" t="s">
        <v>587</v>
      </c>
      <c r="D24" s="5">
        <v>455.54</v>
      </c>
    </row>
    <row r="25" spans="1:4">
      <c r="A25" s="1" t="s">
        <v>441</v>
      </c>
      <c r="B25" s="1" t="s">
        <v>79</v>
      </c>
      <c r="C25" s="1" t="s">
        <v>587</v>
      </c>
      <c r="D25" s="5">
        <v>1410</v>
      </c>
    </row>
    <row r="26" spans="1:4">
      <c r="A26" s="1" t="s">
        <v>598</v>
      </c>
      <c r="B26" s="1" t="s">
        <v>79</v>
      </c>
      <c r="C26" s="1" t="s">
        <v>587</v>
      </c>
      <c r="D26" s="5">
        <v>516.66999999999996</v>
      </c>
    </row>
    <row r="27" spans="1:4">
      <c r="A27" s="1" t="s">
        <v>598</v>
      </c>
      <c r="B27" s="1" t="s">
        <v>79</v>
      </c>
      <c r="C27" s="1" t="s">
        <v>587</v>
      </c>
      <c r="D27" s="5">
        <v>58.46</v>
      </c>
    </row>
    <row r="28" spans="1:4">
      <c r="A28" s="1" t="s">
        <v>146</v>
      </c>
      <c r="B28" s="1" t="s">
        <v>600</v>
      </c>
      <c r="C28" s="1" t="s">
        <v>587</v>
      </c>
      <c r="D28" s="5">
        <v>6001.33</v>
      </c>
    </row>
    <row r="29" spans="1:4">
      <c r="A29" s="1" t="s">
        <v>601</v>
      </c>
      <c r="B29" s="1" t="s">
        <v>602</v>
      </c>
      <c r="C29" s="1" t="s">
        <v>587</v>
      </c>
      <c r="D29" s="5">
        <v>9478.15</v>
      </c>
    </row>
    <row r="30" spans="1:4">
      <c r="A30" s="1" t="s">
        <v>601</v>
      </c>
      <c r="B30" s="1" t="s">
        <v>602</v>
      </c>
      <c r="C30" s="1" t="s">
        <v>587</v>
      </c>
      <c r="D30" s="5">
        <v>703.94</v>
      </c>
    </row>
    <row r="31" spans="1:4">
      <c r="A31" s="1" t="s">
        <v>604</v>
      </c>
      <c r="B31" s="1" t="s">
        <v>456</v>
      </c>
      <c r="C31" s="1" t="s">
        <v>587</v>
      </c>
      <c r="D31" s="5">
        <v>5447.62</v>
      </c>
    </row>
    <row r="32" spans="1:4">
      <c r="A32" s="1" t="s">
        <v>604</v>
      </c>
      <c r="B32" s="1" t="s">
        <v>456</v>
      </c>
      <c r="C32" s="1" t="s">
        <v>587</v>
      </c>
      <c r="D32" s="5">
        <v>2281.71</v>
      </c>
    </row>
    <row r="33" spans="1:4">
      <c r="A33" s="1" t="s">
        <v>605</v>
      </c>
      <c r="B33" s="1" t="s">
        <v>456</v>
      </c>
      <c r="C33" s="1" t="s">
        <v>587</v>
      </c>
      <c r="D33" s="5">
        <v>1120.1099999999999</v>
      </c>
    </row>
    <row r="34" spans="1:4">
      <c r="A34" s="1" t="s">
        <v>605</v>
      </c>
      <c r="B34" s="1" t="s">
        <v>456</v>
      </c>
      <c r="C34" s="1" t="s">
        <v>587</v>
      </c>
      <c r="D34" s="5">
        <v>3161.9</v>
      </c>
    </row>
    <row r="35" spans="1:4">
      <c r="A35" s="1" t="s">
        <v>146</v>
      </c>
      <c r="B35" s="1" t="s">
        <v>456</v>
      </c>
      <c r="C35" s="1" t="s">
        <v>587</v>
      </c>
      <c r="D35" s="5">
        <v>1792.84</v>
      </c>
    </row>
    <row r="36" spans="1:4">
      <c r="A36" s="1" t="s">
        <v>307</v>
      </c>
      <c r="B36" s="1" t="s">
        <v>456</v>
      </c>
      <c r="C36" s="1" t="s">
        <v>587</v>
      </c>
      <c r="D36" s="5">
        <v>5789.34</v>
      </c>
    </row>
    <row r="37" spans="1:4">
      <c r="A37" s="1" t="s">
        <v>307</v>
      </c>
      <c r="B37" s="1" t="s">
        <v>456</v>
      </c>
      <c r="C37" s="1" t="s">
        <v>587</v>
      </c>
      <c r="D37" s="5">
        <v>3848.69</v>
      </c>
    </row>
    <row r="38" spans="1:4">
      <c r="A38" s="1" t="s">
        <v>607</v>
      </c>
      <c r="B38" s="1" t="s">
        <v>456</v>
      </c>
      <c r="C38" s="1" t="s">
        <v>587</v>
      </c>
      <c r="D38" s="5">
        <v>2947.7</v>
      </c>
    </row>
    <row r="39" spans="1:4">
      <c r="A39" s="1" t="s">
        <v>607</v>
      </c>
      <c r="B39" s="1" t="s">
        <v>456</v>
      </c>
      <c r="C39" s="1" t="s">
        <v>587</v>
      </c>
      <c r="D39" s="5">
        <v>171.2</v>
      </c>
    </row>
    <row r="40" spans="1:4">
      <c r="A40" s="1" t="s">
        <v>610</v>
      </c>
      <c r="B40" s="1" t="s">
        <v>456</v>
      </c>
      <c r="C40" s="1" t="s">
        <v>587</v>
      </c>
      <c r="D40" s="5">
        <v>2131.8000000000002</v>
      </c>
    </row>
    <row r="41" spans="1:4">
      <c r="A41" s="1" t="s">
        <v>610</v>
      </c>
      <c r="B41" s="1" t="s">
        <v>456</v>
      </c>
      <c r="C41" s="1" t="s">
        <v>587</v>
      </c>
      <c r="D41" s="5">
        <v>295.47000000000003</v>
      </c>
    </row>
    <row r="42" spans="1:4">
      <c r="A42" s="1" t="s">
        <v>603</v>
      </c>
      <c r="B42" s="1" t="s">
        <v>456</v>
      </c>
      <c r="C42" s="1" t="s">
        <v>587</v>
      </c>
      <c r="D42" s="5">
        <v>65.56</v>
      </c>
    </row>
    <row r="43" spans="1:4">
      <c r="A43" s="1" t="s">
        <v>603</v>
      </c>
      <c r="B43" s="1" t="s">
        <v>456</v>
      </c>
      <c r="C43" s="1" t="s">
        <v>587</v>
      </c>
      <c r="D43" s="5">
        <v>1123.81</v>
      </c>
    </row>
    <row r="44" spans="1:4">
      <c r="A44" s="1" t="s">
        <v>26</v>
      </c>
      <c r="B44" s="1" t="s">
        <v>456</v>
      </c>
      <c r="C44" s="1" t="s">
        <v>587</v>
      </c>
      <c r="D44" s="5">
        <v>2493.6799999999998</v>
      </c>
    </row>
    <row r="45" spans="1:4">
      <c r="A45" s="1" t="s">
        <v>606</v>
      </c>
      <c r="B45" s="1" t="s">
        <v>456</v>
      </c>
      <c r="C45" s="1" t="s">
        <v>587</v>
      </c>
      <c r="D45" s="5">
        <v>1691.73</v>
      </c>
    </row>
    <row r="46" spans="1:4">
      <c r="A46" s="1" t="s">
        <v>606</v>
      </c>
      <c r="B46" s="1" t="s">
        <v>456</v>
      </c>
      <c r="C46" s="1" t="s">
        <v>587</v>
      </c>
      <c r="D46" s="5">
        <v>282.45</v>
      </c>
    </row>
    <row r="47" spans="1:4">
      <c r="A47" s="1" t="s">
        <v>611</v>
      </c>
      <c r="B47" s="1" t="s">
        <v>456</v>
      </c>
      <c r="C47" s="1" t="s">
        <v>587</v>
      </c>
      <c r="D47" s="5">
        <v>473.55</v>
      </c>
    </row>
    <row r="48" spans="1:4">
      <c r="A48" s="1" t="s">
        <v>611</v>
      </c>
      <c r="B48" s="1" t="s">
        <v>456</v>
      </c>
      <c r="C48" s="1" t="s">
        <v>587</v>
      </c>
      <c r="D48" s="5">
        <v>191.54</v>
      </c>
    </row>
    <row r="49" spans="1:4">
      <c r="A49" s="1" t="s">
        <v>612</v>
      </c>
      <c r="B49" s="1" t="s">
        <v>456</v>
      </c>
      <c r="C49" s="1" t="s">
        <v>587</v>
      </c>
      <c r="D49" s="5">
        <v>1203.0899999999999</v>
      </c>
    </row>
    <row r="50" spans="1:4">
      <c r="A50" s="1" t="s">
        <v>612</v>
      </c>
      <c r="B50" s="1" t="s">
        <v>456</v>
      </c>
      <c r="C50" s="1" t="s">
        <v>587</v>
      </c>
      <c r="D50" s="5">
        <v>7314.29</v>
      </c>
    </row>
    <row r="51" spans="1:4">
      <c r="A51" s="1" t="s">
        <v>609</v>
      </c>
      <c r="B51" s="1" t="s">
        <v>456</v>
      </c>
      <c r="C51" s="1" t="s">
        <v>587</v>
      </c>
      <c r="D51" s="5">
        <v>1447.55</v>
      </c>
    </row>
    <row r="52" spans="1:4">
      <c r="A52" s="1" t="s">
        <v>609</v>
      </c>
      <c r="B52" s="1" t="s">
        <v>456</v>
      </c>
      <c r="C52" s="1" t="s">
        <v>587</v>
      </c>
      <c r="D52" s="5">
        <v>76.900000000000006</v>
      </c>
    </row>
    <row r="53" spans="1:4">
      <c r="A53" s="1" t="s">
        <v>608</v>
      </c>
      <c r="B53" s="1" t="s">
        <v>456</v>
      </c>
      <c r="C53" s="1" t="s">
        <v>587</v>
      </c>
      <c r="D53" s="5">
        <v>1409.52</v>
      </c>
    </row>
    <row r="54" spans="1:4">
      <c r="A54" s="1" t="s">
        <v>608</v>
      </c>
      <c r="B54" s="1" t="s">
        <v>456</v>
      </c>
      <c r="C54" s="1" t="s">
        <v>587</v>
      </c>
      <c r="D54" s="5">
        <v>149.76</v>
      </c>
    </row>
    <row r="55" spans="1:4">
      <c r="A55" s="1" t="s">
        <v>505</v>
      </c>
      <c r="B55" s="1" t="s">
        <v>456</v>
      </c>
      <c r="C55" s="1" t="s">
        <v>587</v>
      </c>
      <c r="D55" s="5">
        <v>7321.65</v>
      </c>
    </row>
    <row r="56" spans="1:4">
      <c r="A56" s="1" t="s">
        <v>258</v>
      </c>
      <c r="B56" s="1" t="s">
        <v>372</v>
      </c>
      <c r="C56" s="1" t="s">
        <v>587</v>
      </c>
      <c r="D56" s="5">
        <v>1583.15</v>
      </c>
    </row>
    <row r="57" spans="1:4">
      <c r="A57" s="1" t="s">
        <v>613</v>
      </c>
      <c r="B57" s="1" t="s">
        <v>372</v>
      </c>
      <c r="C57" s="1" t="s">
        <v>587</v>
      </c>
      <c r="D57" s="5">
        <v>813.21</v>
      </c>
    </row>
    <row r="58" spans="1:4">
      <c r="A58" s="1" t="s">
        <v>613</v>
      </c>
      <c r="B58" s="1" t="s">
        <v>372</v>
      </c>
      <c r="C58" s="1" t="s">
        <v>587</v>
      </c>
      <c r="D58" s="5">
        <v>1650.71</v>
      </c>
    </row>
    <row r="59" spans="1:4">
      <c r="A59" s="1" t="s">
        <v>614</v>
      </c>
      <c r="B59" s="1" t="s">
        <v>372</v>
      </c>
      <c r="C59" s="1" t="s">
        <v>587</v>
      </c>
      <c r="D59" s="5">
        <v>457.14</v>
      </c>
    </row>
    <row r="60" spans="1:4">
      <c r="A60" s="1" t="s">
        <v>614</v>
      </c>
      <c r="B60" s="1" t="s">
        <v>372</v>
      </c>
      <c r="C60" s="1" t="s">
        <v>587</v>
      </c>
      <c r="D60" s="5">
        <v>331.89</v>
      </c>
    </row>
    <row r="61" spans="1:4">
      <c r="A61" s="1" t="s">
        <v>615</v>
      </c>
      <c r="B61" s="1" t="s">
        <v>372</v>
      </c>
      <c r="C61" s="1" t="s">
        <v>587</v>
      </c>
      <c r="D61" s="5">
        <v>9400.1</v>
      </c>
    </row>
    <row r="62" spans="1:4">
      <c r="A62" s="1" t="s">
        <v>615</v>
      </c>
      <c r="B62" s="1" t="s">
        <v>372</v>
      </c>
      <c r="C62" s="1" t="s">
        <v>587</v>
      </c>
      <c r="D62" s="5">
        <v>9400.1</v>
      </c>
    </row>
    <row r="63" spans="1:4">
      <c r="A63" s="1" t="s">
        <v>616</v>
      </c>
      <c r="B63" s="1" t="s">
        <v>372</v>
      </c>
      <c r="C63" s="1" t="s">
        <v>587</v>
      </c>
      <c r="D63" s="5">
        <v>1653.28</v>
      </c>
    </row>
    <row r="64" spans="1:4">
      <c r="A64" s="1" t="s">
        <v>616</v>
      </c>
      <c r="B64" s="1" t="s">
        <v>372</v>
      </c>
      <c r="C64" s="1" t="s">
        <v>587</v>
      </c>
      <c r="D64" s="5">
        <v>5437.14</v>
      </c>
    </row>
    <row r="65" spans="1:4">
      <c r="A65" s="1" t="s">
        <v>547</v>
      </c>
      <c r="B65" s="1" t="s">
        <v>548</v>
      </c>
      <c r="C65" s="1" t="s">
        <v>587</v>
      </c>
      <c r="D65" s="5">
        <v>19.72</v>
      </c>
    </row>
    <row r="66" spans="1:4">
      <c r="A66" s="1" t="s">
        <v>547</v>
      </c>
      <c r="B66" s="1" t="s">
        <v>548</v>
      </c>
      <c r="C66" s="1" t="s">
        <v>587</v>
      </c>
      <c r="D66" s="5">
        <v>4645.22</v>
      </c>
    </row>
    <row r="67" spans="1:4">
      <c r="A67" s="1" t="s">
        <v>251</v>
      </c>
      <c r="B67" s="1" t="s">
        <v>252</v>
      </c>
      <c r="C67" s="1" t="s">
        <v>587</v>
      </c>
      <c r="D67" s="5">
        <v>10321.18</v>
      </c>
    </row>
    <row r="68" spans="1:4">
      <c r="A68" s="1" t="s">
        <v>99</v>
      </c>
      <c r="B68" s="1" t="s">
        <v>100</v>
      </c>
      <c r="C68" s="1" t="s">
        <v>587</v>
      </c>
      <c r="D68" s="5">
        <v>635.13</v>
      </c>
    </row>
    <row r="69" spans="1:4">
      <c r="A69" s="1" t="s">
        <v>99</v>
      </c>
      <c r="B69" s="1" t="s">
        <v>100</v>
      </c>
      <c r="C69" s="1" t="s">
        <v>587</v>
      </c>
      <c r="D69" s="5">
        <v>584.23</v>
      </c>
    </row>
    <row r="70" spans="1:4">
      <c r="A70" s="1" t="s">
        <v>359</v>
      </c>
      <c r="B70" s="1" t="s">
        <v>100</v>
      </c>
      <c r="C70" s="1" t="s">
        <v>587</v>
      </c>
      <c r="D70" s="5">
        <v>2309.7199999999998</v>
      </c>
    </row>
    <row r="71" spans="1:4">
      <c r="A71" s="1" t="s">
        <v>359</v>
      </c>
      <c r="B71" s="1" t="s">
        <v>100</v>
      </c>
      <c r="C71" s="1" t="s">
        <v>587</v>
      </c>
      <c r="D71" s="5">
        <v>2387.4299999999998</v>
      </c>
    </row>
    <row r="72" spans="1:4">
      <c r="A72" s="1" t="s">
        <v>89</v>
      </c>
      <c r="B72" s="1" t="s">
        <v>100</v>
      </c>
      <c r="C72" s="1" t="s">
        <v>587</v>
      </c>
      <c r="D72" s="5">
        <v>11442.1</v>
      </c>
    </row>
    <row r="73" spans="1:4">
      <c r="A73" s="1" t="s">
        <v>618</v>
      </c>
      <c r="B73" s="1" t="s">
        <v>100</v>
      </c>
      <c r="C73" s="1" t="s">
        <v>587</v>
      </c>
      <c r="D73" s="5">
        <v>1469.46</v>
      </c>
    </row>
    <row r="74" spans="1:4">
      <c r="A74" s="1" t="s">
        <v>618</v>
      </c>
      <c r="B74" s="1" t="s">
        <v>100</v>
      </c>
      <c r="C74" s="1" t="s">
        <v>587</v>
      </c>
      <c r="D74" s="5">
        <v>3226.08</v>
      </c>
    </row>
    <row r="75" spans="1:4">
      <c r="A75" s="1" t="s">
        <v>617</v>
      </c>
      <c r="B75" s="1" t="s">
        <v>100</v>
      </c>
      <c r="C75" s="1" t="s">
        <v>587</v>
      </c>
      <c r="D75" s="5">
        <v>1477.28</v>
      </c>
    </row>
    <row r="76" spans="1:4">
      <c r="A76" s="1" t="s">
        <v>315</v>
      </c>
      <c r="B76" s="1" t="s">
        <v>316</v>
      </c>
      <c r="C76" s="1" t="s">
        <v>587</v>
      </c>
      <c r="D76" s="5">
        <v>6521.97</v>
      </c>
    </row>
    <row r="77" spans="1:4">
      <c r="A77" s="1" t="s">
        <v>315</v>
      </c>
      <c r="B77" s="1" t="s">
        <v>316</v>
      </c>
      <c r="C77" s="1" t="s">
        <v>587</v>
      </c>
      <c r="D77" s="5">
        <v>16393.900000000001</v>
      </c>
    </row>
    <row r="78" spans="1:4">
      <c r="A78" s="1" t="s">
        <v>619</v>
      </c>
      <c r="B78" s="1" t="s">
        <v>102</v>
      </c>
      <c r="C78" s="1" t="s">
        <v>587</v>
      </c>
      <c r="D78" s="5">
        <v>304.20999999999998</v>
      </c>
    </row>
    <row r="79" spans="1:4">
      <c r="A79" s="1" t="s">
        <v>101</v>
      </c>
      <c r="B79" s="1" t="s">
        <v>102</v>
      </c>
      <c r="C79" s="1" t="s">
        <v>587</v>
      </c>
      <c r="D79" s="5">
        <v>1130.06</v>
      </c>
    </row>
    <row r="80" spans="1:4">
      <c r="A80" s="1" t="s">
        <v>101</v>
      </c>
      <c r="B80" s="1" t="s">
        <v>102</v>
      </c>
      <c r="C80" s="1" t="s">
        <v>587</v>
      </c>
      <c r="D80" s="5">
        <v>2248.15</v>
      </c>
    </row>
    <row r="81" spans="1:4">
      <c r="A81" s="1" t="s">
        <v>90</v>
      </c>
      <c r="B81" s="1" t="s">
        <v>318</v>
      </c>
      <c r="C81" s="1" t="s">
        <v>587</v>
      </c>
      <c r="D81" s="5">
        <v>488.28</v>
      </c>
    </row>
    <row r="82" spans="1:4">
      <c r="A82" s="1" t="s">
        <v>90</v>
      </c>
      <c r="B82" s="1" t="s">
        <v>318</v>
      </c>
      <c r="C82" s="1" t="s">
        <v>587</v>
      </c>
      <c r="D82" s="5">
        <v>507.51</v>
      </c>
    </row>
    <row r="83" spans="1:4">
      <c r="A83" s="1" t="s">
        <v>363</v>
      </c>
      <c r="B83" s="1" t="s">
        <v>318</v>
      </c>
      <c r="C83" s="1" t="s">
        <v>587</v>
      </c>
      <c r="D83" s="5">
        <v>3476.34</v>
      </c>
    </row>
    <row r="84" spans="1:4">
      <c r="A84" s="1" t="s">
        <v>108</v>
      </c>
      <c r="B84" s="1" t="s">
        <v>318</v>
      </c>
      <c r="C84" s="1" t="s">
        <v>587</v>
      </c>
      <c r="D84" s="5">
        <v>641.83000000000004</v>
      </c>
    </row>
    <row r="85" spans="1:4">
      <c r="A85" s="1" t="s">
        <v>108</v>
      </c>
      <c r="B85" s="1" t="s">
        <v>318</v>
      </c>
      <c r="C85" s="1" t="s">
        <v>587</v>
      </c>
      <c r="D85" s="5">
        <v>2031.81</v>
      </c>
    </row>
    <row r="86" spans="1:4">
      <c r="A86" s="1" t="s">
        <v>623</v>
      </c>
      <c r="B86" s="1" t="s">
        <v>318</v>
      </c>
      <c r="C86" s="1" t="s">
        <v>587</v>
      </c>
      <c r="D86" s="5">
        <v>1858.16</v>
      </c>
    </row>
    <row r="87" spans="1:4">
      <c r="A87" s="1" t="s">
        <v>626</v>
      </c>
      <c r="B87" s="1" t="s">
        <v>318</v>
      </c>
      <c r="C87" s="1" t="s">
        <v>587</v>
      </c>
      <c r="D87" s="5">
        <v>2552.38</v>
      </c>
    </row>
    <row r="88" spans="1:4">
      <c r="A88" s="1" t="s">
        <v>624</v>
      </c>
      <c r="B88" s="1" t="s">
        <v>318</v>
      </c>
      <c r="C88" s="1" t="s">
        <v>587</v>
      </c>
      <c r="D88" s="5">
        <v>2233.33</v>
      </c>
    </row>
    <row r="89" spans="1:4">
      <c r="A89" s="1" t="s">
        <v>628</v>
      </c>
      <c r="B89" s="1" t="s">
        <v>318</v>
      </c>
      <c r="C89" s="1" t="s">
        <v>587</v>
      </c>
      <c r="D89" s="5">
        <v>2729.83</v>
      </c>
    </row>
    <row r="90" spans="1:4">
      <c r="A90" s="1" t="s">
        <v>628</v>
      </c>
      <c r="B90" s="1" t="s">
        <v>318</v>
      </c>
      <c r="C90" s="1" t="s">
        <v>587</v>
      </c>
      <c r="D90" s="5">
        <v>6778.78</v>
      </c>
    </row>
    <row r="91" spans="1:4">
      <c r="A91" s="1" t="s">
        <v>621</v>
      </c>
      <c r="B91" s="1" t="s">
        <v>318</v>
      </c>
      <c r="C91" s="1" t="s">
        <v>587</v>
      </c>
      <c r="D91" s="5">
        <v>2880.95</v>
      </c>
    </row>
    <row r="92" spans="1:4">
      <c r="A92" s="1" t="s">
        <v>621</v>
      </c>
      <c r="B92" s="1" t="s">
        <v>318</v>
      </c>
      <c r="C92" s="1" t="s">
        <v>587</v>
      </c>
      <c r="D92" s="5">
        <v>2918.63</v>
      </c>
    </row>
    <row r="93" spans="1:4">
      <c r="A93" s="1" t="s">
        <v>622</v>
      </c>
      <c r="B93" s="1" t="s">
        <v>318</v>
      </c>
      <c r="C93" s="1" t="s">
        <v>587</v>
      </c>
      <c r="D93" s="5">
        <v>262.67</v>
      </c>
    </row>
    <row r="94" spans="1:4">
      <c r="A94" s="1" t="s">
        <v>622</v>
      </c>
      <c r="B94" s="1" t="s">
        <v>318</v>
      </c>
      <c r="C94" s="1" t="s">
        <v>587</v>
      </c>
      <c r="D94" s="5">
        <v>1800.96</v>
      </c>
    </row>
    <row r="95" spans="1:4">
      <c r="A95" s="1" t="s">
        <v>620</v>
      </c>
      <c r="B95" s="1" t="s">
        <v>318</v>
      </c>
      <c r="C95" s="1" t="s">
        <v>587</v>
      </c>
      <c r="D95" s="5">
        <v>3049.48</v>
      </c>
    </row>
    <row r="96" spans="1:4">
      <c r="A96" s="1" t="s">
        <v>620</v>
      </c>
      <c r="B96" s="1" t="s">
        <v>318</v>
      </c>
      <c r="C96" s="1" t="s">
        <v>587</v>
      </c>
      <c r="D96" s="5">
        <v>11876.28</v>
      </c>
    </row>
    <row r="97" spans="1:4">
      <c r="A97" s="1" t="s">
        <v>625</v>
      </c>
      <c r="B97" s="1" t="s">
        <v>318</v>
      </c>
      <c r="C97" s="1" t="s">
        <v>587</v>
      </c>
      <c r="D97" s="5">
        <v>3191.12</v>
      </c>
    </row>
    <row r="98" spans="1:4">
      <c r="A98" s="1" t="s">
        <v>625</v>
      </c>
      <c r="B98" s="1" t="s">
        <v>318</v>
      </c>
      <c r="C98" s="1" t="s">
        <v>587</v>
      </c>
      <c r="D98" s="5">
        <v>2783.18</v>
      </c>
    </row>
    <row r="99" spans="1:4">
      <c r="A99" s="1" t="s">
        <v>627</v>
      </c>
      <c r="B99" s="1" t="s">
        <v>318</v>
      </c>
      <c r="C99" s="1" t="s">
        <v>587</v>
      </c>
      <c r="D99" s="5">
        <v>1450.07</v>
      </c>
    </row>
    <row r="100" spans="1:4">
      <c r="A100" s="1" t="s">
        <v>493</v>
      </c>
      <c r="B100" s="1" t="s">
        <v>318</v>
      </c>
      <c r="C100" s="1" t="s">
        <v>587</v>
      </c>
      <c r="D100" s="5">
        <v>557.52</v>
      </c>
    </row>
    <row r="101" spans="1:4">
      <c r="A101" s="1" t="s">
        <v>629</v>
      </c>
      <c r="B101" s="1" t="s">
        <v>630</v>
      </c>
      <c r="C101" s="1" t="s">
        <v>587</v>
      </c>
      <c r="D101" s="5">
        <v>1694.33</v>
      </c>
    </row>
    <row r="102" spans="1:4">
      <c r="A102" s="1" t="s">
        <v>631</v>
      </c>
      <c r="B102" s="1" t="s">
        <v>19</v>
      </c>
      <c r="C102" s="1" t="s">
        <v>587</v>
      </c>
      <c r="D102" s="5">
        <v>1378.94</v>
      </c>
    </row>
    <row r="103" spans="1:4">
      <c r="A103" s="1" t="s">
        <v>632</v>
      </c>
      <c r="B103" s="1" t="s">
        <v>19</v>
      </c>
      <c r="C103" s="1" t="s">
        <v>587</v>
      </c>
      <c r="D103" s="5">
        <v>72.36</v>
      </c>
    </row>
    <row r="104" spans="1:4">
      <c r="A104" s="1" t="s">
        <v>633</v>
      </c>
      <c r="B104" s="1" t="s">
        <v>19</v>
      </c>
      <c r="C104" s="1" t="s">
        <v>587</v>
      </c>
      <c r="D104" s="5">
        <v>925.29</v>
      </c>
    </row>
    <row r="105" spans="1:4">
      <c r="A105" s="1" t="s">
        <v>633</v>
      </c>
      <c r="B105" s="1" t="s">
        <v>19</v>
      </c>
      <c r="C105" s="1" t="s">
        <v>587</v>
      </c>
      <c r="D105" s="5">
        <v>695.85</v>
      </c>
    </row>
    <row r="106" spans="1:4">
      <c r="A106" s="1" t="s">
        <v>633</v>
      </c>
      <c r="B106" s="1" t="s">
        <v>19</v>
      </c>
      <c r="C106" s="1" t="s">
        <v>587</v>
      </c>
      <c r="D106" s="5">
        <v>469.63</v>
      </c>
    </row>
    <row r="107" spans="1:4">
      <c r="A107" s="1" t="s">
        <v>342</v>
      </c>
      <c r="B107" s="1" t="s">
        <v>19</v>
      </c>
      <c r="C107" s="1" t="s">
        <v>587</v>
      </c>
      <c r="D107" s="5">
        <v>629.6</v>
      </c>
    </row>
    <row r="108" spans="1:4">
      <c r="A108" s="1" t="s">
        <v>342</v>
      </c>
      <c r="B108" s="1" t="s">
        <v>19</v>
      </c>
      <c r="C108" s="1" t="s">
        <v>587</v>
      </c>
      <c r="D108" s="5">
        <v>650.23</v>
      </c>
    </row>
    <row r="109" spans="1:4">
      <c r="A109" s="1" t="s">
        <v>644</v>
      </c>
      <c r="B109" s="1" t="s">
        <v>19</v>
      </c>
      <c r="C109" s="1" t="s">
        <v>587</v>
      </c>
      <c r="D109" s="5">
        <v>260.70999999999998</v>
      </c>
    </row>
    <row r="110" spans="1:4">
      <c r="A110" s="1" t="s">
        <v>644</v>
      </c>
      <c r="B110" s="1" t="s">
        <v>19</v>
      </c>
      <c r="C110" s="1" t="s">
        <v>587</v>
      </c>
      <c r="D110" s="5">
        <v>1783.53</v>
      </c>
    </row>
    <row r="111" spans="1:4">
      <c r="A111" s="1" t="s">
        <v>638</v>
      </c>
      <c r="B111" s="1" t="s">
        <v>19</v>
      </c>
      <c r="C111" s="1" t="s">
        <v>587</v>
      </c>
      <c r="D111" s="5">
        <v>1148.4000000000001</v>
      </c>
    </row>
    <row r="112" spans="1:4">
      <c r="A112" s="1" t="s">
        <v>634</v>
      </c>
      <c r="B112" s="1" t="s">
        <v>19</v>
      </c>
      <c r="C112" s="1" t="s">
        <v>587</v>
      </c>
      <c r="D112" s="5">
        <v>207</v>
      </c>
    </row>
    <row r="113" spans="1:4">
      <c r="A113" s="1" t="s">
        <v>634</v>
      </c>
      <c r="B113" s="1" t="s">
        <v>19</v>
      </c>
      <c r="C113" s="1" t="s">
        <v>587</v>
      </c>
      <c r="D113" s="5">
        <v>120.23</v>
      </c>
    </row>
    <row r="114" spans="1:4">
      <c r="A114" s="1" t="s">
        <v>645</v>
      </c>
      <c r="B114" s="1" t="s">
        <v>19</v>
      </c>
      <c r="C114" s="1" t="s">
        <v>587</v>
      </c>
      <c r="D114" s="5">
        <v>2924.96</v>
      </c>
    </row>
    <row r="115" spans="1:4">
      <c r="A115" s="1" t="s">
        <v>646</v>
      </c>
      <c r="B115" s="1" t="s">
        <v>19</v>
      </c>
      <c r="C115" s="1" t="s">
        <v>587</v>
      </c>
      <c r="D115" s="5">
        <v>1419.86</v>
      </c>
    </row>
    <row r="116" spans="1:4">
      <c r="A116" s="1" t="s">
        <v>646</v>
      </c>
      <c r="B116" s="1" t="s">
        <v>19</v>
      </c>
      <c r="C116" s="1" t="s">
        <v>587</v>
      </c>
      <c r="D116" s="5">
        <v>389.2</v>
      </c>
    </row>
    <row r="117" spans="1:4">
      <c r="A117" s="1" t="s">
        <v>635</v>
      </c>
      <c r="B117" s="1" t="s">
        <v>19</v>
      </c>
      <c r="C117" s="1" t="s">
        <v>587</v>
      </c>
      <c r="D117" s="5">
        <v>36.53</v>
      </c>
    </row>
    <row r="118" spans="1:4">
      <c r="A118" s="1" t="s">
        <v>635</v>
      </c>
      <c r="B118" s="1" t="s">
        <v>19</v>
      </c>
      <c r="C118" s="1" t="s">
        <v>587</v>
      </c>
      <c r="D118" s="5">
        <v>224.72</v>
      </c>
    </row>
    <row r="119" spans="1:4">
      <c r="A119" s="1" t="s">
        <v>636</v>
      </c>
      <c r="B119" s="1" t="s">
        <v>19</v>
      </c>
      <c r="C119" s="1" t="s">
        <v>587</v>
      </c>
      <c r="D119" s="5">
        <v>43.62</v>
      </c>
    </row>
    <row r="120" spans="1:4">
      <c r="A120" s="1" t="s">
        <v>637</v>
      </c>
      <c r="B120" s="1" t="s">
        <v>19</v>
      </c>
      <c r="C120" s="1" t="s">
        <v>587</v>
      </c>
      <c r="D120" s="5">
        <v>3308.93</v>
      </c>
    </row>
    <row r="121" spans="1:4">
      <c r="A121" s="1" t="s">
        <v>639</v>
      </c>
      <c r="B121" s="1" t="s">
        <v>19</v>
      </c>
      <c r="C121" s="1" t="s">
        <v>587</v>
      </c>
      <c r="D121" s="5">
        <v>1856.01</v>
      </c>
    </row>
    <row r="122" spans="1:4">
      <c r="A122" s="1" t="s">
        <v>639</v>
      </c>
      <c r="B122" s="1" t="s">
        <v>19</v>
      </c>
      <c r="C122" s="1" t="s">
        <v>587</v>
      </c>
      <c r="D122" s="5">
        <v>32.369999999999997</v>
      </c>
    </row>
    <row r="123" spans="1:4">
      <c r="A123" s="1" t="s">
        <v>640</v>
      </c>
      <c r="B123" s="1" t="s">
        <v>19</v>
      </c>
      <c r="C123" s="1" t="s">
        <v>587</v>
      </c>
      <c r="D123" s="5">
        <v>95.24</v>
      </c>
    </row>
    <row r="124" spans="1:4">
      <c r="A124" s="1" t="s">
        <v>640</v>
      </c>
      <c r="B124" s="1" t="s">
        <v>19</v>
      </c>
      <c r="C124" s="1" t="s">
        <v>587</v>
      </c>
      <c r="D124" s="5">
        <v>684.51</v>
      </c>
    </row>
    <row r="125" spans="1:4">
      <c r="A125" s="1" t="s">
        <v>641</v>
      </c>
      <c r="B125" s="1" t="s">
        <v>19</v>
      </c>
      <c r="C125" s="1" t="s">
        <v>587</v>
      </c>
      <c r="D125" s="5">
        <v>783.62</v>
      </c>
    </row>
    <row r="126" spans="1:4">
      <c r="A126" s="1" t="s">
        <v>642</v>
      </c>
      <c r="B126" s="1" t="s">
        <v>19</v>
      </c>
      <c r="C126" s="1" t="s">
        <v>587</v>
      </c>
      <c r="D126" s="5">
        <v>549.9</v>
      </c>
    </row>
    <row r="127" spans="1:4">
      <c r="A127" s="1" t="s">
        <v>643</v>
      </c>
      <c r="B127" s="1" t="s">
        <v>19</v>
      </c>
      <c r="C127" s="1" t="s">
        <v>587</v>
      </c>
      <c r="D127" s="5">
        <v>20208.240000000002</v>
      </c>
    </row>
    <row r="128" spans="1:4">
      <c r="A128" s="1" t="s">
        <v>649</v>
      </c>
      <c r="B128" s="1" t="s">
        <v>648</v>
      </c>
      <c r="C128" s="1" t="s">
        <v>587</v>
      </c>
      <c r="D128" s="5">
        <v>992.9</v>
      </c>
    </row>
    <row r="129" spans="1:4">
      <c r="A129" s="1" t="s">
        <v>647</v>
      </c>
      <c r="B129" s="1" t="s">
        <v>648</v>
      </c>
      <c r="C129" s="1" t="s">
        <v>587</v>
      </c>
      <c r="D129" s="5">
        <v>3107.4</v>
      </c>
    </row>
    <row r="130" spans="1:4">
      <c r="A130" s="1" t="s">
        <v>647</v>
      </c>
      <c r="B130" s="1" t="s">
        <v>648</v>
      </c>
      <c r="C130" s="1" t="s">
        <v>587</v>
      </c>
      <c r="D130" s="5">
        <v>12546.46</v>
      </c>
    </row>
    <row r="131" spans="1:4">
      <c r="A131" s="1" t="s">
        <v>650</v>
      </c>
      <c r="B131" s="1" t="s">
        <v>648</v>
      </c>
      <c r="C131" s="1" t="s">
        <v>587</v>
      </c>
      <c r="D131" s="5">
        <v>287.10000000000002</v>
      </c>
    </row>
    <row r="132" spans="1:4">
      <c r="A132" s="1" t="s">
        <v>651</v>
      </c>
      <c r="B132" s="1" t="s">
        <v>648</v>
      </c>
      <c r="C132" s="1" t="s">
        <v>587</v>
      </c>
      <c r="D132" s="5">
        <v>301.76</v>
      </c>
    </row>
    <row r="133" spans="1:4">
      <c r="A133" s="1" t="s">
        <v>652</v>
      </c>
      <c r="B133" s="1" t="s">
        <v>648</v>
      </c>
      <c r="C133" s="1" t="s">
        <v>587</v>
      </c>
      <c r="D133" s="5">
        <v>795.26</v>
      </c>
    </row>
    <row r="134" spans="1:4">
      <c r="A134" s="1" t="s">
        <v>653</v>
      </c>
      <c r="B134" s="1" t="s">
        <v>654</v>
      </c>
      <c r="C134" s="1" t="s">
        <v>587</v>
      </c>
      <c r="D134" s="5">
        <v>524.16999999999996</v>
      </c>
    </row>
    <row r="135" spans="1:4">
      <c r="A135" s="1" t="s">
        <v>655</v>
      </c>
      <c r="B135" s="1" t="s">
        <v>656</v>
      </c>
      <c r="C135" s="1" t="s">
        <v>587</v>
      </c>
      <c r="D135" s="5">
        <v>7202.67</v>
      </c>
    </row>
    <row r="136" spans="1:4">
      <c r="A136" s="1" t="s">
        <v>655</v>
      </c>
      <c r="B136" s="1" t="s">
        <v>656</v>
      </c>
      <c r="C136" s="1" t="s">
        <v>587</v>
      </c>
      <c r="D136" s="5">
        <v>2355.14</v>
      </c>
    </row>
    <row r="137" spans="1:4">
      <c r="A137" s="1" t="s">
        <v>659</v>
      </c>
      <c r="B137" s="1" t="s">
        <v>656</v>
      </c>
      <c r="C137" s="1" t="s">
        <v>587</v>
      </c>
      <c r="D137" s="5">
        <v>404.49</v>
      </c>
    </row>
    <row r="138" spans="1:4">
      <c r="A138" s="1" t="s">
        <v>659</v>
      </c>
      <c r="B138" s="1" t="s">
        <v>656</v>
      </c>
      <c r="C138" s="1" t="s">
        <v>587</v>
      </c>
      <c r="D138" s="5">
        <v>5718.86</v>
      </c>
    </row>
    <row r="139" spans="1:4">
      <c r="A139" s="1" t="s">
        <v>604</v>
      </c>
      <c r="B139" s="1" t="s">
        <v>656</v>
      </c>
      <c r="C139" s="1" t="s">
        <v>587</v>
      </c>
      <c r="D139" s="5">
        <v>21495.24</v>
      </c>
    </row>
    <row r="140" spans="1:4">
      <c r="A140" s="1" t="s">
        <v>604</v>
      </c>
      <c r="B140" s="1" t="s">
        <v>656</v>
      </c>
      <c r="C140" s="1" t="s">
        <v>587</v>
      </c>
      <c r="D140" s="5">
        <v>9168.34</v>
      </c>
    </row>
    <row r="141" spans="1:4">
      <c r="A141" s="1" t="s">
        <v>661</v>
      </c>
      <c r="B141" s="1" t="s">
        <v>656</v>
      </c>
      <c r="C141" s="1" t="s">
        <v>587</v>
      </c>
      <c r="D141" s="5">
        <v>7209.37</v>
      </c>
    </row>
    <row r="142" spans="1:4">
      <c r="A142" s="1" t="s">
        <v>661</v>
      </c>
      <c r="B142" s="1" t="s">
        <v>656</v>
      </c>
      <c r="C142" s="1" t="s">
        <v>587</v>
      </c>
      <c r="D142" s="5">
        <v>5095.1400000000003</v>
      </c>
    </row>
    <row r="143" spans="1:4">
      <c r="A143" s="1" t="s">
        <v>660</v>
      </c>
      <c r="B143" s="1" t="s">
        <v>656</v>
      </c>
      <c r="C143" s="1" t="s">
        <v>587</v>
      </c>
      <c r="D143" s="5">
        <v>730.52</v>
      </c>
    </row>
    <row r="144" spans="1:4">
      <c r="A144" s="1" t="s">
        <v>660</v>
      </c>
      <c r="B144" s="1" t="s">
        <v>656</v>
      </c>
      <c r="C144" s="1" t="s">
        <v>587</v>
      </c>
      <c r="D144" s="5">
        <v>8605.8700000000008</v>
      </c>
    </row>
    <row r="145" spans="1:4">
      <c r="A145" s="1" t="s">
        <v>663</v>
      </c>
      <c r="B145" s="1" t="s">
        <v>656</v>
      </c>
      <c r="C145" s="1" t="s">
        <v>587</v>
      </c>
      <c r="D145" s="5">
        <v>3383.99</v>
      </c>
    </row>
    <row r="146" spans="1:4">
      <c r="A146" s="1" t="s">
        <v>664</v>
      </c>
      <c r="B146" s="1" t="s">
        <v>656</v>
      </c>
      <c r="C146" s="1" t="s">
        <v>587</v>
      </c>
      <c r="D146" s="5">
        <v>11860.41</v>
      </c>
    </row>
    <row r="147" spans="1:4">
      <c r="A147" s="1" t="s">
        <v>665</v>
      </c>
      <c r="B147" s="1" t="s">
        <v>656</v>
      </c>
      <c r="C147" s="1" t="s">
        <v>587</v>
      </c>
      <c r="D147" s="5">
        <v>6915.11</v>
      </c>
    </row>
    <row r="148" spans="1:4">
      <c r="A148" s="1" t="s">
        <v>666</v>
      </c>
      <c r="B148" s="1" t="s">
        <v>656</v>
      </c>
      <c r="C148" s="1" t="s">
        <v>587</v>
      </c>
      <c r="D148" s="5">
        <v>5038.82</v>
      </c>
    </row>
    <row r="149" spans="1:4">
      <c r="A149" s="1" t="s">
        <v>666</v>
      </c>
      <c r="B149" s="1" t="s">
        <v>656</v>
      </c>
      <c r="C149" s="1" t="s">
        <v>587</v>
      </c>
      <c r="D149" s="5">
        <v>20736.5</v>
      </c>
    </row>
    <row r="150" spans="1:4">
      <c r="A150" s="1" t="s">
        <v>667</v>
      </c>
      <c r="B150" s="1" t="s">
        <v>656</v>
      </c>
      <c r="C150" s="1" t="s">
        <v>587</v>
      </c>
      <c r="D150" s="5">
        <v>9305.2000000000007</v>
      </c>
    </row>
    <row r="151" spans="1:4">
      <c r="A151" s="1" t="s">
        <v>605</v>
      </c>
      <c r="B151" s="1" t="s">
        <v>656</v>
      </c>
      <c r="C151" s="1" t="s">
        <v>587</v>
      </c>
      <c r="D151" s="5">
        <v>3971.43</v>
      </c>
    </row>
    <row r="152" spans="1:4">
      <c r="A152" s="1" t="s">
        <v>605</v>
      </c>
      <c r="B152" s="1" t="s">
        <v>656</v>
      </c>
      <c r="C152" s="1" t="s">
        <v>587</v>
      </c>
      <c r="D152" s="5">
        <v>3391.46</v>
      </c>
    </row>
    <row r="153" spans="1:4">
      <c r="A153" s="1" t="s">
        <v>672</v>
      </c>
      <c r="B153" s="1" t="s">
        <v>656</v>
      </c>
      <c r="C153" s="1" t="s">
        <v>587</v>
      </c>
      <c r="D153" s="5">
        <v>7024.2</v>
      </c>
    </row>
    <row r="154" spans="1:4">
      <c r="A154" s="1" t="s">
        <v>673</v>
      </c>
      <c r="B154" s="1" t="s">
        <v>656</v>
      </c>
      <c r="C154" s="1" t="s">
        <v>587</v>
      </c>
      <c r="D154" s="5">
        <v>755.27</v>
      </c>
    </row>
    <row r="155" spans="1:4">
      <c r="A155" s="1" t="s">
        <v>674</v>
      </c>
      <c r="B155" s="1" t="s">
        <v>656</v>
      </c>
      <c r="C155" s="1" t="s">
        <v>587</v>
      </c>
      <c r="D155" s="5">
        <v>818.83</v>
      </c>
    </row>
    <row r="156" spans="1:4">
      <c r="A156" s="1" t="s">
        <v>675</v>
      </c>
      <c r="B156" s="1" t="s">
        <v>656</v>
      </c>
      <c r="C156" s="1" t="s">
        <v>587</v>
      </c>
      <c r="D156" s="5">
        <v>9294.89</v>
      </c>
    </row>
    <row r="157" spans="1:4">
      <c r="A157" s="1" t="s">
        <v>675</v>
      </c>
      <c r="B157" s="1" t="s">
        <v>656</v>
      </c>
      <c r="C157" s="1" t="s">
        <v>587</v>
      </c>
      <c r="D157" s="5">
        <v>3636.53</v>
      </c>
    </row>
    <row r="158" spans="1:4">
      <c r="A158" s="1" t="s">
        <v>676</v>
      </c>
      <c r="B158" s="1" t="s">
        <v>656</v>
      </c>
      <c r="C158" s="1" t="s">
        <v>587</v>
      </c>
      <c r="D158" s="5">
        <v>311.14</v>
      </c>
    </row>
    <row r="159" spans="1:4">
      <c r="A159" s="1" t="s">
        <v>676</v>
      </c>
      <c r="B159" s="1" t="s">
        <v>656</v>
      </c>
      <c r="C159" s="1" t="s">
        <v>587</v>
      </c>
      <c r="D159" s="5">
        <v>219.05</v>
      </c>
    </row>
    <row r="160" spans="1:4">
      <c r="A160" s="1" t="s">
        <v>715</v>
      </c>
      <c r="B160" s="1" t="s">
        <v>656</v>
      </c>
      <c r="C160" s="1" t="s">
        <v>587</v>
      </c>
      <c r="D160" s="5">
        <v>18367.5</v>
      </c>
    </row>
    <row r="161" spans="1:4">
      <c r="A161" s="1" t="s">
        <v>709</v>
      </c>
      <c r="B161" s="1" t="s">
        <v>656</v>
      </c>
      <c r="C161" s="1" t="s">
        <v>587</v>
      </c>
      <c r="D161" s="5">
        <v>5523.81</v>
      </c>
    </row>
    <row r="162" spans="1:4">
      <c r="A162" s="1" t="s">
        <v>711</v>
      </c>
      <c r="B162" s="1" t="s">
        <v>656</v>
      </c>
      <c r="C162" s="1" t="s">
        <v>587</v>
      </c>
      <c r="D162" s="5">
        <v>6378.86</v>
      </c>
    </row>
    <row r="163" spans="1:4">
      <c r="A163" s="1" t="s">
        <v>716</v>
      </c>
      <c r="B163" s="1" t="s">
        <v>656</v>
      </c>
      <c r="C163" s="1" t="s">
        <v>587</v>
      </c>
      <c r="D163" s="5">
        <v>7478.02</v>
      </c>
    </row>
    <row r="164" spans="1:4">
      <c r="A164" s="1" t="s">
        <v>677</v>
      </c>
      <c r="B164" s="1" t="s">
        <v>656</v>
      </c>
      <c r="C164" s="1" t="s">
        <v>587</v>
      </c>
      <c r="D164" s="5">
        <v>3079.58</v>
      </c>
    </row>
    <row r="165" spans="1:4">
      <c r="A165" s="1" t="s">
        <v>703</v>
      </c>
      <c r="B165" s="1" t="s">
        <v>656</v>
      </c>
      <c r="C165" s="1" t="s">
        <v>587</v>
      </c>
      <c r="D165" s="5">
        <v>4921.26</v>
      </c>
    </row>
    <row r="166" spans="1:4">
      <c r="A166" s="1" t="s">
        <v>724</v>
      </c>
      <c r="B166" s="1" t="s">
        <v>656</v>
      </c>
      <c r="C166" s="1" t="s">
        <v>587</v>
      </c>
      <c r="D166" s="5">
        <v>1671.02</v>
      </c>
    </row>
    <row r="167" spans="1:4">
      <c r="A167" s="1" t="s">
        <v>724</v>
      </c>
      <c r="B167" s="1" t="s">
        <v>656</v>
      </c>
      <c r="C167" s="1" t="s">
        <v>587</v>
      </c>
      <c r="D167" s="5">
        <v>593.39</v>
      </c>
    </row>
    <row r="168" spans="1:4">
      <c r="A168" s="1" t="s">
        <v>708</v>
      </c>
      <c r="B168" s="1" t="s">
        <v>656</v>
      </c>
      <c r="C168" s="1" t="s">
        <v>587</v>
      </c>
      <c r="D168" s="5">
        <v>2346.84</v>
      </c>
    </row>
    <row r="169" spans="1:4">
      <c r="A169" s="1" t="s">
        <v>721</v>
      </c>
      <c r="B169" s="1" t="s">
        <v>656</v>
      </c>
      <c r="C169" s="1" t="s">
        <v>587</v>
      </c>
      <c r="D169" s="5">
        <v>6425.71</v>
      </c>
    </row>
    <row r="170" spans="1:4">
      <c r="A170" s="1" t="s">
        <v>721</v>
      </c>
      <c r="B170" s="1" t="s">
        <v>656</v>
      </c>
      <c r="C170" s="1" t="s">
        <v>587</v>
      </c>
      <c r="D170" s="5">
        <v>3383.46</v>
      </c>
    </row>
    <row r="171" spans="1:4">
      <c r="A171" s="1" t="s">
        <v>728</v>
      </c>
      <c r="B171" s="1" t="s">
        <v>656</v>
      </c>
      <c r="C171" s="1" t="s">
        <v>587</v>
      </c>
      <c r="D171" s="5">
        <v>2118.37</v>
      </c>
    </row>
    <row r="172" spans="1:4">
      <c r="A172" s="1" t="s">
        <v>728</v>
      </c>
      <c r="B172" s="1" t="s">
        <v>656</v>
      </c>
      <c r="C172" s="1" t="s">
        <v>587</v>
      </c>
      <c r="D172" s="5">
        <v>730.52</v>
      </c>
    </row>
    <row r="173" spans="1:4">
      <c r="A173" s="1" t="s">
        <v>691</v>
      </c>
      <c r="B173" s="1" t="s">
        <v>656</v>
      </c>
      <c r="C173" s="1" t="s">
        <v>587</v>
      </c>
      <c r="D173" s="5">
        <v>2876.69</v>
      </c>
    </row>
    <row r="174" spans="1:4">
      <c r="A174" s="1" t="s">
        <v>726</v>
      </c>
      <c r="B174" s="1" t="s">
        <v>656</v>
      </c>
      <c r="C174" s="1" t="s">
        <v>587</v>
      </c>
      <c r="D174" s="5">
        <v>2072</v>
      </c>
    </row>
    <row r="175" spans="1:4">
      <c r="A175" s="1" t="s">
        <v>681</v>
      </c>
      <c r="B175" s="1" t="s">
        <v>656</v>
      </c>
      <c r="C175" s="1" t="s">
        <v>587</v>
      </c>
      <c r="D175" s="5">
        <v>6170.06</v>
      </c>
    </row>
    <row r="176" spans="1:4">
      <c r="A176" s="1" t="s">
        <v>658</v>
      </c>
      <c r="B176" s="1" t="s">
        <v>656</v>
      </c>
      <c r="C176" s="1" t="s">
        <v>587</v>
      </c>
      <c r="D176" s="5">
        <v>3584.48</v>
      </c>
    </row>
    <row r="177" spans="1:4">
      <c r="A177" s="1" t="s">
        <v>668</v>
      </c>
      <c r="B177" s="1" t="s">
        <v>656</v>
      </c>
      <c r="C177" s="1" t="s">
        <v>587</v>
      </c>
      <c r="D177" s="5">
        <v>6886.02</v>
      </c>
    </row>
    <row r="178" spans="1:4">
      <c r="A178" s="1" t="s">
        <v>692</v>
      </c>
      <c r="B178" s="1" t="s">
        <v>656</v>
      </c>
      <c r="C178" s="1" t="s">
        <v>587</v>
      </c>
      <c r="D178" s="5">
        <v>3285.56</v>
      </c>
    </row>
    <row r="179" spans="1:4">
      <c r="A179" s="1" t="s">
        <v>662</v>
      </c>
      <c r="B179" s="1" t="s">
        <v>656</v>
      </c>
      <c r="C179" s="1" t="s">
        <v>587</v>
      </c>
      <c r="D179" s="5">
        <v>6759.75</v>
      </c>
    </row>
    <row r="180" spans="1:4">
      <c r="A180" s="1" t="s">
        <v>669</v>
      </c>
      <c r="B180" s="1" t="s">
        <v>656</v>
      </c>
      <c r="C180" s="1" t="s">
        <v>587</v>
      </c>
      <c r="D180" s="5">
        <v>1165.0999999999999</v>
      </c>
    </row>
    <row r="181" spans="1:4">
      <c r="A181" s="1" t="s">
        <v>680</v>
      </c>
      <c r="B181" s="1" t="s">
        <v>656</v>
      </c>
      <c r="C181" s="1" t="s">
        <v>587</v>
      </c>
      <c r="D181" s="5">
        <v>4720.4799999999996</v>
      </c>
    </row>
    <row r="182" spans="1:4">
      <c r="A182" s="1" t="s">
        <v>680</v>
      </c>
      <c r="B182" s="1" t="s">
        <v>656</v>
      </c>
      <c r="C182" s="1" t="s">
        <v>587</v>
      </c>
      <c r="D182" s="5">
        <v>4374.83</v>
      </c>
    </row>
    <row r="183" spans="1:4">
      <c r="A183" s="1" t="s">
        <v>710</v>
      </c>
      <c r="B183" s="1" t="s">
        <v>656</v>
      </c>
      <c r="C183" s="1" t="s">
        <v>587</v>
      </c>
      <c r="D183" s="5">
        <v>2117.67</v>
      </c>
    </row>
    <row r="184" spans="1:4">
      <c r="A184" s="1" t="s">
        <v>719</v>
      </c>
      <c r="B184" s="1" t="s">
        <v>656</v>
      </c>
      <c r="C184" s="1" t="s">
        <v>587</v>
      </c>
      <c r="D184" s="5">
        <v>4345.05</v>
      </c>
    </row>
    <row r="185" spans="1:4">
      <c r="A185" s="1" t="s">
        <v>694</v>
      </c>
      <c r="B185" s="1" t="s">
        <v>656</v>
      </c>
      <c r="C185" s="1" t="s">
        <v>587</v>
      </c>
      <c r="D185" s="5">
        <v>3118.77</v>
      </c>
    </row>
    <row r="186" spans="1:4">
      <c r="A186" s="1" t="s">
        <v>657</v>
      </c>
      <c r="B186" s="1" t="s">
        <v>656</v>
      </c>
      <c r="C186" s="1" t="s">
        <v>587</v>
      </c>
      <c r="D186" s="5">
        <v>1371.43</v>
      </c>
    </row>
    <row r="187" spans="1:4">
      <c r="A187" s="1" t="s">
        <v>657</v>
      </c>
      <c r="B187" s="1" t="s">
        <v>656</v>
      </c>
      <c r="C187" s="1" t="s">
        <v>587</v>
      </c>
      <c r="D187" s="5">
        <v>456.34</v>
      </c>
    </row>
    <row r="188" spans="1:4">
      <c r="A188" s="1" t="s">
        <v>696</v>
      </c>
      <c r="B188" s="1" t="s">
        <v>656</v>
      </c>
      <c r="C188" s="1" t="s">
        <v>587</v>
      </c>
      <c r="D188" s="5">
        <v>3969.43</v>
      </c>
    </row>
    <row r="189" spans="1:4">
      <c r="A189" s="1" t="s">
        <v>718</v>
      </c>
      <c r="B189" s="1" t="s">
        <v>656</v>
      </c>
      <c r="C189" s="1" t="s">
        <v>587</v>
      </c>
      <c r="D189" s="5">
        <v>6181.1</v>
      </c>
    </row>
    <row r="190" spans="1:4">
      <c r="A190" s="1" t="s">
        <v>670</v>
      </c>
      <c r="B190" s="1" t="s">
        <v>656</v>
      </c>
      <c r="C190" s="1" t="s">
        <v>587</v>
      </c>
      <c r="D190" s="5">
        <v>1782.67</v>
      </c>
    </row>
    <row r="191" spans="1:4">
      <c r="A191" s="1" t="s">
        <v>717</v>
      </c>
      <c r="B191" s="1" t="s">
        <v>656</v>
      </c>
      <c r="C191" s="1" t="s">
        <v>587</v>
      </c>
      <c r="D191" s="5">
        <v>4998.22</v>
      </c>
    </row>
    <row r="192" spans="1:4">
      <c r="A192" s="1" t="s">
        <v>714</v>
      </c>
      <c r="B192" s="1" t="s">
        <v>656</v>
      </c>
      <c r="C192" s="1" t="s">
        <v>587</v>
      </c>
      <c r="D192" s="5">
        <v>3637.79</v>
      </c>
    </row>
    <row r="193" spans="1:4">
      <c r="A193" s="1" t="s">
        <v>693</v>
      </c>
      <c r="B193" s="1" t="s">
        <v>656</v>
      </c>
      <c r="C193" s="1" t="s">
        <v>587</v>
      </c>
      <c r="D193" s="5">
        <v>6790.78</v>
      </c>
    </row>
    <row r="194" spans="1:4">
      <c r="A194" s="1" t="s">
        <v>702</v>
      </c>
      <c r="B194" s="1" t="s">
        <v>656</v>
      </c>
      <c r="C194" s="1" t="s">
        <v>587</v>
      </c>
      <c r="D194" s="5">
        <v>10112.57</v>
      </c>
    </row>
    <row r="195" spans="1:4">
      <c r="A195" s="1" t="s">
        <v>671</v>
      </c>
      <c r="B195" s="1" t="s">
        <v>656</v>
      </c>
      <c r="C195" s="1" t="s">
        <v>587</v>
      </c>
      <c r="D195" s="5">
        <v>1094.49</v>
      </c>
    </row>
    <row r="196" spans="1:4">
      <c r="A196" s="1" t="s">
        <v>678</v>
      </c>
      <c r="B196" s="1" t="s">
        <v>656</v>
      </c>
      <c r="C196" s="1" t="s">
        <v>587</v>
      </c>
      <c r="D196" s="5">
        <v>2904.74</v>
      </c>
    </row>
    <row r="197" spans="1:4">
      <c r="A197" s="1" t="s">
        <v>678</v>
      </c>
      <c r="B197" s="1" t="s">
        <v>656</v>
      </c>
      <c r="C197" s="1" t="s">
        <v>587</v>
      </c>
      <c r="D197" s="5">
        <v>3013.53</v>
      </c>
    </row>
    <row r="198" spans="1:4">
      <c r="A198" s="1" t="s">
        <v>595</v>
      </c>
      <c r="B198" s="1" t="s">
        <v>656</v>
      </c>
      <c r="C198" s="1" t="s">
        <v>587</v>
      </c>
      <c r="D198" s="5">
        <v>1721.17</v>
      </c>
    </row>
    <row r="199" spans="1:4">
      <c r="A199" s="1" t="s">
        <v>684</v>
      </c>
      <c r="B199" s="1" t="s">
        <v>656</v>
      </c>
      <c r="C199" s="1" t="s">
        <v>587</v>
      </c>
      <c r="D199" s="5">
        <v>25088.83</v>
      </c>
    </row>
    <row r="200" spans="1:4">
      <c r="A200" s="1" t="s">
        <v>679</v>
      </c>
      <c r="B200" s="1" t="s">
        <v>656</v>
      </c>
      <c r="C200" s="1" t="s">
        <v>587</v>
      </c>
      <c r="D200" s="5">
        <v>158.88</v>
      </c>
    </row>
    <row r="201" spans="1:4">
      <c r="A201" s="1" t="s">
        <v>682</v>
      </c>
      <c r="B201" s="1" t="s">
        <v>656</v>
      </c>
      <c r="C201" s="1" t="s">
        <v>587</v>
      </c>
      <c r="D201" s="5">
        <v>1059.18</v>
      </c>
    </row>
    <row r="202" spans="1:4">
      <c r="A202" s="1" t="s">
        <v>683</v>
      </c>
      <c r="B202" s="1" t="s">
        <v>656</v>
      </c>
      <c r="C202" s="1" t="s">
        <v>587</v>
      </c>
      <c r="D202" s="5">
        <v>6274.71</v>
      </c>
    </row>
    <row r="203" spans="1:4">
      <c r="A203" s="1" t="s">
        <v>685</v>
      </c>
      <c r="B203" s="1" t="s">
        <v>656</v>
      </c>
      <c r="C203" s="1" t="s">
        <v>587</v>
      </c>
      <c r="D203" s="5">
        <v>5296.68</v>
      </c>
    </row>
    <row r="204" spans="1:4">
      <c r="A204" s="1" t="s">
        <v>686</v>
      </c>
      <c r="B204" s="1" t="s">
        <v>656</v>
      </c>
      <c r="C204" s="1" t="s">
        <v>587</v>
      </c>
      <c r="D204" s="5">
        <v>10097.57</v>
      </c>
    </row>
    <row r="205" spans="1:4">
      <c r="A205" s="1" t="s">
        <v>687</v>
      </c>
      <c r="B205" s="1" t="s">
        <v>656</v>
      </c>
      <c r="C205" s="1" t="s">
        <v>587</v>
      </c>
      <c r="D205" s="5">
        <v>8548.34</v>
      </c>
    </row>
    <row r="206" spans="1:4">
      <c r="A206" s="1" t="s">
        <v>688</v>
      </c>
      <c r="B206" s="1" t="s">
        <v>656</v>
      </c>
      <c r="C206" s="1" t="s">
        <v>587</v>
      </c>
      <c r="D206" s="5">
        <v>30476.03</v>
      </c>
    </row>
    <row r="207" spans="1:4">
      <c r="A207" s="1" t="s">
        <v>689</v>
      </c>
      <c r="B207" s="1" t="s">
        <v>656</v>
      </c>
      <c r="C207" s="1" t="s">
        <v>587</v>
      </c>
      <c r="D207" s="5">
        <v>6170.66</v>
      </c>
    </row>
    <row r="208" spans="1:4">
      <c r="A208" s="1" t="s">
        <v>690</v>
      </c>
      <c r="B208" s="1" t="s">
        <v>656</v>
      </c>
      <c r="C208" s="1" t="s">
        <v>587</v>
      </c>
      <c r="D208" s="5">
        <v>11236.17</v>
      </c>
    </row>
    <row r="209" spans="1:4">
      <c r="A209" s="1" t="s">
        <v>690</v>
      </c>
      <c r="B209" s="1" t="s">
        <v>656</v>
      </c>
      <c r="C209" s="1" t="s">
        <v>587</v>
      </c>
      <c r="D209" s="5">
        <v>3825.61</v>
      </c>
    </row>
    <row r="210" spans="1:4">
      <c r="A210" s="1" t="s">
        <v>690</v>
      </c>
      <c r="B210" s="1" t="s">
        <v>656</v>
      </c>
      <c r="C210" s="1" t="s">
        <v>587</v>
      </c>
      <c r="D210" s="5">
        <v>2118.37</v>
      </c>
    </row>
    <row r="211" spans="1:4">
      <c r="A211" s="1" t="s">
        <v>695</v>
      </c>
      <c r="B211" s="1" t="s">
        <v>656</v>
      </c>
      <c r="C211" s="1" t="s">
        <v>587</v>
      </c>
      <c r="D211" s="5">
        <v>2720.63</v>
      </c>
    </row>
    <row r="212" spans="1:4">
      <c r="A212" s="1" t="s">
        <v>695</v>
      </c>
      <c r="B212" s="1" t="s">
        <v>656</v>
      </c>
      <c r="C212" s="1" t="s">
        <v>587</v>
      </c>
      <c r="D212" s="5">
        <v>1542.86</v>
      </c>
    </row>
    <row r="213" spans="1:4">
      <c r="A213" s="1" t="s">
        <v>697</v>
      </c>
      <c r="B213" s="1" t="s">
        <v>656</v>
      </c>
      <c r="C213" s="1" t="s">
        <v>587</v>
      </c>
      <c r="D213" s="5">
        <v>1714.29</v>
      </c>
    </row>
    <row r="214" spans="1:4">
      <c r="A214" s="1" t="s">
        <v>698</v>
      </c>
      <c r="B214" s="1" t="s">
        <v>656</v>
      </c>
      <c r="C214" s="1" t="s">
        <v>587</v>
      </c>
      <c r="D214" s="5">
        <v>10443.65</v>
      </c>
    </row>
    <row r="215" spans="1:4">
      <c r="A215" s="1" t="s">
        <v>698</v>
      </c>
      <c r="B215" s="1" t="s">
        <v>656</v>
      </c>
      <c r="C215" s="1" t="s">
        <v>587</v>
      </c>
      <c r="D215" s="5">
        <v>2834.78</v>
      </c>
    </row>
    <row r="216" spans="1:4">
      <c r="A216" s="1" t="s">
        <v>699</v>
      </c>
      <c r="B216" s="1" t="s">
        <v>656</v>
      </c>
      <c r="C216" s="1" t="s">
        <v>587</v>
      </c>
      <c r="D216" s="5">
        <v>2714.29</v>
      </c>
    </row>
    <row r="217" spans="1:4">
      <c r="A217" s="1" t="s">
        <v>700</v>
      </c>
      <c r="B217" s="1" t="s">
        <v>656</v>
      </c>
      <c r="C217" s="1" t="s">
        <v>587</v>
      </c>
      <c r="D217" s="5">
        <v>6651.99</v>
      </c>
    </row>
    <row r="218" spans="1:4">
      <c r="A218" s="1" t="s">
        <v>701</v>
      </c>
      <c r="B218" s="1" t="s">
        <v>656</v>
      </c>
      <c r="C218" s="1" t="s">
        <v>587</v>
      </c>
      <c r="D218" s="5">
        <v>4714.29</v>
      </c>
    </row>
    <row r="219" spans="1:4">
      <c r="A219" s="1" t="s">
        <v>701</v>
      </c>
      <c r="B219" s="1" t="s">
        <v>656</v>
      </c>
      <c r="C219" s="1" t="s">
        <v>587</v>
      </c>
      <c r="D219" s="5">
        <v>2395.8000000000002</v>
      </c>
    </row>
    <row r="220" spans="1:4">
      <c r="A220" s="1" t="s">
        <v>704</v>
      </c>
      <c r="B220" s="1" t="s">
        <v>656</v>
      </c>
      <c r="C220" s="1" t="s">
        <v>587</v>
      </c>
      <c r="D220" s="5">
        <v>334.18</v>
      </c>
    </row>
    <row r="221" spans="1:4">
      <c r="A221" s="1" t="s">
        <v>705</v>
      </c>
      <c r="B221" s="1" t="s">
        <v>656</v>
      </c>
      <c r="C221" s="1" t="s">
        <v>587</v>
      </c>
      <c r="D221" s="5">
        <v>1123.81</v>
      </c>
    </row>
    <row r="222" spans="1:4">
      <c r="A222" s="1" t="s">
        <v>705</v>
      </c>
      <c r="B222" s="1" t="s">
        <v>656</v>
      </c>
      <c r="C222" s="1" t="s">
        <v>587</v>
      </c>
      <c r="D222" s="5">
        <v>186.69</v>
      </c>
    </row>
    <row r="223" spans="1:4">
      <c r="A223" s="1" t="s">
        <v>706</v>
      </c>
      <c r="B223" s="1" t="s">
        <v>656</v>
      </c>
      <c r="C223" s="1" t="s">
        <v>587</v>
      </c>
      <c r="D223" s="5">
        <v>3571.43</v>
      </c>
    </row>
    <row r="224" spans="1:4">
      <c r="A224" s="1" t="s">
        <v>707</v>
      </c>
      <c r="B224" s="1" t="s">
        <v>656</v>
      </c>
      <c r="C224" s="1" t="s">
        <v>587</v>
      </c>
      <c r="D224" s="5">
        <v>10122.51</v>
      </c>
    </row>
    <row r="225" spans="1:4">
      <c r="A225" s="1" t="s">
        <v>707</v>
      </c>
      <c r="B225" s="1" t="s">
        <v>656</v>
      </c>
      <c r="C225" s="1" t="s">
        <v>587</v>
      </c>
      <c r="D225" s="5">
        <v>9542.86</v>
      </c>
    </row>
    <row r="226" spans="1:4">
      <c r="A226" s="1" t="s">
        <v>608</v>
      </c>
      <c r="B226" s="1" t="s">
        <v>656</v>
      </c>
      <c r="C226" s="1" t="s">
        <v>587</v>
      </c>
      <c r="D226" s="5">
        <v>428.57</v>
      </c>
    </row>
    <row r="227" spans="1:4">
      <c r="A227" s="1" t="s">
        <v>712</v>
      </c>
      <c r="B227" s="1" t="s">
        <v>656</v>
      </c>
      <c r="C227" s="1" t="s">
        <v>587</v>
      </c>
      <c r="D227" s="5">
        <v>905.14</v>
      </c>
    </row>
    <row r="228" spans="1:4">
      <c r="A228" s="1" t="s">
        <v>713</v>
      </c>
      <c r="B228" s="1" t="s">
        <v>656</v>
      </c>
      <c r="C228" s="1" t="s">
        <v>587</v>
      </c>
      <c r="D228" s="5">
        <v>31837.23</v>
      </c>
    </row>
    <row r="229" spans="1:4">
      <c r="A229" s="1" t="s">
        <v>720</v>
      </c>
      <c r="B229" s="1" t="s">
        <v>656</v>
      </c>
      <c r="C229" s="1" t="s">
        <v>587</v>
      </c>
      <c r="D229" s="5">
        <v>27707.73</v>
      </c>
    </row>
    <row r="230" spans="1:4">
      <c r="A230" s="1" t="s">
        <v>722</v>
      </c>
      <c r="B230" s="1" t="s">
        <v>656</v>
      </c>
      <c r="C230" s="1" t="s">
        <v>587</v>
      </c>
      <c r="D230" s="5">
        <v>1987.43</v>
      </c>
    </row>
    <row r="231" spans="1:4">
      <c r="A231" s="1" t="s">
        <v>722</v>
      </c>
      <c r="B231" s="1" t="s">
        <v>656</v>
      </c>
      <c r="C231" s="1" t="s">
        <v>587</v>
      </c>
      <c r="D231" s="5">
        <v>1877.23</v>
      </c>
    </row>
    <row r="232" spans="1:4">
      <c r="A232" s="1" t="s">
        <v>723</v>
      </c>
      <c r="B232" s="1" t="s">
        <v>656</v>
      </c>
      <c r="C232" s="1" t="s">
        <v>587</v>
      </c>
      <c r="D232" s="5">
        <v>996.71</v>
      </c>
    </row>
    <row r="233" spans="1:4">
      <c r="A233" s="1" t="s">
        <v>723</v>
      </c>
      <c r="B233" s="1" t="s">
        <v>656</v>
      </c>
      <c r="C233" s="1" t="s">
        <v>587</v>
      </c>
      <c r="D233" s="5">
        <v>10075.33</v>
      </c>
    </row>
    <row r="234" spans="1:4">
      <c r="A234" s="1" t="s">
        <v>725</v>
      </c>
      <c r="B234" s="1" t="s">
        <v>656</v>
      </c>
      <c r="C234" s="1" t="s">
        <v>587</v>
      </c>
      <c r="D234" s="5">
        <v>6076.19</v>
      </c>
    </row>
    <row r="235" spans="1:4">
      <c r="A235" s="1" t="s">
        <v>725</v>
      </c>
      <c r="B235" s="1" t="s">
        <v>656</v>
      </c>
      <c r="C235" s="1" t="s">
        <v>587</v>
      </c>
      <c r="D235" s="5">
        <v>1877.23</v>
      </c>
    </row>
    <row r="236" spans="1:4">
      <c r="A236" s="1" t="s">
        <v>616</v>
      </c>
      <c r="B236" s="1" t="s">
        <v>656</v>
      </c>
      <c r="C236" s="1" t="s">
        <v>587</v>
      </c>
      <c r="D236" s="5">
        <v>21439.64</v>
      </c>
    </row>
    <row r="237" spans="1:4">
      <c r="A237" s="1" t="s">
        <v>616</v>
      </c>
      <c r="B237" s="1" t="s">
        <v>656</v>
      </c>
      <c r="C237" s="1" t="s">
        <v>587</v>
      </c>
      <c r="D237" s="5">
        <v>6565.06</v>
      </c>
    </row>
    <row r="238" spans="1:4">
      <c r="A238" s="1" t="s">
        <v>727</v>
      </c>
      <c r="B238" s="1" t="s">
        <v>656</v>
      </c>
      <c r="C238" s="1" t="s">
        <v>587</v>
      </c>
      <c r="D238" s="5">
        <v>2201.17</v>
      </c>
    </row>
    <row r="239" spans="1:4">
      <c r="A239" s="1" t="s">
        <v>727</v>
      </c>
      <c r="B239" s="1" t="s">
        <v>656</v>
      </c>
      <c r="C239" s="1" t="s">
        <v>587</v>
      </c>
      <c r="D239" s="5">
        <v>4951.68</v>
      </c>
    </row>
    <row r="240" spans="1:4">
      <c r="A240" s="1" t="s">
        <v>729</v>
      </c>
      <c r="B240" s="1" t="s">
        <v>261</v>
      </c>
      <c r="C240" s="1" t="s">
        <v>587</v>
      </c>
      <c r="D240" s="5">
        <v>232.48</v>
      </c>
    </row>
    <row r="241" spans="1:4">
      <c r="A241" s="1" t="s">
        <v>371</v>
      </c>
      <c r="B241" s="1" t="s">
        <v>373</v>
      </c>
      <c r="C241" s="1" t="s">
        <v>587</v>
      </c>
      <c r="D241" s="5">
        <v>6236.72</v>
      </c>
    </row>
    <row r="242" spans="1:4">
      <c r="A242" s="1" t="s">
        <v>371</v>
      </c>
      <c r="B242" s="1" t="s">
        <v>373</v>
      </c>
      <c r="C242" s="1" t="s">
        <v>587</v>
      </c>
      <c r="D242" s="5">
        <v>3580.03</v>
      </c>
    </row>
    <row r="243" spans="1:4">
      <c r="A243" s="1" t="s">
        <v>160</v>
      </c>
      <c r="B243" s="1" t="s">
        <v>123</v>
      </c>
      <c r="C243" s="1" t="s">
        <v>587</v>
      </c>
      <c r="D243" s="5">
        <v>546.55999999999995</v>
      </c>
    </row>
    <row r="244" spans="1:4">
      <c r="A244" s="1" t="s">
        <v>267</v>
      </c>
      <c r="B244" s="1" t="s">
        <v>123</v>
      </c>
      <c r="C244" s="1" t="s">
        <v>587</v>
      </c>
      <c r="D244" s="5">
        <v>3184.59</v>
      </c>
    </row>
    <row r="245" spans="1:4">
      <c r="A245" s="1" t="s">
        <v>267</v>
      </c>
      <c r="B245" s="1" t="s">
        <v>123</v>
      </c>
      <c r="C245" s="1" t="s">
        <v>587</v>
      </c>
      <c r="D245" s="5">
        <v>3059.04</v>
      </c>
    </row>
    <row r="246" spans="1:4">
      <c r="A246" s="1" t="s">
        <v>325</v>
      </c>
      <c r="B246" s="1" t="s">
        <v>123</v>
      </c>
      <c r="C246" s="1" t="s">
        <v>587</v>
      </c>
      <c r="D246" s="5">
        <v>1112.6600000000001</v>
      </c>
    </row>
    <row r="247" spans="1:4">
      <c r="A247" s="1" t="s">
        <v>325</v>
      </c>
      <c r="B247" s="1" t="s">
        <v>123</v>
      </c>
      <c r="C247" s="1" t="s">
        <v>587</v>
      </c>
      <c r="D247" s="5">
        <v>977.34</v>
      </c>
    </row>
    <row r="248" spans="1:4">
      <c r="A248" s="1" t="s">
        <v>328</v>
      </c>
      <c r="B248" s="1" t="s">
        <v>123</v>
      </c>
      <c r="C248" s="1" t="s">
        <v>587</v>
      </c>
      <c r="D248" s="5">
        <v>4552.9399999999996</v>
      </c>
    </row>
    <row r="249" spans="1:4">
      <c r="A249" s="1" t="s">
        <v>328</v>
      </c>
      <c r="B249" s="1" t="s">
        <v>123</v>
      </c>
      <c r="C249" s="1" t="s">
        <v>587</v>
      </c>
      <c r="D249" s="5">
        <v>2864.85</v>
      </c>
    </row>
    <row r="250" spans="1:4">
      <c r="A250" s="1" t="s">
        <v>502</v>
      </c>
      <c r="B250" s="1" t="s">
        <v>123</v>
      </c>
      <c r="C250" s="1" t="s">
        <v>587</v>
      </c>
      <c r="D250" s="5">
        <v>4939.88</v>
      </c>
    </row>
    <row r="251" spans="1:4">
      <c r="A251" s="1" t="s">
        <v>76</v>
      </c>
      <c r="B251" s="1" t="s">
        <v>123</v>
      </c>
      <c r="C251" s="1" t="s">
        <v>587</v>
      </c>
      <c r="D251" s="5">
        <v>5917.04</v>
      </c>
    </row>
    <row r="252" spans="1:4">
      <c r="A252" s="1" t="s">
        <v>209</v>
      </c>
      <c r="B252" s="1" t="s">
        <v>123</v>
      </c>
      <c r="C252" s="1" t="s">
        <v>587</v>
      </c>
      <c r="D252" s="5">
        <v>6893.92</v>
      </c>
    </row>
    <row r="253" spans="1:4">
      <c r="A253" s="1" t="s">
        <v>270</v>
      </c>
      <c r="B253" s="1" t="s">
        <v>123</v>
      </c>
      <c r="C253" s="1" t="s">
        <v>587</v>
      </c>
      <c r="D253" s="5">
        <v>958.85</v>
      </c>
    </row>
    <row r="254" spans="1:4">
      <c r="A254" s="1" t="s">
        <v>209</v>
      </c>
      <c r="B254" s="1" t="s">
        <v>210</v>
      </c>
      <c r="C254" s="1" t="s">
        <v>587</v>
      </c>
      <c r="D254" s="5">
        <v>20844.560000000001</v>
      </c>
    </row>
    <row r="255" spans="1:4">
      <c r="A255" s="1" t="s">
        <v>303</v>
      </c>
      <c r="B255" s="1" t="s">
        <v>210</v>
      </c>
      <c r="C255" s="1" t="s">
        <v>587</v>
      </c>
      <c r="D255" s="5">
        <v>1817.74</v>
      </c>
    </row>
    <row r="256" spans="1:4">
      <c r="A256" s="1" t="s">
        <v>303</v>
      </c>
      <c r="B256" s="1" t="s">
        <v>210</v>
      </c>
      <c r="C256" s="1" t="s">
        <v>587</v>
      </c>
      <c r="D256" s="5">
        <v>958.95</v>
      </c>
    </row>
    <row r="257" spans="1:4">
      <c r="A257" s="1" t="s">
        <v>411</v>
      </c>
      <c r="B257" s="1" t="s">
        <v>306</v>
      </c>
      <c r="C257" s="1" t="s">
        <v>587</v>
      </c>
      <c r="D257" s="5">
        <v>2105.2800000000002</v>
      </c>
    </row>
    <row r="258" spans="1:4">
      <c r="A258" s="1" t="s">
        <v>180</v>
      </c>
      <c r="B258" s="1" t="s">
        <v>306</v>
      </c>
      <c r="C258" s="1" t="s">
        <v>587</v>
      </c>
      <c r="D258" s="5">
        <v>1441.09</v>
      </c>
    </row>
    <row r="259" spans="1:4">
      <c r="A259" s="1" t="s">
        <v>180</v>
      </c>
      <c r="B259" s="1" t="s">
        <v>306</v>
      </c>
      <c r="C259" s="1" t="s">
        <v>587</v>
      </c>
      <c r="D259" s="5">
        <v>5080.05</v>
      </c>
    </row>
    <row r="260" spans="1:4">
      <c r="A260" s="1" t="s">
        <v>471</v>
      </c>
      <c r="B260" s="1" t="s">
        <v>306</v>
      </c>
      <c r="C260" s="1" t="s">
        <v>587</v>
      </c>
      <c r="D260" s="5">
        <v>506.5</v>
      </c>
    </row>
    <row r="261" spans="1:4">
      <c r="A261" s="1" t="s">
        <v>418</v>
      </c>
      <c r="B261" s="1" t="s">
        <v>306</v>
      </c>
      <c r="C261" s="1" t="s">
        <v>587</v>
      </c>
      <c r="D261" s="5">
        <v>1920.68</v>
      </c>
    </row>
    <row r="262" spans="1:4">
      <c r="A262" s="1" t="s">
        <v>418</v>
      </c>
      <c r="B262" s="1" t="s">
        <v>306</v>
      </c>
      <c r="C262" s="1" t="s">
        <v>587</v>
      </c>
      <c r="D262" s="5">
        <v>7363.68</v>
      </c>
    </row>
    <row r="263" spans="1:4">
      <c r="A263" s="1" t="s">
        <v>196</v>
      </c>
      <c r="B263" s="1" t="s">
        <v>306</v>
      </c>
      <c r="C263" s="1" t="s">
        <v>587</v>
      </c>
      <c r="D263" s="5">
        <v>2961.84</v>
      </c>
    </row>
    <row r="264" spans="1:4">
      <c r="A264" s="1" t="s">
        <v>196</v>
      </c>
      <c r="B264" s="1" t="s">
        <v>306</v>
      </c>
      <c r="C264" s="1" t="s">
        <v>587</v>
      </c>
      <c r="D264" s="5">
        <v>59.34</v>
      </c>
    </row>
    <row r="265" spans="1:4">
      <c r="A265" s="1" t="s">
        <v>136</v>
      </c>
      <c r="B265" s="1" t="s">
        <v>306</v>
      </c>
      <c r="C265" s="1" t="s">
        <v>587</v>
      </c>
      <c r="D265" s="5">
        <v>1598.35</v>
      </c>
    </row>
    <row r="266" spans="1:4">
      <c r="A266" s="1" t="s">
        <v>362</v>
      </c>
      <c r="B266" s="1" t="s">
        <v>306</v>
      </c>
      <c r="C266" s="1" t="s">
        <v>587</v>
      </c>
      <c r="D266" s="5">
        <v>621.13</v>
      </c>
    </row>
    <row r="267" spans="1:4">
      <c r="A267" s="1" t="s">
        <v>197</v>
      </c>
      <c r="B267" s="1" t="s">
        <v>306</v>
      </c>
      <c r="C267" s="1" t="s">
        <v>587</v>
      </c>
      <c r="D267" s="5">
        <v>731.5</v>
      </c>
    </row>
    <row r="268" spans="1:4">
      <c r="A268" s="1" t="s">
        <v>34</v>
      </c>
      <c r="B268" s="1" t="s">
        <v>306</v>
      </c>
      <c r="C268" s="1" t="s">
        <v>587</v>
      </c>
      <c r="D268" s="5">
        <v>3424.32</v>
      </c>
    </row>
    <row r="269" spans="1:4">
      <c r="A269" s="1" t="s">
        <v>482</v>
      </c>
      <c r="B269" s="1" t="s">
        <v>306</v>
      </c>
      <c r="C269" s="1" t="s">
        <v>587</v>
      </c>
      <c r="D269" s="5">
        <v>656.77</v>
      </c>
    </row>
    <row r="270" spans="1:4">
      <c r="A270" s="1" t="s">
        <v>92</v>
      </c>
      <c r="B270" s="1" t="s">
        <v>306</v>
      </c>
      <c r="C270" s="1" t="s">
        <v>587</v>
      </c>
      <c r="D270" s="5">
        <v>403.7</v>
      </c>
    </row>
    <row r="271" spans="1:4">
      <c r="A271" s="1" t="s">
        <v>22</v>
      </c>
      <c r="B271" s="1" t="s">
        <v>306</v>
      </c>
      <c r="C271" s="1" t="s">
        <v>587</v>
      </c>
      <c r="D271" s="5">
        <v>6601.59</v>
      </c>
    </row>
    <row r="272" spans="1:4">
      <c r="A272" s="1" t="s">
        <v>402</v>
      </c>
      <c r="B272" s="1" t="s">
        <v>306</v>
      </c>
      <c r="C272" s="1" t="s">
        <v>587</v>
      </c>
      <c r="D272" s="5">
        <v>3124.02</v>
      </c>
    </row>
    <row r="273" spans="1:4">
      <c r="A273" s="1" t="s">
        <v>127</v>
      </c>
      <c r="B273" s="1" t="s">
        <v>306</v>
      </c>
      <c r="C273" s="1" t="s">
        <v>587</v>
      </c>
      <c r="D273" s="5">
        <v>4917.75</v>
      </c>
    </row>
    <row r="274" spans="1:4">
      <c r="A274" s="1" t="s">
        <v>144</v>
      </c>
      <c r="B274" s="1" t="s">
        <v>306</v>
      </c>
      <c r="C274" s="1" t="s">
        <v>587</v>
      </c>
      <c r="D274" s="5">
        <v>2894.6</v>
      </c>
    </row>
    <row r="275" spans="1:4">
      <c r="A275" s="1" t="s">
        <v>144</v>
      </c>
      <c r="B275" s="1" t="s">
        <v>306</v>
      </c>
      <c r="C275" s="1" t="s">
        <v>587</v>
      </c>
      <c r="D275" s="5">
        <v>4155.09</v>
      </c>
    </row>
    <row r="276" spans="1:4">
      <c r="A276" s="1" t="s">
        <v>437</v>
      </c>
      <c r="B276" s="1" t="s">
        <v>306</v>
      </c>
      <c r="C276" s="1" t="s">
        <v>587</v>
      </c>
      <c r="D276" s="5">
        <v>2318.04</v>
      </c>
    </row>
    <row r="277" spans="1:4">
      <c r="A277" s="1" t="s">
        <v>490</v>
      </c>
      <c r="B277" s="1" t="s">
        <v>306</v>
      </c>
      <c r="C277" s="1" t="s">
        <v>587</v>
      </c>
      <c r="D277" s="5">
        <v>1789.25</v>
      </c>
    </row>
    <row r="278" spans="1:4">
      <c r="A278" s="1" t="s">
        <v>490</v>
      </c>
      <c r="B278" s="1" t="s">
        <v>306</v>
      </c>
      <c r="C278" s="1" t="s">
        <v>587</v>
      </c>
      <c r="D278" s="5">
        <v>35.36</v>
      </c>
    </row>
    <row r="279" spans="1:4">
      <c r="A279" s="1" t="s">
        <v>510</v>
      </c>
      <c r="B279" s="1" t="s">
        <v>306</v>
      </c>
      <c r="C279" s="1" t="s">
        <v>587</v>
      </c>
      <c r="D279" s="5">
        <v>78.150000000000006</v>
      </c>
    </row>
    <row r="280" spans="1:4">
      <c r="A280" s="1" t="s">
        <v>510</v>
      </c>
      <c r="B280" s="1" t="s">
        <v>306</v>
      </c>
      <c r="C280" s="1" t="s">
        <v>587</v>
      </c>
      <c r="D280" s="5">
        <v>2852.46</v>
      </c>
    </row>
    <row r="281" spans="1:4">
      <c r="A281" s="1" t="s">
        <v>305</v>
      </c>
      <c r="B281" s="1" t="s">
        <v>306</v>
      </c>
      <c r="C281" s="1" t="s">
        <v>587</v>
      </c>
      <c r="D281" s="5">
        <v>202.46</v>
      </c>
    </row>
    <row r="282" spans="1:4">
      <c r="A282" s="1" t="s">
        <v>326</v>
      </c>
      <c r="B282" s="1" t="s">
        <v>306</v>
      </c>
      <c r="C282" s="1" t="s">
        <v>587</v>
      </c>
      <c r="D282" s="5">
        <v>2845.58</v>
      </c>
    </row>
    <row r="283" spans="1:4">
      <c r="A283" s="1" t="s">
        <v>341</v>
      </c>
      <c r="B283" s="1" t="s">
        <v>306</v>
      </c>
      <c r="C283" s="1" t="s">
        <v>587</v>
      </c>
      <c r="D283" s="5">
        <v>9679.7800000000007</v>
      </c>
    </row>
    <row r="284" spans="1:4">
      <c r="A284" s="1" t="s">
        <v>609</v>
      </c>
      <c r="B284" s="1" t="s">
        <v>730</v>
      </c>
      <c r="C284" s="1" t="s">
        <v>587</v>
      </c>
      <c r="D284" s="5">
        <v>5882.35</v>
      </c>
    </row>
    <row r="285" spans="1:4">
      <c r="A285" s="1" t="s">
        <v>609</v>
      </c>
      <c r="B285" s="1" t="s">
        <v>730</v>
      </c>
      <c r="C285" s="1" t="s">
        <v>587</v>
      </c>
      <c r="D285" s="5">
        <v>246.07</v>
      </c>
    </row>
    <row r="286" spans="1:4">
      <c r="A286" s="1" t="s">
        <v>292</v>
      </c>
      <c r="B286" s="1" t="s">
        <v>244</v>
      </c>
      <c r="C286" s="1" t="s">
        <v>587</v>
      </c>
      <c r="D286" s="5">
        <v>4104.93</v>
      </c>
    </row>
    <row r="287" spans="1:4">
      <c r="A287" s="1" t="s">
        <v>133</v>
      </c>
      <c r="B287" s="1" t="s">
        <v>244</v>
      </c>
      <c r="C287" s="1" t="s">
        <v>587</v>
      </c>
      <c r="D287" s="5">
        <v>266.14999999999998</v>
      </c>
    </row>
    <row r="288" spans="1:4">
      <c r="A288" s="1" t="s">
        <v>133</v>
      </c>
      <c r="B288" s="1" t="s">
        <v>244</v>
      </c>
      <c r="C288" s="1" t="s">
        <v>587</v>
      </c>
      <c r="D288" s="5">
        <v>1285</v>
      </c>
    </row>
    <row r="289" spans="1:4">
      <c r="A289" s="1" t="s">
        <v>165</v>
      </c>
      <c r="B289" s="1" t="s">
        <v>244</v>
      </c>
      <c r="C289" s="1" t="s">
        <v>587</v>
      </c>
      <c r="D289" s="5">
        <v>190.8</v>
      </c>
    </row>
    <row r="290" spans="1:4">
      <c r="A290" s="1" t="s">
        <v>165</v>
      </c>
      <c r="B290" s="1" t="s">
        <v>244</v>
      </c>
      <c r="C290" s="1" t="s">
        <v>587</v>
      </c>
      <c r="D290" s="5">
        <v>322.61</v>
      </c>
    </row>
    <row r="291" spans="1:4">
      <c r="A291" s="1" t="s">
        <v>732</v>
      </c>
      <c r="B291" s="1" t="s">
        <v>244</v>
      </c>
      <c r="C291" s="1" t="s">
        <v>587</v>
      </c>
      <c r="D291" s="5">
        <v>322.57</v>
      </c>
    </row>
    <row r="292" spans="1:4">
      <c r="A292" s="1" t="s">
        <v>559</v>
      </c>
      <c r="B292" s="1" t="s">
        <v>244</v>
      </c>
      <c r="C292" s="1" t="s">
        <v>587</v>
      </c>
      <c r="D292" s="5">
        <v>3868.83</v>
      </c>
    </row>
    <row r="293" spans="1:4">
      <c r="A293" s="1" t="s">
        <v>734</v>
      </c>
      <c r="B293" s="1" t="s">
        <v>244</v>
      </c>
      <c r="C293" s="1" t="s">
        <v>587</v>
      </c>
      <c r="D293" s="5">
        <v>6914.17</v>
      </c>
    </row>
    <row r="294" spans="1:4">
      <c r="A294" s="1" t="s">
        <v>760</v>
      </c>
      <c r="B294" s="1" t="s">
        <v>244</v>
      </c>
      <c r="C294" s="1" t="s">
        <v>587</v>
      </c>
      <c r="D294" s="5">
        <v>5307.2</v>
      </c>
    </row>
    <row r="295" spans="1:4">
      <c r="A295" s="1" t="s">
        <v>753</v>
      </c>
      <c r="B295" s="1" t="s">
        <v>244</v>
      </c>
      <c r="C295" s="1" t="s">
        <v>587</v>
      </c>
      <c r="D295" s="5">
        <v>3352.38</v>
      </c>
    </row>
    <row r="296" spans="1:4">
      <c r="A296" s="1" t="s">
        <v>740</v>
      </c>
      <c r="B296" s="1" t="s">
        <v>244</v>
      </c>
      <c r="C296" s="1" t="s">
        <v>587</v>
      </c>
      <c r="D296" s="5">
        <v>2950.17</v>
      </c>
    </row>
    <row r="297" spans="1:4">
      <c r="A297" s="1" t="s">
        <v>747</v>
      </c>
      <c r="B297" s="1" t="s">
        <v>244</v>
      </c>
      <c r="C297" s="1" t="s">
        <v>587</v>
      </c>
      <c r="D297" s="5">
        <v>8621.2900000000009</v>
      </c>
    </row>
    <row r="298" spans="1:4">
      <c r="A298" s="1" t="s">
        <v>759</v>
      </c>
      <c r="B298" s="1" t="s">
        <v>244</v>
      </c>
      <c r="C298" s="1" t="s">
        <v>587</v>
      </c>
      <c r="D298" s="5">
        <v>3520.68</v>
      </c>
    </row>
    <row r="299" spans="1:4">
      <c r="A299" s="1" t="s">
        <v>771</v>
      </c>
      <c r="B299" s="1" t="s">
        <v>244</v>
      </c>
      <c r="C299" s="1" t="s">
        <v>587</v>
      </c>
      <c r="D299" s="5">
        <v>5675.88</v>
      </c>
    </row>
    <row r="300" spans="1:4">
      <c r="A300" s="1" t="s">
        <v>770</v>
      </c>
      <c r="B300" s="1" t="s">
        <v>244</v>
      </c>
      <c r="C300" s="1" t="s">
        <v>587</v>
      </c>
      <c r="D300" s="5">
        <v>2331.84</v>
      </c>
    </row>
    <row r="301" spans="1:4">
      <c r="A301" s="1" t="s">
        <v>736</v>
      </c>
      <c r="B301" s="1" t="s">
        <v>244</v>
      </c>
      <c r="C301" s="1" t="s">
        <v>587</v>
      </c>
      <c r="D301" s="5">
        <v>10070.9</v>
      </c>
    </row>
    <row r="302" spans="1:4">
      <c r="A302" s="1" t="s">
        <v>772</v>
      </c>
      <c r="B302" s="1" t="s">
        <v>244</v>
      </c>
      <c r="C302" s="1" t="s">
        <v>587</v>
      </c>
      <c r="D302" s="5">
        <v>5778.9</v>
      </c>
    </row>
    <row r="303" spans="1:4">
      <c r="A303" s="1" t="s">
        <v>542</v>
      </c>
      <c r="B303" s="1" t="s">
        <v>244</v>
      </c>
      <c r="C303" s="1" t="s">
        <v>587</v>
      </c>
      <c r="D303" s="5">
        <v>5094.17</v>
      </c>
    </row>
    <row r="304" spans="1:4">
      <c r="A304" s="1" t="s">
        <v>754</v>
      </c>
      <c r="B304" s="1" t="s">
        <v>244</v>
      </c>
      <c r="C304" s="1" t="s">
        <v>587</v>
      </c>
      <c r="D304" s="5">
        <v>7700.04</v>
      </c>
    </row>
    <row r="305" spans="1:4">
      <c r="A305" s="1" t="s">
        <v>761</v>
      </c>
      <c r="B305" s="1" t="s">
        <v>244</v>
      </c>
      <c r="C305" s="1" t="s">
        <v>587</v>
      </c>
      <c r="D305" s="5">
        <v>4042.26</v>
      </c>
    </row>
    <row r="306" spans="1:4">
      <c r="A306" s="1" t="s">
        <v>735</v>
      </c>
      <c r="B306" s="1" t="s">
        <v>244</v>
      </c>
      <c r="C306" s="1" t="s">
        <v>587</v>
      </c>
      <c r="D306" s="5">
        <v>6118.97</v>
      </c>
    </row>
    <row r="307" spans="1:4">
      <c r="A307" s="1" t="s">
        <v>775</v>
      </c>
      <c r="B307" s="1" t="s">
        <v>244</v>
      </c>
      <c r="C307" s="1" t="s">
        <v>587</v>
      </c>
      <c r="D307" s="5">
        <v>9546.2199999999993</v>
      </c>
    </row>
    <row r="308" spans="1:4">
      <c r="A308" s="1" t="s">
        <v>742</v>
      </c>
      <c r="B308" s="1" t="s">
        <v>244</v>
      </c>
      <c r="C308" s="1" t="s">
        <v>587</v>
      </c>
      <c r="D308" s="5">
        <v>8446.36</v>
      </c>
    </row>
    <row r="309" spans="1:4">
      <c r="A309" s="1" t="s">
        <v>756</v>
      </c>
      <c r="B309" s="1" t="s">
        <v>244</v>
      </c>
      <c r="C309" s="1" t="s">
        <v>587</v>
      </c>
      <c r="D309" s="5">
        <v>8617.48</v>
      </c>
    </row>
    <row r="310" spans="1:4">
      <c r="A310" s="1" t="s">
        <v>757</v>
      </c>
      <c r="B310" s="1" t="s">
        <v>244</v>
      </c>
      <c r="C310" s="1" t="s">
        <v>587</v>
      </c>
      <c r="D310" s="5">
        <v>4172.72</v>
      </c>
    </row>
    <row r="311" spans="1:4">
      <c r="A311" s="1" t="s">
        <v>752</v>
      </c>
      <c r="B311" s="1" t="s">
        <v>244</v>
      </c>
      <c r="C311" s="1" t="s">
        <v>587</v>
      </c>
      <c r="D311" s="5">
        <v>11726.96</v>
      </c>
    </row>
    <row r="312" spans="1:4">
      <c r="A312" s="1" t="s">
        <v>746</v>
      </c>
      <c r="B312" s="1" t="s">
        <v>244</v>
      </c>
      <c r="C312" s="1" t="s">
        <v>587</v>
      </c>
      <c r="D312" s="5">
        <v>22178.240000000002</v>
      </c>
    </row>
    <row r="313" spans="1:4">
      <c r="A313" s="1" t="s">
        <v>758</v>
      </c>
      <c r="B313" s="1" t="s">
        <v>244</v>
      </c>
      <c r="C313" s="1" t="s">
        <v>587</v>
      </c>
      <c r="D313" s="5">
        <v>9083.4500000000007</v>
      </c>
    </row>
    <row r="314" spans="1:4">
      <c r="A314" s="1" t="s">
        <v>767</v>
      </c>
      <c r="B314" s="1" t="s">
        <v>244</v>
      </c>
      <c r="C314" s="1" t="s">
        <v>587</v>
      </c>
      <c r="D314" s="5">
        <v>5394.07</v>
      </c>
    </row>
    <row r="315" spans="1:4">
      <c r="A315" s="1" t="s">
        <v>769</v>
      </c>
      <c r="B315" s="1" t="s">
        <v>244</v>
      </c>
      <c r="C315" s="1" t="s">
        <v>587</v>
      </c>
      <c r="D315" s="5">
        <v>10401.09</v>
      </c>
    </row>
    <row r="316" spans="1:4">
      <c r="A316" s="1" t="s">
        <v>776</v>
      </c>
      <c r="B316" s="1" t="s">
        <v>244</v>
      </c>
      <c r="C316" s="1" t="s">
        <v>587</v>
      </c>
      <c r="D316" s="5">
        <v>13873.86</v>
      </c>
    </row>
    <row r="317" spans="1:4">
      <c r="A317" s="1" t="s">
        <v>745</v>
      </c>
      <c r="B317" s="1" t="s">
        <v>244</v>
      </c>
      <c r="C317" s="1" t="s">
        <v>587</v>
      </c>
      <c r="D317" s="5">
        <v>1927.69</v>
      </c>
    </row>
    <row r="318" spans="1:4">
      <c r="A318" s="1" t="s">
        <v>765</v>
      </c>
      <c r="B318" s="1" t="s">
        <v>244</v>
      </c>
      <c r="C318" s="1" t="s">
        <v>587</v>
      </c>
      <c r="D318" s="5">
        <v>1765.31</v>
      </c>
    </row>
    <row r="319" spans="1:4">
      <c r="A319" s="1" t="s">
        <v>762</v>
      </c>
      <c r="B319" s="1" t="s">
        <v>244</v>
      </c>
      <c r="C319" s="1" t="s">
        <v>587</v>
      </c>
      <c r="D319" s="5">
        <v>5252.35</v>
      </c>
    </row>
    <row r="320" spans="1:4">
      <c r="A320" s="1" t="s">
        <v>763</v>
      </c>
      <c r="B320" s="1" t="s">
        <v>244</v>
      </c>
      <c r="C320" s="1" t="s">
        <v>587</v>
      </c>
      <c r="D320" s="5">
        <v>316.23</v>
      </c>
    </row>
    <row r="321" spans="1:4">
      <c r="A321" s="1" t="s">
        <v>744</v>
      </c>
      <c r="B321" s="1" t="s">
        <v>244</v>
      </c>
      <c r="C321" s="1" t="s">
        <v>587</v>
      </c>
      <c r="D321" s="5">
        <v>12350.67</v>
      </c>
    </row>
    <row r="322" spans="1:4">
      <c r="A322" s="1" t="s">
        <v>731</v>
      </c>
      <c r="B322" s="1" t="s">
        <v>244</v>
      </c>
      <c r="C322" s="1" t="s">
        <v>587</v>
      </c>
      <c r="D322" s="5">
        <v>7778.88</v>
      </c>
    </row>
    <row r="323" spans="1:4">
      <c r="A323" s="1" t="s">
        <v>733</v>
      </c>
      <c r="B323" s="1" t="s">
        <v>244</v>
      </c>
      <c r="C323" s="1" t="s">
        <v>587</v>
      </c>
      <c r="D323" s="5">
        <v>5933.91</v>
      </c>
    </row>
    <row r="324" spans="1:4">
      <c r="A324" s="1" t="s">
        <v>741</v>
      </c>
      <c r="B324" s="1" t="s">
        <v>244</v>
      </c>
      <c r="C324" s="1" t="s">
        <v>587</v>
      </c>
      <c r="D324" s="5">
        <v>5133.79</v>
      </c>
    </row>
    <row r="325" spans="1:4">
      <c r="A325" s="1" t="s">
        <v>750</v>
      </c>
      <c r="B325" s="1" t="s">
        <v>244</v>
      </c>
      <c r="C325" s="1" t="s">
        <v>587</v>
      </c>
      <c r="D325" s="5">
        <v>2320.61</v>
      </c>
    </row>
    <row r="326" spans="1:4">
      <c r="A326" s="1" t="s">
        <v>357</v>
      </c>
      <c r="B326" s="1" t="s">
        <v>244</v>
      </c>
      <c r="C326" s="1" t="s">
        <v>587</v>
      </c>
      <c r="D326" s="5">
        <v>2301.1</v>
      </c>
    </row>
    <row r="327" spans="1:4">
      <c r="A327" s="1" t="s">
        <v>357</v>
      </c>
      <c r="B327" s="1" t="s">
        <v>244</v>
      </c>
      <c r="C327" s="1" t="s">
        <v>587</v>
      </c>
      <c r="D327" s="5">
        <v>3237.31</v>
      </c>
    </row>
    <row r="328" spans="1:4">
      <c r="A328" s="1" t="s">
        <v>755</v>
      </c>
      <c r="B328" s="1" t="s">
        <v>244</v>
      </c>
      <c r="C328" s="1" t="s">
        <v>587</v>
      </c>
      <c r="D328" s="5">
        <v>1204.08</v>
      </c>
    </row>
    <row r="329" spans="1:4">
      <c r="A329" s="1" t="s">
        <v>738</v>
      </c>
      <c r="B329" s="1" t="s">
        <v>244</v>
      </c>
      <c r="C329" s="1" t="s">
        <v>587</v>
      </c>
      <c r="D329" s="5">
        <v>2197.4499999999998</v>
      </c>
    </row>
    <row r="330" spans="1:4">
      <c r="A330" s="1" t="s">
        <v>737</v>
      </c>
      <c r="B330" s="1" t="s">
        <v>244</v>
      </c>
      <c r="C330" s="1" t="s">
        <v>587</v>
      </c>
      <c r="D330" s="5">
        <v>11406.21</v>
      </c>
    </row>
    <row r="331" spans="1:4">
      <c r="A331" s="1" t="s">
        <v>739</v>
      </c>
      <c r="B331" s="1" t="s">
        <v>244</v>
      </c>
      <c r="C331" s="1" t="s">
        <v>587</v>
      </c>
      <c r="D331" s="5">
        <v>9862.83</v>
      </c>
    </row>
    <row r="332" spans="1:4">
      <c r="A332" s="1" t="s">
        <v>764</v>
      </c>
      <c r="B332" s="1" t="s">
        <v>244</v>
      </c>
      <c r="C332" s="1" t="s">
        <v>587</v>
      </c>
      <c r="D332" s="5">
        <v>1701.06</v>
      </c>
    </row>
    <row r="333" spans="1:4">
      <c r="A333" s="1" t="s">
        <v>773</v>
      </c>
      <c r="B333" s="1" t="s">
        <v>244</v>
      </c>
      <c r="C333" s="1" t="s">
        <v>587</v>
      </c>
      <c r="D333" s="5">
        <v>2686.07</v>
      </c>
    </row>
    <row r="334" spans="1:4">
      <c r="A334" s="1" t="s">
        <v>778</v>
      </c>
      <c r="B334" s="1" t="s">
        <v>244</v>
      </c>
      <c r="C334" s="1" t="s">
        <v>587</v>
      </c>
      <c r="D334" s="5">
        <v>6826.89</v>
      </c>
    </row>
    <row r="335" spans="1:4">
      <c r="A335" s="1" t="s">
        <v>743</v>
      </c>
      <c r="B335" s="1" t="s">
        <v>244</v>
      </c>
      <c r="C335" s="1" t="s">
        <v>587</v>
      </c>
      <c r="D335" s="5">
        <v>4076.19</v>
      </c>
    </row>
    <row r="336" spans="1:4">
      <c r="A336" s="1" t="s">
        <v>766</v>
      </c>
      <c r="B336" s="1" t="s">
        <v>244</v>
      </c>
      <c r="C336" s="1" t="s">
        <v>587</v>
      </c>
      <c r="D336" s="5">
        <v>1595.06</v>
      </c>
    </row>
    <row r="337" spans="1:4">
      <c r="A337" s="1" t="s">
        <v>774</v>
      </c>
      <c r="B337" s="1" t="s">
        <v>244</v>
      </c>
      <c r="C337" s="1" t="s">
        <v>587</v>
      </c>
      <c r="D337" s="5">
        <v>4307.3500000000004</v>
      </c>
    </row>
    <row r="338" spans="1:4">
      <c r="A338" s="1" t="s">
        <v>768</v>
      </c>
      <c r="B338" s="1" t="s">
        <v>244</v>
      </c>
      <c r="C338" s="1" t="s">
        <v>587</v>
      </c>
      <c r="D338" s="5">
        <v>9937.08</v>
      </c>
    </row>
    <row r="339" spans="1:4">
      <c r="A339" s="1" t="s">
        <v>748</v>
      </c>
      <c r="B339" s="1" t="s">
        <v>244</v>
      </c>
      <c r="C339" s="1" t="s">
        <v>587</v>
      </c>
      <c r="D339" s="5">
        <v>2785.21</v>
      </c>
    </row>
    <row r="340" spans="1:4">
      <c r="A340" s="1" t="s">
        <v>751</v>
      </c>
      <c r="B340" s="1" t="s">
        <v>244</v>
      </c>
      <c r="C340" s="1" t="s">
        <v>587</v>
      </c>
      <c r="D340" s="5">
        <v>9960.99</v>
      </c>
    </row>
    <row r="341" spans="1:4">
      <c r="A341" s="1" t="s">
        <v>749</v>
      </c>
      <c r="B341" s="1" t="s">
        <v>244</v>
      </c>
      <c r="C341" s="1" t="s">
        <v>587</v>
      </c>
      <c r="D341" s="5">
        <v>1790.48</v>
      </c>
    </row>
    <row r="342" spans="1:4">
      <c r="A342" s="1" t="s">
        <v>777</v>
      </c>
      <c r="B342" s="1" t="s">
        <v>244</v>
      </c>
      <c r="C342" s="1" t="s">
        <v>587</v>
      </c>
      <c r="D342" s="5">
        <v>2506.73</v>
      </c>
    </row>
    <row r="343" spans="1:4">
      <c r="A343" s="1" t="s">
        <v>777</v>
      </c>
      <c r="B343" s="1" t="s">
        <v>244</v>
      </c>
      <c r="C343" s="1" t="s">
        <v>587</v>
      </c>
      <c r="D343" s="5">
        <v>11323.04</v>
      </c>
    </row>
    <row r="344" spans="1:4">
      <c r="A344" s="1" t="s">
        <v>343</v>
      </c>
      <c r="B344" s="1" t="s">
        <v>779</v>
      </c>
      <c r="C344" s="1" t="s">
        <v>587</v>
      </c>
      <c r="D344" s="5">
        <v>189.07</v>
      </c>
    </row>
    <row r="345" spans="1:4">
      <c r="A345" s="1" t="s">
        <v>780</v>
      </c>
      <c r="B345" s="1" t="s">
        <v>779</v>
      </c>
      <c r="C345" s="1" t="s">
        <v>587</v>
      </c>
      <c r="D345" s="5">
        <v>736.93</v>
      </c>
    </row>
    <row r="346" spans="1:4">
      <c r="A346" s="1" t="s">
        <v>781</v>
      </c>
      <c r="B346" s="1" t="s">
        <v>782</v>
      </c>
      <c r="C346" s="1" t="s">
        <v>587</v>
      </c>
      <c r="D346" s="5">
        <v>16742.86</v>
      </c>
    </row>
    <row r="347" spans="1:4">
      <c r="A347" s="1" t="s">
        <v>188</v>
      </c>
      <c r="B347" s="1" t="s">
        <v>189</v>
      </c>
      <c r="C347" s="1" t="s">
        <v>587</v>
      </c>
      <c r="D347" s="5">
        <v>1690.54</v>
      </c>
    </row>
    <row r="348" spans="1:4">
      <c r="A348" s="1" t="s">
        <v>614</v>
      </c>
      <c r="B348" s="1" t="s">
        <v>783</v>
      </c>
      <c r="C348" s="1" t="s">
        <v>587</v>
      </c>
      <c r="D348" s="5">
        <v>80.48</v>
      </c>
    </row>
    <row r="349" spans="1:4">
      <c r="A349" s="1" t="s">
        <v>784</v>
      </c>
      <c r="B349" s="1" t="s">
        <v>785</v>
      </c>
      <c r="C349" s="1" t="s">
        <v>587</v>
      </c>
      <c r="D349" s="5">
        <v>3683.87</v>
      </c>
    </row>
    <row r="350" spans="1:4">
      <c r="A350" s="1" t="s">
        <v>457</v>
      </c>
      <c r="B350" s="1" t="s">
        <v>458</v>
      </c>
      <c r="C350" s="1" t="s">
        <v>587</v>
      </c>
      <c r="D350" s="5">
        <v>9156.7800000000007</v>
      </c>
    </row>
    <row r="351" spans="1:4">
      <c r="A351" s="1" t="s">
        <v>786</v>
      </c>
      <c r="B351" s="1" t="s">
        <v>152</v>
      </c>
      <c r="C351" s="1" t="s">
        <v>587</v>
      </c>
      <c r="D351" s="5">
        <v>1365.17</v>
      </c>
    </row>
    <row r="352" spans="1:4">
      <c r="A352" s="1" t="s">
        <v>787</v>
      </c>
      <c r="B352" s="1" t="s">
        <v>152</v>
      </c>
      <c r="C352" s="1" t="s">
        <v>587</v>
      </c>
      <c r="D352" s="5">
        <v>1118.74</v>
      </c>
    </row>
    <row r="353" spans="1:4">
      <c r="A353" s="1" t="s">
        <v>286</v>
      </c>
      <c r="B353" s="1" t="s">
        <v>152</v>
      </c>
      <c r="C353" s="1" t="s">
        <v>587</v>
      </c>
      <c r="D353" s="5">
        <v>1856.18</v>
      </c>
    </row>
    <row r="354" spans="1:4">
      <c r="A354" s="1" t="s">
        <v>286</v>
      </c>
      <c r="B354" s="1" t="s">
        <v>152</v>
      </c>
      <c r="C354" s="1" t="s">
        <v>587</v>
      </c>
      <c r="D354" s="5">
        <v>2556.7199999999998</v>
      </c>
    </row>
    <row r="355" spans="1:4">
      <c r="A355" s="1" t="s">
        <v>792</v>
      </c>
      <c r="B355" s="1" t="s">
        <v>152</v>
      </c>
      <c r="C355" s="1" t="s">
        <v>587</v>
      </c>
      <c r="D355" s="5">
        <v>1887.69</v>
      </c>
    </row>
    <row r="356" spans="1:4">
      <c r="A356" s="1" t="s">
        <v>792</v>
      </c>
      <c r="B356" s="1" t="s">
        <v>152</v>
      </c>
      <c r="C356" s="1" t="s">
        <v>587</v>
      </c>
      <c r="D356" s="5">
        <v>2523.8200000000002</v>
      </c>
    </row>
    <row r="357" spans="1:4">
      <c r="A357" s="1" t="s">
        <v>12</v>
      </c>
      <c r="B357" s="1" t="s">
        <v>152</v>
      </c>
      <c r="C357" s="1" t="s">
        <v>587</v>
      </c>
      <c r="D357" s="5">
        <v>955.84</v>
      </c>
    </row>
    <row r="358" spans="1:4">
      <c r="A358" s="1" t="s">
        <v>12</v>
      </c>
      <c r="B358" s="1" t="s">
        <v>152</v>
      </c>
      <c r="C358" s="1" t="s">
        <v>587</v>
      </c>
      <c r="D358" s="5">
        <v>17.95</v>
      </c>
    </row>
    <row r="359" spans="1:4">
      <c r="A359" s="1" t="s">
        <v>797</v>
      </c>
      <c r="B359" s="1" t="s">
        <v>152</v>
      </c>
      <c r="C359" s="1" t="s">
        <v>587</v>
      </c>
      <c r="D359" s="5">
        <v>1700.91</v>
      </c>
    </row>
    <row r="360" spans="1:4">
      <c r="A360" s="1" t="s">
        <v>797</v>
      </c>
      <c r="B360" s="1" t="s">
        <v>152</v>
      </c>
      <c r="C360" s="1" t="s">
        <v>587</v>
      </c>
      <c r="D360" s="5">
        <v>5257.14</v>
      </c>
    </row>
    <row r="361" spans="1:4">
      <c r="A361" s="1" t="s">
        <v>790</v>
      </c>
      <c r="B361" s="1" t="s">
        <v>152</v>
      </c>
      <c r="C361" s="1" t="s">
        <v>587</v>
      </c>
      <c r="D361" s="5">
        <v>3785.53</v>
      </c>
    </row>
    <row r="362" spans="1:4">
      <c r="A362" s="1" t="s">
        <v>790</v>
      </c>
      <c r="B362" s="1" t="s">
        <v>152</v>
      </c>
      <c r="C362" s="1" t="s">
        <v>587</v>
      </c>
      <c r="D362" s="5">
        <v>416.88</v>
      </c>
    </row>
    <row r="363" spans="1:4">
      <c r="A363" s="1" t="s">
        <v>796</v>
      </c>
      <c r="B363" s="1" t="s">
        <v>152</v>
      </c>
      <c r="C363" s="1" t="s">
        <v>587</v>
      </c>
      <c r="D363" s="5">
        <v>588.24</v>
      </c>
    </row>
    <row r="364" spans="1:4">
      <c r="A364" s="1" t="s">
        <v>793</v>
      </c>
      <c r="B364" s="1" t="s">
        <v>152</v>
      </c>
      <c r="C364" s="1" t="s">
        <v>587</v>
      </c>
      <c r="D364" s="5">
        <v>2824.49</v>
      </c>
    </row>
    <row r="365" spans="1:4">
      <c r="A365" s="1" t="s">
        <v>793</v>
      </c>
      <c r="B365" s="1" t="s">
        <v>152</v>
      </c>
      <c r="C365" s="1" t="s">
        <v>587</v>
      </c>
      <c r="D365" s="5">
        <v>538.28</v>
      </c>
    </row>
    <row r="366" spans="1:4">
      <c r="A366" s="1" t="s">
        <v>795</v>
      </c>
      <c r="B366" s="1" t="s">
        <v>152</v>
      </c>
      <c r="C366" s="1" t="s">
        <v>587</v>
      </c>
      <c r="D366" s="5">
        <v>2788.28</v>
      </c>
    </row>
    <row r="367" spans="1:4">
      <c r="A367" s="1" t="s">
        <v>240</v>
      </c>
      <c r="B367" s="1" t="s">
        <v>152</v>
      </c>
      <c r="C367" s="1" t="s">
        <v>587</v>
      </c>
      <c r="D367" s="5">
        <v>9446.76</v>
      </c>
    </row>
    <row r="368" spans="1:4">
      <c r="A368" s="1" t="s">
        <v>788</v>
      </c>
      <c r="B368" s="1" t="s">
        <v>152</v>
      </c>
      <c r="C368" s="1" t="s">
        <v>587</v>
      </c>
      <c r="D368" s="5">
        <v>6055.61</v>
      </c>
    </row>
    <row r="369" spans="1:4">
      <c r="A369" s="1" t="s">
        <v>788</v>
      </c>
      <c r="B369" s="1" t="s">
        <v>152</v>
      </c>
      <c r="C369" s="1" t="s">
        <v>587</v>
      </c>
      <c r="D369" s="5">
        <v>1238.98</v>
      </c>
    </row>
    <row r="370" spans="1:4">
      <c r="A370" s="1" t="s">
        <v>794</v>
      </c>
      <c r="B370" s="1" t="s">
        <v>152</v>
      </c>
      <c r="C370" s="1" t="s">
        <v>587</v>
      </c>
      <c r="D370" s="5">
        <v>4038.1</v>
      </c>
    </row>
    <row r="371" spans="1:4">
      <c r="A371" s="1" t="s">
        <v>49</v>
      </c>
      <c r="B371" s="1" t="s">
        <v>152</v>
      </c>
      <c r="C371" s="1" t="s">
        <v>587</v>
      </c>
      <c r="D371" s="5">
        <v>5358.46</v>
      </c>
    </row>
    <row r="372" spans="1:4">
      <c r="A372" s="1" t="s">
        <v>9</v>
      </c>
      <c r="B372" s="1" t="s">
        <v>152</v>
      </c>
      <c r="C372" s="1" t="s">
        <v>587</v>
      </c>
      <c r="D372" s="5">
        <v>5984.79</v>
      </c>
    </row>
    <row r="373" spans="1:4">
      <c r="A373" s="1" t="s">
        <v>9</v>
      </c>
      <c r="B373" s="1" t="s">
        <v>152</v>
      </c>
      <c r="C373" s="1" t="s">
        <v>587</v>
      </c>
      <c r="D373" s="5">
        <v>6930.9</v>
      </c>
    </row>
    <row r="374" spans="1:4">
      <c r="A374" s="1" t="s">
        <v>789</v>
      </c>
      <c r="B374" s="1" t="s">
        <v>152</v>
      </c>
      <c r="C374" s="1" t="s">
        <v>587</v>
      </c>
      <c r="D374" s="5">
        <v>6497.36</v>
      </c>
    </row>
    <row r="375" spans="1:4">
      <c r="A375" s="1" t="s">
        <v>789</v>
      </c>
      <c r="B375" s="1" t="s">
        <v>152</v>
      </c>
      <c r="C375" s="1" t="s">
        <v>587</v>
      </c>
      <c r="D375" s="5">
        <v>960.56</v>
      </c>
    </row>
    <row r="376" spans="1:4">
      <c r="A376" s="1" t="s">
        <v>791</v>
      </c>
      <c r="B376" s="1" t="s">
        <v>152</v>
      </c>
      <c r="C376" s="1" t="s">
        <v>587</v>
      </c>
      <c r="D376" s="5">
        <v>1244.03</v>
      </c>
    </row>
    <row r="377" spans="1:4">
      <c r="A377" s="1" t="s">
        <v>392</v>
      </c>
      <c r="B377" s="1" t="s">
        <v>10</v>
      </c>
      <c r="C377" s="1" t="s">
        <v>587</v>
      </c>
      <c r="D377" s="5">
        <v>3560.96</v>
      </c>
    </row>
    <row r="378" spans="1:4">
      <c r="A378" s="1" t="s">
        <v>798</v>
      </c>
      <c r="B378" s="1" t="s">
        <v>799</v>
      </c>
      <c r="C378" s="1" t="s">
        <v>587</v>
      </c>
      <c r="D378" s="5">
        <v>4453.8</v>
      </c>
    </row>
    <row r="379" spans="1:4">
      <c r="A379" s="1" t="s">
        <v>381</v>
      </c>
      <c r="B379" s="1" t="s">
        <v>206</v>
      </c>
      <c r="C379" s="1" t="s">
        <v>587</v>
      </c>
      <c r="D379" s="5">
        <v>2171.52</v>
      </c>
    </row>
    <row r="380" spans="1:4">
      <c r="A380" s="1" t="s">
        <v>381</v>
      </c>
      <c r="B380" s="1" t="s">
        <v>206</v>
      </c>
      <c r="C380" s="1" t="s">
        <v>587</v>
      </c>
      <c r="D380" s="5">
        <v>501.78</v>
      </c>
    </row>
    <row r="381" spans="1:4">
      <c r="A381" s="1" t="s">
        <v>804</v>
      </c>
      <c r="B381" s="1" t="s">
        <v>206</v>
      </c>
      <c r="C381" s="1" t="s">
        <v>587</v>
      </c>
      <c r="D381" s="5">
        <v>1558.9</v>
      </c>
    </row>
    <row r="382" spans="1:4">
      <c r="A382" s="1" t="s">
        <v>804</v>
      </c>
      <c r="B382" s="1" t="s">
        <v>206</v>
      </c>
      <c r="C382" s="1" t="s">
        <v>587</v>
      </c>
      <c r="D382" s="5">
        <v>1158.3900000000001</v>
      </c>
    </row>
    <row r="383" spans="1:4">
      <c r="A383" s="1" t="s">
        <v>392</v>
      </c>
      <c r="B383" s="1" t="s">
        <v>206</v>
      </c>
      <c r="C383" s="1" t="s">
        <v>587</v>
      </c>
      <c r="D383" s="5">
        <v>1657.28</v>
      </c>
    </row>
    <row r="384" spans="1:4">
      <c r="A384" s="1" t="s">
        <v>805</v>
      </c>
      <c r="B384" s="1" t="s">
        <v>206</v>
      </c>
      <c r="C384" s="1" t="s">
        <v>587</v>
      </c>
      <c r="D384" s="5">
        <v>884.31</v>
      </c>
    </row>
    <row r="385" spans="1:4">
      <c r="A385" s="1" t="s">
        <v>805</v>
      </c>
      <c r="B385" s="1" t="s">
        <v>206</v>
      </c>
      <c r="C385" s="1" t="s">
        <v>587</v>
      </c>
      <c r="D385" s="5">
        <v>2224.29</v>
      </c>
    </row>
    <row r="386" spans="1:4">
      <c r="A386" s="1" t="s">
        <v>803</v>
      </c>
      <c r="B386" s="1" t="s">
        <v>206</v>
      </c>
      <c r="C386" s="1" t="s">
        <v>587</v>
      </c>
      <c r="D386" s="5">
        <v>1412.24</v>
      </c>
    </row>
    <row r="387" spans="1:4">
      <c r="A387" s="1" t="s">
        <v>801</v>
      </c>
      <c r="B387" s="1" t="s">
        <v>206</v>
      </c>
      <c r="C387" s="1" t="s">
        <v>587</v>
      </c>
      <c r="D387" s="5">
        <v>2563.59</v>
      </c>
    </row>
    <row r="388" spans="1:4">
      <c r="A388" s="1" t="s">
        <v>801</v>
      </c>
      <c r="B388" s="1" t="s">
        <v>206</v>
      </c>
      <c r="C388" s="1" t="s">
        <v>587</v>
      </c>
      <c r="D388" s="5">
        <v>1804.8</v>
      </c>
    </row>
    <row r="389" spans="1:4">
      <c r="A389" s="1" t="s">
        <v>806</v>
      </c>
      <c r="B389" s="1" t="s">
        <v>206</v>
      </c>
      <c r="C389" s="1" t="s">
        <v>587</v>
      </c>
      <c r="D389" s="5">
        <v>1485.71</v>
      </c>
    </row>
    <row r="390" spans="1:4">
      <c r="A390" s="1" t="s">
        <v>806</v>
      </c>
      <c r="B390" s="1" t="s">
        <v>206</v>
      </c>
      <c r="C390" s="1" t="s">
        <v>587</v>
      </c>
      <c r="D390" s="5">
        <v>103.71</v>
      </c>
    </row>
    <row r="391" spans="1:4">
      <c r="A391" s="1" t="s">
        <v>369</v>
      </c>
      <c r="B391" s="1" t="s">
        <v>206</v>
      </c>
      <c r="C391" s="1" t="s">
        <v>587</v>
      </c>
      <c r="D391" s="5">
        <v>1948.56</v>
      </c>
    </row>
    <row r="392" spans="1:4">
      <c r="A392" s="1" t="s">
        <v>369</v>
      </c>
      <c r="B392" s="1" t="s">
        <v>206</v>
      </c>
      <c r="C392" s="1" t="s">
        <v>587</v>
      </c>
      <c r="D392" s="5">
        <v>1379.41</v>
      </c>
    </row>
    <row r="393" spans="1:4">
      <c r="A393" s="1" t="s">
        <v>800</v>
      </c>
      <c r="B393" s="1" t="s">
        <v>206</v>
      </c>
      <c r="C393" s="1" t="s">
        <v>587</v>
      </c>
      <c r="D393" s="5">
        <v>320.04000000000002</v>
      </c>
    </row>
    <row r="394" spans="1:4">
      <c r="A394" s="1" t="s">
        <v>802</v>
      </c>
      <c r="B394" s="1" t="s">
        <v>206</v>
      </c>
      <c r="C394" s="1" t="s">
        <v>587</v>
      </c>
      <c r="D394" s="5">
        <v>622.29</v>
      </c>
    </row>
    <row r="395" spans="1:4">
      <c r="A395" s="1" t="s">
        <v>802</v>
      </c>
      <c r="B395" s="1" t="s">
        <v>206</v>
      </c>
      <c r="C395" s="1" t="s">
        <v>587</v>
      </c>
      <c r="D395" s="5">
        <v>2247.62</v>
      </c>
    </row>
    <row r="396" spans="1:4">
      <c r="A396" s="1" t="s">
        <v>205</v>
      </c>
      <c r="B396" s="1" t="s">
        <v>206</v>
      </c>
      <c r="C396" s="1" t="s">
        <v>587</v>
      </c>
      <c r="D396" s="5">
        <v>257.27999999999997</v>
      </c>
    </row>
    <row r="397" spans="1:4">
      <c r="A397" s="1" t="s">
        <v>620</v>
      </c>
      <c r="B397" s="1" t="s">
        <v>206</v>
      </c>
      <c r="C397" s="1" t="s">
        <v>587</v>
      </c>
      <c r="D397" s="5">
        <v>1864.65</v>
      </c>
    </row>
    <row r="398" spans="1:4">
      <c r="A398" s="1" t="s">
        <v>620</v>
      </c>
      <c r="B398" s="1" t="s">
        <v>206</v>
      </c>
      <c r="C398" s="1" t="s">
        <v>587</v>
      </c>
      <c r="D398" s="5">
        <v>771.85</v>
      </c>
    </row>
    <row r="399" spans="1:4">
      <c r="A399" s="1" t="s">
        <v>368</v>
      </c>
      <c r="B399" s="1" t="s">
        <v>206</v>
      </c>
      <c r="C399" s="1" t="s">
        <v>587</v>
      </c>
      <c r="D399" s="5">
        <v>939.4</v>
      </c>
    </row>
    <row r="400" spans="1:4">
      <c r="A400" s="1" t="s">
        <v>273</v>
      </c>
      <c r="B400" s="1" t="s">
        <v>274</v>
      </c>
      <c r="C400" s="1" t="s">
        <v>587</v>
      </c>
      <c r="D400" s="5">
        <v>1381.72</v>
      </c>
    </row>
    <row r="401" spans="1:4">
      <c r="A401" s="1" t="s">
        <v>810</v>
      </c>
      <c r="B401" s="1" t="s">
        <v>808</v>
      </c>
      <c r="C401" s="1" t="s">
        <v>587</v>
      </c>
      <c r="D401" s="5">
        <v>1449.08</v>
      </c>
    </row>
    <row r="402" spans="1:4">
      <c r="A402" s="1" t="s">
        <v>816</v>
      </c>
      <c r="B402" s="1" t="s">
        <v>808</v>
      </c>
      <c r="C402" s="1" t="s">
        <v>587</v>
      </c>
      <c r="D402" s="5">
        <v>6382.84</v>
      </c>
    </row>
    <row r="403" spans="1:4">
      <c r="A403" s="1" t="s">
        <v>807</v>
      </c>
      <c r="B403" s="1" t="s">
        <v>808</v>
      </c>
      <c r="C403" s="1" t="s">
        <v>587</v>
      </c>
      <c r="D403" s="5">
        <v>8632.35</v>
      </c>
    </row>
    <row r="404" spans="1:4">
      <c r="A404" s="1" t="s">
        <v>807</v>
      </c>
      <c r="B404" s="1" t="s">
        <v>808</v>
      </c>
      <c r="C404" s="1" t="s">
        <v>587</v>
      </c>
      <c r="D404" s="5">
        <v>2874.02</v>
      </c>
    </row>
    <row r="405" spans="1:4">
      <c r="A405" s="1" t="s">
        <v>809</v>
      </c>
      <c r="B405" s="1" t="s">
        <v>808</v>
      </c>
      <c r="C405" s="1" t="s">
        <v>587</v>
      </c>
      <c r="D405" s="5">
        <v>3565.92</v>
      </c>
    </row>
    <row r="406" spans="1:4">
      <c r="A406" s="1" t="s">
        <v>809</v>
      </c>
      <c r="B406" s="1" t="s">
        <v>808</v>
      </c>
      <c r="C406" s="1" t="s">
        <v>587</v>
      </c>
      <c r="D406" s="5">
        <v>1230.3499999999999</v>
      </c>
    </row>
    <row r="407" spans="1:4">
      <c r="A407" s="1" t="s">
        <v>235</v>
      </c>
      <c r="B407" s="1" t="s">
        <v>808</v>
      </c>
      <c r="C407" s="1" t="s">
        <v>587</v>
      </c>
      <c r="D407" s="5">
        <v>2082.7800000000002</v>
      </c>
    </row>
    <row r="408" spans="1:4">
      <c r="A408" s="1" t="s">
        <v>817</v>
      </c>
      <c r="B408" s="1" t="s">
        <v>808</v>
      </c>
      <c r="C408" s="1" t="s">
        <v>587</v>
      </c>
      <c r="D408" s="5">
        <v>1244.57</v>
      </c>
    </row>
    <row r="409" spans="1:4">
      <c r="A409" s="1" t="s">
        <v>817</v>
      </c>
      <c r="B409" s="1" t="s">
        <v>808</v>
      </c>
      <c r="C409" s="1" t="s">
        <v>587</v>
      </c>
      <c r="D409" s="5">
        <v>4266.67</v>
      </c>
    </row>
    <row r="410" spans="1:4">
      <c r="A410" s="1" t="s">
        <v>812</v>
      </c>
      <c r="B410" s="1" t="s">
        <v>808</v>
      </c>
      <c r="C410" s="1" t="s">
        <v>587</v>
      </c>
      <c r="D410" s="5">
        <v>550.62</v>
      </c>
    </row>
    <row r="411" spans="1:4">
      <c r="A411" s="1" t="s">
        <v>813</v>
      </c>
      <c r="B411" s="1" t="s">
        <v>808</v>
      </c>
      <c r="C411" s="1" t="s">
        <v>587</v>
      </c>
      <c r="D411" s="5">
        <v>296.52</v>
      </c>
    </row>
    <row r="412" spans="1:4">
      <c r="A412" s="1" t="s">
        <v>814</v>
      </c>
      <c r="B412" s="1" t="s">
        <v>808</v>
      </c>
      <c r="C412" s="1" t="s">
        <v>587</v>
      </c>
      <c r="D412" s="5">
        <v>852.24</v>
      </c>
    </row>
    <row r="413" spans="1:4">
      <c r="A413" s="1" t="s">
        <v>814</v>
      </c>
      <c r="B413" s="1" t="s">
        <v>808</v>
      </c>
      <c r="C413" s="1" t="s">
        <v>587</v>
      </c>
      <c r="D413" s="5">
        <v>1313.33</v>
      </c>
    </row>
    <row r="414" spans="1:4">
      <c r="A414" s="1" t="s">
        <v>818</v>
      </c>
      <c r="B414" s="1" t="s">
        <v>808</v>
      </c>
      <c r="C414" s="1" t="s">
        <v>587</v>
      </c>
      <c r="D414" s="5">
        <v>3457.15</v>
      </c>
    </row>
    <row r="415" spans="1:4">
      <c r="A415" s="1" t="s">
        <v>818</v>
      </c>
      <c r="B415" s="1" t="s">
        <v>808</v>
      </c>
      <c r="C415" s="1" t="s">
        <v>587</v>
      </c>
      <c r="D415" s="5">
        <v>7312.61</v>
      </c>
    </row>
    <row r="416" spans="1:4">
      <c r="A416" s="1" t="s">
        <v>815</v>
      </c>
      <c r="B416" s="1" t="s">
        <v>808</v>
      </c>
      <c r="C416" s="1" t="s">
        <v>587</v>
      </c>
      <c r="D416" s="5">
        <v>4483.88</v>
      </c>
    </row>
    <row r="417" spans="1:4">
      <c r="A417" s="1" t="s">
        <v>815</v>
      </c>
      <c r="B417" s="1" t="s">
        <v>808</v>
      </c>
      <c r="C417" s="1" t="s">
        <v>587</v>
      </c>
      <c r="D417" s="5">
        <v>1922.42</v>
      </c>
    </row>
    <row r="418" spans="1:4">
      <c r="A418" s="1" t="s">
        <v>811</v>
      </c>
      <c r="B418" s="1" t="s">
        <v>808</v>
      </c>
      <c r="C418" s="1" t="s">
        <v>587</v>
      </c>
      <c r="D418" s="5">
        <v>630.72</v>
      </c>
    </row>
    <row r="419" spans="1:4">
      <c r="A419" s="1" t="s">
        <v>557</v>
      </c>
      <c r="B419" s="1" t="s">
        <v>819</v>
      </c>
      <c r="C419" s="1" t="s">
        <v>587</v>
      </c>
      <c r="D419" s="5">
        <v>1770.1</v>
      </c>
    </row>
    <row r="420" spans="1:4">
      <c r="A420" s="1" t="s">
        <v>625</v>
      </c>
      <c r="B420" s="1" t="s">
        <v>819</v>
      </c>
      <c r="C420" s="1" t="s">
        <v>587</v>
      </c>
      <c r="D420" s="5">
        <v>707.33</v>
      </c>
    </row>
    <row r="421" spans="1:4">
      <c r="A421" s="1" t="s">
        <v>625</v>
      </c>
      <c r="B421" s="1" t="s">
        <v>819</v>
      </c>
      <c r="C421" s="1" t="s">
        <v>587</v>
      </c>
      <c r="D421" s="5">
        <v>984.73</v>
      </c>
    </row>
    <row r="422" spans="1:4">
      <c r="A422" s="1" t="s">
        <v>820</v>
      </c>
      <c r="B422" s="1" t="s">
        <v>819</v>
      </c>
      <c r="C422" s="1" t="s">
        <v>587</v>
      </c>
      <c r="D422" s="5">
        <v>57.8</v>
      </c>
    </row>
    <row r="423" spans="1:4">
      <c r="A423" s="1" t="s">
        <v>820</v>
      </c>
      <c r="B423" s="1" t="s">
        <v>819</v>
      </c>
      <c r="C423" s="1" t="s">
        <v>587</v>
      </c>
      <c r="D423" s="5">
        <v>1194.57</v>
      </c>
    </row>
    <row r="424" spans="1:4">
      <c r="A424" s="1" t="s">
        <v>749</v>
      </c>
      <c r="B424" s="1" t="s">
        <v>821</v>
      </c>
      <c r="C424" s="1" t="s">
        <v>587</v>
      </c>
      <c r="D424" s="5">
        <v>620.95000000000005</v>
      </c>
    </row>
    <row r="425" spans="1:4">
      <c r="A425" s="1" t="s">
        <v>485</v>
      </c>
      <c r="B425" s="1" t="s">
        <v>822</v>
      </c>
      <c r="C425" s="1" t="s">
        <v>587</v>
      </c>
      <c r="D425" s="5">
        <v>1970.08</v>
      </c>
    </row>
    <row r="426" spans="1:4">
      <c r="A426" s="1" t="s">
        <v>129</v>
      </c>
      <c r="B426" s="1" t="s">
        <v>822</v>
      </c>
      <c r="C426" s="1" t="s">
        <v>587</v>
      </c>
      <c r="D426" s="5">
        <v>5623.37</v>
      </c>
    </row>
    <row r="427" spans="1:4">
      <c r="A427" s="1" t="s">
        <v>129</v>
      </c>
      <c r="B427" s="1" t="s">
        <v>822</v>
      </c>
      <c r="C427" s="1" t="s">
        <v>587</v>
      </c>
      <c r="D427" s="5">
        <v>395.92</v>
      </c>
    </row>
    <row r="428" spans="1:4">
      <c r="A428" s="1" t="s">
        <v>321</v>
      </c>
      <c r="B428" s="1" t="s">
        <v>822</v>
      </c>
      <c r="C428" s="1" t="s">
        <v>587</v>
      </c>
      <c r="D428" s="5">
        <v>5276.05</v>
      </c>
    </row>
    <row r="429" spans="1:4">
      <c r="A429" s="1" t="s">
        <v>321</v>
      </c>
      <c r="B429" s="1" t="s">
        <v>822</v>
      </c>
      <c r="C429" s="1" t="s">
        <v>587</v>
      </c>
      <c r="D429" s="5">
        <v>679.5</v>
      </c>
    </row>
    <row r="430" spans="1:4">
      <c r="A430" s="1" t="s">
        <v>824</v>
      </c>
      <c r="B430" s="1" t="s">
        <v>822</v>
      </c>
      <c r="C430" s="1" t="s">
        <v>587</v>
      </c>
      <c r="D430" s="5">
        <v>131.35</v>
      </c>
    </row>
    <row r="431" spans="1:4">
      <c r="A431" s="1" t="s">
        <v>824</v>
      </c>
      <c r="B431" s="1" t="s">
        <v>822</v>
      </c>
      <c r="C431" s="1" t="s">
        <v>587</v>
      </c>
      <c r="D431" s="5">
        <v>3336.94</v>
      </c>
    </row>
    <row r="432" spans="1:4">
      <c r="A432" s="1" t="s">
        <v>823</v>
      </c>
      <c r="B432" s="1" t="s">
        <v>822</v>
      </c>
      <c r="C432" s="1" t="s">
        <v>587</v>
      </c>
      <c r="D432" s="5">
        <v>3537.25</v>
      </c>
    </row>
    <row r="433" spans="1:4">
      <c r="A433" s="1" t="s">
        <v>823</v>
      </c>
      <c r="B433" s="1" t="s">
        <v>822</v>
      </c>
      <c r="C433" s="1" t="s">
        <v>587</v>
      </c>
      <c r="D433" s="5">
        <v>6496.33</v>
      </c>
    </row>
    <row r="434" spans="1:4">
      <c r="A434" s="1" t="s">
        <v>175</v>
      </c>
      <c r="B434" s="1" t="s">
        <v>822</v>
      </c>
      <c r="C434" s="1" t="s">
        <v>587</v>
      </c>
      <c r="D434" s="5">
        <v>137.05000000000001</v>
      </c>
    </row>
    <row r="435" spans="1:4">
      <c r="A435" s="1" t="s">
        <v>175</v>
      </c>
      <c r="B435" s="1" t="s">
        <v>822</v>
      </c>
      <c r="C435" s="1" t="s">
        <v>587</v>
      </c>
      <c r="D435" s="5">
        <v>520.29</v>
      </c>
    </row>
    <row r="436" spans="1:4">
      <c r="A436" s="1" t="s">
        <v>825</v>
      </c>
      <c r="B436" s="1" t="s">
        <v>822</v>
      </c>
      <c r="C436" s="1" t="s">
        <v>587</v>
      </c>
      <c r="D436" s="5">
        <v>7625.85</v>
      </c>
    </row>
    <row r="437" spans="1:4">
      <c r="A437" s="1" t="s">
        <v>825</v>
      </c>
      <c r="B437" s="1" t="s">
        <v>822</v>
      </c>
      <c r="C437" s="1" t="s">
        <v>587</v>
      </c>
      <c r="D437" s="5">
        <v>4851.6099999999997</v>
      </c>
    </row>
    <row r="438" spans="1:4">
      <c r="A438" s="1" t="s">
        <v>160</v>
      </c>
      <c r="B438" s="1" t="s">
        <v>161</v>
      </c>
      <c r="C438" s="1" t="s">
        <v>587</v>
      </c>
      <c r="D438" s="5">
        <v>955.9</v>
      </c>
    </row>
    <row r="439" spans="1:4">
      <c r="A439" s="1" t="s">
        <v>617</v>
      </c>
      <c r="B439" s="1" t="s">
        <v>161</v>
      </c>
      <c r="C439" s="1" t="s">
        <v>587</v>
      </c>
      <c r="D439" s="5">
        <v>562.66</v>
      </c>
    </row>
    <row r="440" spans="1:4">
      <c r="A440" s="1" t="s">
        <v>356</v>
      </c>
      <c r="B440" s="1" t="s">
        <v>161</v>
      </c>
      <c r="C440" s="1" t="s">
        <v>587</v>
      </c>
      <c r="D440" s="5">
        <v>1413.84</v>
      </c>
    </row>
    <row r="441" spans="1:4">
      <c r="A441" s="1" t="s">
        <v>682</v>
      </c>
      <c r="B441" s="1" t="s">
        <v>826</v>
      </c>
      <c r="C441" s="1" t="s">
        <v>587</v>
      </c>
      <c r="D441" s="5">
        <v>1668.21</v>
      </c>
    </row>
    <row r="442" spans="1:4">
      <c r="A442" s="1" t="s">
        <v>827</v>
      </c>
      <c r="B442" s="1" t="s">
        <v>828</v>
      </c>
      <c r="C442" s="1" t="s">
        <v>587</v>
      </c>
      <c r="D442" s="5">
        <v>1397.64</v>
      </c>
    </row>
    <row r="443" spans="1:4">
      <c r="A443" s="1" t="s">
        <v>827</v>
      </c>
      <c r="B443" s="1" t="s">
        <v>828</v>
      </c>
      <c r="C443" s="1" t="s">
        <v>587</v>
      </c>
      <c r="D443" s="5">
        <v>11135.51</v>
      </c>
    </row>
    <row r="444" spans="1:4">
      <c r="A444" s="1" t="s">
        <v>829</v>
      </c>
      <c r="B444" s="1" t="s">
        <v>568</v>
      </c>
      <c r="C444" s="1" t="s">
        <v>587</v>
      </c>
      <c r="D444" s="5">
        <v>2143.0500000000002</v>
      </c>
    </row>
    <row r="445" spans="1:4">
      <c r="A445" s="1" t="s">
        <v>567</v>
      </c>
      <c r="B445" s="1" t="s">
        <v>568</v>
      </c>
      <c r="C445" s="1" t="s">
        <v>587</v>
      </c>
      <c r="D445" s="5">
        <v>24317.64</v>
      </c>
    </row>
    <row r="446" spans="1:4">
      <c r="A446" s="1" t="s">
        <v>33</v>
      </c>
      <c r="B446" s="1" t="s">
        <v>830</v>
      </c>
      <c r="C446" s="1" t="s">
        <v>587</v>
      </c>
      <c r="D446" s="5">
        <v>4675.34</v>
      </c>
    </row>
    <row r="447" spans="1:4">
      <c r="A447" s="1" t="s">
        <v>33</v>
      </c>
      <c r="B447" s="1" t="s">
        <v>830</v>
      </c>
      <c r="C447" s="1" t="s">
        <v>587</v>
      </c>
      <c r="D447" s="5">
        <v>1913.75</v>
      </c>
    </row>
    <row r="448" spans="1:4">
      <c r="A448" s="1" t="s">
        <v>599</v>
      </c>
      <c r="B448" s="1" t="s">
        <v>830</v>
      </c>
      <c r="C448" s="1" t="s">
        <v>587</v>
      </c>
      <c r="D448" s="5">
        <v>384.54</v>
      </c>
    </row>
    <row r="449" spans="1:4">
      <c r="A449" s="1" t="s">
        <v>599</v>
      </c>
      <c r="B449" s="1" t="s">
        <v>830</v>
      </c>
      <c r="C449" s="1" t="s">
        <v>587</v>
      </c>
      <c r="D449" s="5">
        <v>3845</v>
      </c>
    </row>
    <row r="450" spans="1:4">
      <c r="A450" s="1" t="s">
        <v>594</v>
      </c>
      <c r="B450" s="1" t="s">
        <v>830</v>
      </c>
      <c r="C450" s="1" t="s">
        <v>587</v>
      </c>
      <c r="D450" s="5">
        <v>641.24</v>
      </c>
    </row>
    <row r="451" spans="1:4">
      <c r="A451" s="1" t="s">
        <v>832</v>
      </c>
      <c r="B451" s="1" t="s">
        <v>830</v>
      </c>
      <c r="C451" s="1" t="s">
        <v>587</v>
      </c>
      <c r="D451" s="5">
        <v>716.58</v>
      </c>
    </row>
    <row r="452" spans="1:4">
      <c r="A452" s="1" t="s">
        <v>593</v>
      </c>
      <c r="B452" s="1" t="s">
        <v>830</v>
      </c>
      <c r="C452" s="1" t="s">
        <v>587</v>
      </c>
      <c r="D452" s="5">
        <v>2870.84</v>
      </c>
    </row>
    <row r="453" spans="1:4">
      <c r="A453" s="1" t="s">
        <v>593</v>
      </c>
      <c r="B453" s="1" t="s">
        <v>830</v>
      </c>
      <c r="C453" s="1" t="s">
        <v>587</v>
      </c>
      <c r="D453" s="5">
        <v>4949.13</v>
      </c>
    </row>
    <row r="454" spans="1:4">
      <c r="A454" s="1" t="s">
        <v>831</v>
      </c>
      <c r="B454" s="1" t="s">
        <v>830</v>
      </c>
      <c r="C454" s="1" t="s">
        <v>587</v>
      </c>
      <c r="D454" s="5">
        <v>747.24</v>
      </c>
    </row>
    <row r="455" spans="1:4">
      <c r="A455" s="1" t="s">
        <v>146</v>
      </c>
      <c r="B455" s="1" t="s">
        <v>833</v>
      </c>
      <c r="C455" s="1" t="s">
        <v>587</v>
      </c>
      <c r="D455" s="5">
        <v>6803.52</v>
      </c>
    </row>
    <row r="456" spans="1:4">
      <c r="A456" s="1" t="s">
        <v>834</v>
      </c>
      <c r="B456" s="1" t="s">
        <v>268</v>
      </c>
      <c r="C456" s="1" t="s">
        <v>587</v>
      </c>
      <c r="D456" s="5">
        <v>11404.16</v>
      </c>
    </row>
    <row r="457" spans="1:4">
      <c r="A457" s="1" t="s">
        <v>834</v>
      </c>
      <c r="B457" s="1" t="s">
        <v>268</v>
      </c>
      <c r="C457" s="1" t="s">
        <v>587</v>
      </c>
      <c r="D457" s="5">
        <v>6965.64</v>
      </c>
    </row>
    <row r="458" spans="1:4">
      <c r="A458" s="1" t="s">
        <v>267</v>
      </c>
      <c r="B458" s="1" t="s">
        <v>268</v>
      </c>
      <c r="C458" s="1" t="s">
        <v>587</v>
      </c>
      <c r="D458" s="5">
        <v>3092.14</v>
      </c>
    </row>
    <row r="459" spans="1:4">
      <c r="A459" s="1" t="s">
        <v>267</v>
      </c>
      <c r="B459" s="1" t="s">
        <v>268</v>
      </c>
      <c r="C459" s="1" t="s">
        <v>587</v>
      </c>
      <c r="D459" s="5">
        <v>2834.23</v>
      </c>
    </row>
    <row r="460" spans="1:4">
      <c r="A460" s="1" t="s">
        <v>391</v>
      </c>
      <c r="B460" s="1" t="s">
        <v>268</v>
      </c>
      <c r="C460" s="1" t="s">
        <v>587</v>
      </c>
      <c r="D460" s="5">
        <v>756.4</v>
      </c>
    </row>
    <row r="461" spans="1:4">
      <c r="A461" s="1" t="s">
        <v>146</v>
      </c>
      <c r="B461" s="1" t="s">
        <v>268</v>
      </c>
      <c r="C461" s="1" t="s">
        <v>587</v>
      </c>
      <c r="D461" s="5">
        <v>1792.84</v>
      </c>
    </row>
    <row r="462" spans="1:4">
      <c r="A462" s="1" t="s">
        <v>307</v>
      </c>
      <c r="B462" s="1" t="s">
        <v>268</v>
      </c>
      <c r="C462" s="1" t="s">
        <v>587</v>
      </c>
      <c r="D462" s="5">
        <v>3816.07</v>
      </c>
    </row>
    <row r="463" spans="1:4">
      <c r="A463" s="1" t="s">
        <v>307</v>
      </c>
      <c r="B463" s="1" t="s">
        <v>268</v>
      </c>
      <c r="C463" s="1" t="s">
        <v>587</v>
      </c>
      <c r="D463" s="5">
        <v>6604.74</v>
      </c>
    </row>
    <row r="464" spans="1:4">
      <c r="A464" s="1" t="s">
        <v>354</v>
      </c>
      <c r="B464" s="1" t="s">
        <v>268</v>
      </c>
      <c r="C464" s="1" t="s">
        <v>587</v>
      </c>
      <c r="D464" s="5">
        <v>3152.74</v>
      </c>
    </row>
    <row r="465" spans="1:4">
      <c r="A465" s="1" t="s">
        <v>838</v>
      </c>
      <c r="B465" s="1" t="s">
        <v>268</v>
      </c>
      <c r="C465" s="1" t="s">
        <v>587</v>
      </c>
      <c r="D465" s="5">
        <v>1034.03</v>
      </c>
    </row>
    <row r="466" spans="1:4">
      <c r="A466" s="1" t="s">
        <v>838</v>
      </c>
      <c r="B466" s="1" t="s">
        <v>268</v>
      </c>
      <c r="C466" s="1" t="s">
        <v>587</v>
      </c>
      <c r="D466" s="5">
        <v>4679.8</v>
      </c>
    </row>
    <row r="467" spans="1:4">
      <c r="A467" s="1" t="s">
        <v>610</v>
      </c>
      <c r="B467" s="1" t="s">
        <v>268</v>
      </c>
      <c r="C467" s="1" t="s">
        <v>587</v>
      </c>
      <c r="D467" s="5">
        <v>286.19</v>
      </c>
    </row>
    <row r="468" spans="1:4">
      <c r="A468" s="1" t="s">
        <v>610</v>
      </c>
      <c r="B468" s="1" t="s">
        <v>268</v>
      </c>
      <c r="C468" s="1" t="s">
        <v>587</v>
      </c>
      <c r="D468" s="5">
        <v>2352.06</v>
      </c>
    </row>
    <row r="469" spans="1:4">
      <c r="A469" s="1" t="s">
        <v>603</v>
      </c>
      <c r="B469" s="1" t="s">
        <v>268</v>
      </c>
      <c r="C469" s="1" t="s">
        <v>587</v>
      </c>
      <c r="D469" s="5">
        <v>1605.44</v>
      </c>
    </row>
    <row r="470" spans="1:4">
      <c r="A470" s="1" t="s">
        <v>603</v>
      </c>
      <c r="B470" s="1" t="s">
        <v>268</v>
      </c>
      <c r="C470" s="1" t="s">
        <v>587</v>
      </c>
      <c r="D470" s="5">
        <v>43.71</v>
      </c>
    </row>
    <row r="471" spans="1:4">
      <c r="A471" s="1" t="s">
        <v>516</v>
      </c>
      <c r="B471" s="1" t="s">
        <v>268</v>
      </c>
      <c r="C471" s="1" t="s">
        <v>587</v>
      </c>
      <c r="D471" s="5">
        <v>344.09</v>
      </c>
    </row>
    <row r="472" spans="1:4">
      <c r="A472" s="1" t="s">
        <v>516</v>
      </c>
      <c r="B472" s="1" t="s">
        <v>268</v>
      </c>
      <c r="C472" s="1" t="s">
        <v>587</v>
      </c>
      <c r="D472" s="5">
        <v>165.82</v>
      </c>
    </row>
    <row r="473" spans="1:4">
      <c r="A473" s="1" t="s">
        <v>26</v>
      </c>
      <c r="B473" s="1" t="s">
        <v>268</v>
      </c>
      <c r="C473" s="1" t="s">
        <v>587</v>
      </c>
      <c r="D473" s="5">
        <v>2518.08</v>
      </c>
    </row>
    <row r="474" spans="1:4">
      <c r="A474" s="1" t="s">
        <v>606</v>
      </c>
      <c r="B474" s="1" t="s">
        <v>268</v>
      </c>
      <c r="C474" s="1" t="s">
        <v>587</v>
      </c>
      <c r="D474" s="5">
        <v>564.9</v>
      </c>
    </row>
    <row r="475" spans="1:4">
      <c r="A475" s="1" t="s">
        <v>606</v>
      </c>
      <c r="B475" s="1" t="s">
        <v>268</v>
      </c>
      <c r="C475" s="1" t="s">
        <v>587</v>
      </c>
      <c r="D475" s="5">
        <v>1691.73</v>
      </c>
    </row>
    <row r="476" spans="1:4">
      <c r="A476" s="1" t="s">
        <v>611</v>
      </c>
      <c r="B476" s="1" t="s">
        <v>268</v>
      </c>
      <c r="C476" s="1" t="s">
        <v>587</v>
      </c>
      <c r="D476" s="5">
        <v>193.67</v>
      </c>
    </row>
    <row r="477" spans="1:4">
      <c r="A477" s="1" t="s">
        <v>611</v>
      </c>
      <c r="B477" s="1" t="s">
        <v>268</v>
      </c>
      <c r="C477" s="1" t="s">
        <v>587</v>
      </c>
      <c r="D477" s="5">
        <v>369.36</v>
      </c>
    </row>
    <row r="478" spans="1:4">
      <c r="A478" s="1" t="s">
        <v>835</v>
      </c>
      <c r="B478" s="1" t="s">
        <v>268</v>
      </c>
      <c r="C478" s="1" t="s">
        <v>587</v>
      </c>
      <c r="D478" s="5">
        <v>1125.3</v>
      </c>
    </row>
    <row r="479" spans="1:4">
      <c r="A479" s="1" t="s">
        <v>837</v>
      </c>
      <c r="B479" s="1" t="s">
        <v>268</v>
      </c>
      <c r="C479" s="1" t="s">
        <v>587</v>
      </c>
      <c r="D479" s="5">
        <v>768.97</v>
      </c>
    </row>
    <row r="480" spans="1:4">
      <c r="A480" s="1" t="s">
        <v>837</v>
      </c>
      <c r="B480" s="1" t="s">
        <v>268</v>
      </c>
      <c r="C480" s="1" t="s">
        <v>587</v>
      </c>
      <c r="D480" s="5">
        <v>1235.71</v>
      </c>
    </row>
    <row r="481" spans="1:4">
      <c r="A481" s="1" t="s">
        <v>612</v>
      </c>
      <c r="B481" s="1" t="s">
        <v>268</v>
      </c>
      <c r="C481" s="1" t="s">
        <v>587</v>
      </c>
      <c r="D481" s="5">
        <v>7542.86</v>
      </c>
    </row>
    <row r="482" spans="1:4">
      <c r="A482" s="1" t="s">
        <v>612</v>
      </c>
      <c r="B482" s="1" t="s">
        <v>268</v>
      </c>
      <c r="C482" s="1" t="s">
        <v>587</v>
      </c>
      <c r="D482" s="5">
        <v>1203.0899999999999</v>
      </c>
    </row>
    <row r="483" spans="1:4">
      <c r="A483" s="1" t="s">
        <v>836</v>
      </c>
      <c r="B483" s="1" t="s">
        <v>268</v>
      </c>
      <c r="C483" s="1" t="s">
        <v>587</v>
      </c>
      <c r="D483" s="5">
        <v>2214.1999999999998</v>
      </c>
    </row>
    <row r="484" spans="1:4">
      <c r="A484" s="1" t="s">
        <v>326</v>
      </c>
      <c r="B484" s="1" t="s">
        <v>268</v>
      </c>
      <c r="C484" s="1" t="s">
        <v>587</v>
      </c>
      <c r="D484" s="5">
        <v>520.20000000000005</v>
      </c>
    </row>
    <row r="485" spans="1:4">
      <c r="A485" s="1" t="s">
        <v>326</v>
      </c>
      <c r="B485" s="1" t="s">
        <v>268</v>
      </c>
      <c r="C485" s="1" t="s">
        <v>587</v>
      </c>
      <c r="D485" s="5">
        <v>1568.52</v>
      </c>
    </row>
    <row r="486" spans="1:4">
      <c r="A486" s="1" t="s">
        <v>326</v>
      </c>
      <c r="B486" s="1" t="s">
        <v>268</v>
      </c>
      <c r="C486" s="1" t="s">
        <v>587</v>
      </c>
      <c r="D486" s="5">
        <v>782.56</v>
      </c>
    </row>
    <row r="487" spans="1:4">
      <c r="A487" s="1" t="s">
        <v>326</v>
      </c>
      <c r="B487" s="1" t="s">
        <v>268</v>
      </c>
      <c r="C487" s="1" t="s">
        <v>587</v>
      </c>
      <c r="D487" s="5">
        <v>2033.64</v>
      </c>
    </row>
    <row r="488" spans="1:4">
      <c r="A488" s="1" t="s">
        <v>326</v>
      </c>
      <c r="B488" s="1" t="s">
        <v>268</v>
      </c>
      <c r="C488" s="1" t="s">
        <v>587</v>
      </c>
      <c r="D488" s="5">
        <v>2896.1</v>
      </c>
    </row>
    <row r="489" spans="1:4">
      <c r="A489" s="1" t="s">
        <v>326</v>
      </c>
      <c r="B489" s="1" t="s">
        <v>268</v>
      </c>
      <c r="C489" s="1" t="s">
        <v>587</v>
      </c>
      <c r="D489" s="5">
        <v>27250.5</v>
      </c>
    </row>
    <row r="490" spans="1:4">
      <c r="A490" s="1" t="s">
        <v>326</v>
      </c>
      <c r="B490" s="1" t="s">
        <v>268</v>
      </c>
      <c r="C490" s="1" t="s">
        <v>587</v>
      </c>
      <c r="D490" s="5">
        <v>1867.71</v>
      </c>
    </row>
    <row r="491" spans="1:4">
      <c r="A491" s="1" t="s">
        <v>503</v>
      </c>
      <c r="B491" s="1" t="s">
        <v>839</v>
      </c>
      <c r="C491" s="1" t="s">
        <v>587</v>
      </c>
      <c r="D491" s="5">
        <v>469.25</v>
      </c>
    </row>
    <row r="492" spans="1:4">
      <c r="A492" s="1" t="s">
        <v>503</v>
      </c>
      <c r="B492" s="1" t="s">
        <v>839</v>
      </c>
      <c r="C492" s="1" t="s">
        <v>587</v>
      </c>
      <c r="D492" s="5">
        <v>1825.47</v>
      </c>
    </row>
    <row r="493" spans="1:4">
      <c r="A493" s="1" t="s">
        <v>147</v>
      </c>
      <c r="B493" s="1" t="s">
        <v>148</v>
      </c>
      <c r="C493" s="1" t="s">
        <v>587</v>
      </c>
      <c r="D493" s="5">
        <v>83.58</v>
      </c>
    </row>
    <row r="494" spans="1:4">
      <c r="A494" s="1" t="s">
        <v>258</v>
      </c>
      <c r="B494" s="1" t="s">
        <v>148</v>
      </c>
      <c r="C494" s="1" t="s">
        <v>587</v>
      </c>
      <c r="D494" s="5">
        <v>1583.15</v>
      </c>
    </row>
    <row r="495" spans="1:4">
      <c r="A495" s="1" t="s">
        <v>840</v>
      </c>
      <c r="B495" s="1" t="s">
        <v>148</v>
      </c>
      <c r="C495" s="1" t="s">
        <v>587</v>
      </c>
      <c r="D495" s="5">
        <v>253.8</v>
      </c>
    </row>
    <row r="496" spans="1:4">
      <c r="A496" s="1" t="s">
        <v>841</v>
      </c>
      <c r="B496" s="1" t="s">
        <v>148</v>
      </c>
      <c r="C496" s="1" t="s">
        <v>587</v>
      </c>
      <c r="D496" s="5">
        <v>838.1</v>
      </c>
    </row>
    <row r="497" spans="1:4">
      <c r="A497" s="1" t="s">
        <v>613</v>
      </c>
      <c r="B497" s="1" t="s">
        <v>148</v>
      </c>
      <c r="C497" s="1" t="s">
        <v>587</v>
      </c>
      <c r="D497" s="5">
        <v>3242.47</v>
      </c>
    </row>
    <row r="498" spans="1:4">
      <c r="A498" s="1" t="s">
        <v>613</v>
      </c>
      <c r="B498" s="1" t="s">
        <v>148</v>
      </c>
      <c r="C498" s="1" t="s">
        <v>587</v>
      </c>
      <c r="D498" s="5">
        <v>802.51</v>
      </c>
    </row>
    <row r="499" spans="1:4">
      <c r="A499" s="1" t="s">
        <v>842</v>
      </c>
      <c r="B499" s="1" t="s">
        <v>148</v>
      </c>
      <c r="C499" s="1" t="s">
        <v>587</v>
      </c>
      <c r="D499" s="5">
        <v>1076.55</v>
      </c>
    </row>
    <row r="500" spans="1:4">
      <c r="A500" s="1" t="s">
        <v>438</v>
      </c>
      <c r="B500" s="1" t="s">
        <v>148</v>
      </c>
      <c r="C500" s="1" t="s">
        <v>587</v>
      </c>
      <c r="D500" s="5">
        <v>176.2</v>
      </c>
    </row>
    <row r="501" spans="1:4">
      <c r="A501" s="1" t="s">
        <v>438</v>
      </c>
      <c r="B501" s="1" t="s">
        <v>148</v>
      </c>
      <c r="C501" s="1" t="s">
        <v>587</v>
      </c>
      <c r="D501" s="5">
        <v>58.73</v>
      </c>
    </row>
    <row r="502" spans="1:4">
      <c r="A502" s="1" t="s">
        <v>239</v>
      </c>
      <c r="B502" s="1" t="s">
        <v>148</v>
      </c>
      <c r="C502" s="1" t="s">
        <v>587</v>
      </c>
      <c r="D502" s="5">
        <v>7235.15</v>
      </c>
    </row>
    <row r="503" spans="1:4">
      <c r="A503" s="1" t="s">
        <v>843</v>
      </c>
      <c r="B503" s="1" t="s">
        <v>367</v>
      </c>
      <c r="C503" s="1" t="s">
        <v>587</v>
      </c>
      <c r="D503" s="5">
        <v>4599.8500000000004</v>
      </c>
    </row>
    <row r="504" spans="1:4">
      <c r="A504" s="1" t="s">
        <v>359</v>
      </c>
      <c r="B504" s="1" t="s">
        <v>844</v>
      </c>
      <c r="C504" s="1" t="s">
        <v>587</v>
      </c>
      <c r="D504" s="5">
        <v>2386.0300000000002</v>
      </c>
    </row>
    <row r="505" spans="1:4">
      <c r="A505" s="1" t="s">
        <v>65</v>
      </c>
      <c r="B505" s="1" t="s">
        <v>2</v>
      </c>
      <c r="C505" s="1" t="s">
        <v>587</v>
      </c>
      <c r="D505" s="5">
        <v>10269.35</v>
      </c>
    </row>
    <row r="506" spans="1:4">
      <c r="A506" s="1" t="s">
        <v>233</v>
      </c>
      <c r="B506" s="1" t="s">
        <v>2</v>
      </c>
      <c r="C506" s="1" t="s">
        <v>587</v>
      </c>
      <c r="D506" s="5">
        <v>3894.54</v>
      </c>
    </row>
    <row r="507" spans="1:4">
      <c r="A507" s="1" t="s">
        <v>233</v>
      </c>
      <c r="B507" s="1" t="s">
        <v>2</v>
      </c>
      <c r="C507" s="1" t="s">
        <v>587</v>
      </c>
      <c r="D507" s="5">
        <v>1291.28</v>
      </c>
    </row>
    <row r="508" spans="1:4">
      <c r="A508" s="1" t="s">
        <v>359</v>
      </c>
      <c r="B508" s="1" t="s">
        <v>2</v>
      </c>
      <c r="C508" s="1" t="s">
        <v>587</v>
      </c>
      <c r="D508" s="5">
        <v>2538.7199999999998</v>
      </c>
    </row>
    <row r="509" spans="1:4">
      <c r="A509" s="1" t="s">
        <v>89</v>
      </c>
      <c r="B509" s="1" t="s">
        <v>2</v>
      </c>
      <c r="C509" s="1" t="s">
        <v>587</v>
      </c>
      <c r="D509" s="5">
        <v>11634.56</v>
      </c>
    </row>
    <row r="510" spans="1:4">
      <c r="A510" s="1" t="s">
        <v>363</v>
      </c>
      <c r="B510" s="1" t="s">
        <v>2</v>
      </c>
      <c r="C510" s="1" t="s">
        <v>587</v>
      </c>
      <c r="D510" s="5">
        <v>3644.55</v>
      </c>
    </row>
    <row r="511" spans="1:4">
      <c r="A511" s="1" t="s">
        <v>618</v>
      </c>
      <c r="B511" s="1" t="s">
        <v>2</v>
      </c>
      <c r="C511" s="1" t="s">
        <v>587</v>
      </c>
      <c r="D511" s="5">
        <v>3843.12</v>
      </c>
    </row>
    <row r="512" spans="1:4">
      <c r="A512" s="1" t="s">
        <v>618</v>
      </c>
      <c r="B512" s="1" t="s">
        <v>2</v>
      </c>
      <c r="C512" s="1" t="s">
        <v>587</v>
      </c>
      <c r="D512" s="5">
        <v>1558.49</v>
      </c>
    </row>
    <row r="513" spans="1:4">
      <c r="A513" s="1" t="s">
        <v>847</v>
      </c>
      <c r="B513" s="1" t="s">
        <v>2</v>
      </c>
      <c r="C513" s="1" t="s">
        <v>587</v>
      </c>
      <c r="D513" s="5">
        <v>483.12</v>
      </c>
    </row>
    <row r="514" spans="1:4">
      <c r="A514" s="1" t="s">
        <v>847</v>
      </c>
      <c r="B514" s="1" t="s">
        <v>2</v>
      </c>
      <c r="C514" s="1" t="s">
        <v>587</v>
      </c>
      <c r="D514" s="5">
        <v>350.75</v>
      </c>
    </row>
    <row r="515" spans="1:4">
      <c r="A515" s="1" t="s">
        <v>845</v>
      </c>
      <c r="B515" s="1" t="s">
        <v>2</v>
      </c>
      <c r="C515" s="1" t="s">
        <v>587</v>
      </c>
      <c r="D515" s="5">
        <v>2687.03</v>
      </c>
    </row>
    <row r="516" spans="1:4">
      <c r="A516" s="1" t="s">
        <v>845</v>
      </c>
      <c r="B516" s="1" t="s">
        <v>2</v>
      </c>
      <c r="C516" s="1" t="s">
        <v>587</v>
      </c>
      <c r="D516" s="5">
        <v>5228.0200000000004</v>
      </c>
    </row>
    <row r="517" spans="1:4">
      <c r="A517" s="1" t="s">
        <v>814</v>
      </c>
      <c r="B517" s="1" t="s">
        <v>2</v>
      </c>
      <c r="C517" s="1" t="s">
        <v>587</v>
      </c>
      <c r="D517" s="5">
        <v>1343.98</v>
      </c>
    </row>
    <row r="518" spans="1:4">
      <c r="A518" s="1" t="s">
        <v>814</v>
      </c>
      <c r="B518" s="1" t="s">
        <v>2</v>
      </c>
      <c r="C518" s="1" t="s">
        <v>587</v>
      </c>
      <c r="D518" s="5">
        <v>868.32</v>
      </c>
    </row>
    <row r="519" spans="1:4">
      <c r="A519" s="1" t="s">
        <v>194</v>
      </c>
      <c r="B519" s="1" t="s">
        <v>2</v>
      </c>
      <c r="C519" s="1" t="s">
        <v>587</v>
      </c>
      <c r="D519" s="5">
        <v>25.08</v>
      </c>
    </row>
    <row r="520" spans="1:4">
      <c r="A520" s="1" t="s">
        <v>194</v>
      </c>
      <c r="B520" s="1" t="s">
        <v>2</v>
      </c>
      <c r="C520" s="1" t="s">
        <v>587</v>
      </c>
      <c r="D520" s="5">
        <v>773.3</v>
      </c>
    </row>
    <row r="521" spans="1:4">
      <c r="A521" s="1" t="s">
        <v>846</v>
      </c>
      <c r="B521" s="1" t="s">
        <v>2</v>
      </c>
      <c r="C521" s="1" t="s">
        <v>587</v>
      </c>
      <c r="D521" s="5">
        <v>712.14</v>
      </c>
    </row>
    <row r="522" spans="1:4">
      <c r="A522" s="1" t="s">
        <v>241</v>
      </c>
      <c r="B522" s="1" t="s">
        <v>2</v>
      </c>
      <c r="C522" s="1" t="s">
        <v>587</v>
      </c>
      <c r="D522" s="5">
        <v>2844.88</v>
      </c>
    </row>
    <row r="523" spans="1:4">
      <c r="A523" s="1" t="s">
        <v>241</v>
      </c>
      <c r="B523" s="1" t="s">
        <v>2</v>
      </c>
      <c r="C523" s="1" t="s">
        <v>587</v>
      </c>
      <c r="D523" s="5">
        <v>5483.4</v>
      </c>
    </row>
    <row r="524" spans="1:4">
      <c r="A524" s="1" t="s">
        <v>634</v>
      </c>
      <c r="B524" s="1" t="s">
        <v>2</v>
      </c>
      <c r="C524" s="1" t="s">
        <v>587</v>
      </c>
      <c r="D524" s="5">
        <v>46.98</v>
      </c>
    </row>
    <row r="525" spans="1:4">
      <c r="A525" s="1" t="s">
        <v>634</v>
      </c>
      <c r="B525" s="1" t="s">
        <v>2</v>
      </c>
      <c r="C525" s="1" t="s">
        <v>587</v>
      </c>
      <c r="D525" s="5">
        <v>136.63</v>
      </c>
    </row>
    <row r="526" spans="1:4">
      <c r="A526" s="1" t="s">
        <v>477</v>
      </c>
      <c r="B526" s="1" t="s">
        <v>478</v>
      </c>
      <c r="C526" s="1" t="s">
        <v>587</v>
      </c>
      <c r="D526" s="5">
        <v>428.36</v>
      </c>
    </row>
    <row r="527" spans="1:4">
      <c r="A527" s="1" t="s">
        <v>491</v>
      </c>
      <c r="B527" s="1" t="s">
        <v>492</v>
      </c>
      <c r="C527" s="1" t="s">
        <v>587</v>
      </c>
      <c r="D527" s="5">
        <v>1370.04</v>
      </c>
    </row>
    <row r="528" spans="1:4">
      <c r="A528" s="1" t="s">
        <v>848</v>
      </c>
      <c r="B528" s="1" t="s">
        <v>849</v>
      </c>
      <c r="C528" s="1" t="s">
        <v>587</v>
      </c>
      <c r="D528" s="5">
        <v>4788.42</v>
      </c>
    </row>
    <row r="529" spans="1:4">
      <c r="A529" s="1" t="s">
        <v>850</v>
      </c>
      <c r="B529" s="1" t="s">
        <v>181</v>
      </c>
      <c r="C529" s="1" t="s">
        <v>587</v>
      </c>
      <c r="D529" s="5">
        <v>485.05</v>
      </c>
    </row>
    <row r="530" spans="1:4">
      <c r="A530" s="1" t="s">
        <v>193</v>
      </c>
      <c r="B530" s="1" t="s">
        <v>181</v>
      </c>
      <c r="C530" s="1" t="s">
        <v>587</v>
      </c>
      <c r="D530" s="5">
        <v>1795.85</v>
      </c>
    </row>
    <row r="531" spans="1:4">
      <c r="A531" s="1" t="s">
        <v>411</v>
      </c>
      <c r="B531" s="1" t="s">
        <v>39</v>
      </c>
      <c r="C531" s="1" t="s">
        <v>587</v>
      </c>
      <c r="D531" s="5">
        <v>2178.04</v>
      </c>
    </row>
    <row r="532" spans="1:4">
      <c r="A532" s="1" t="s">
        <v>180</v>
      </c>
      <c r="B532" s="1" t="s">
        <v>39</v>
      </c>
      <c r="C532" s="1" t="s">
        <v>587</v>
      </c>
      <c r="D532" s="5">
        <v>6785.33</v>
      </c>
    </row>
    <row r="533" spans="1:4">
      <c r="A533" s="1" t="s">
        <v>180</v>
      </c>
      <c r="B533" s="1" t="s">
        <v>39</v>
      </c>
      <c r="C533" s="1" t="s">
        <v>587</v>
      </c>
      <c r="D533" s="5">
        <v>1454.74</v>
      </c>
    </row>
    <row r="534" spans="1:4">
      <c r="A534" s="1" t="s">
        <v>351</v>
      </c>
      <c r="B534" s="1" t="s">
        <v>39</v>
      </c>
      <c r="C534" s="1" t="s">
        <v>587</v>
      </c>
      <c r="D534" s="5">
        <v>2514</v>
      </c>
    </row>
    <row r="535" spans="1:4">
      <c r="A535" s="1" t="s">
        <v>519</v>
      </c>
      <c r="B535" s="1" t="s">
        <v>39</v>
      </c>
      <c r="C535" s="1" t="s">
        <v>587</v>
      </c>
      <c r="D535" s="5">
        <v>1568.25</v>
      </c>
    </row>
    <row r="536" spans="1:4">
      <c r="A536" s="1" t="s">
        <v>108</v>
      </c>
      <c r="B536" s="1" t="s">
        <v>39</v>
      </c>
      <c r="C536" s="1" t="s">
        <v>587</v>
      </c>
      <c r="D536" s="5">
        <v>2830.08</v>
      </c>
    </row>
    <row r="537" spans="1:4">
      <c r="A537" s="1" t="s">
        <v>108</v>
      </c>
      <c r="B537" s="1" t="s">
        <v>39</v>
      </c>
      <c r="C537" s="1" t="s">
        <v>587</v>
      </c>
      <c r="D537" s="5">
        <v>665.42</v>
      </c>
    </row>
    <row r="538" spans="1:4">
      <c r="A538" s="1" t="s">
        <v>623</v>
      </c>
      <c r="B538" s="1" t="s">
        <v>39</v>
      </c>
      <c r="C538" s="1" t="s">
        <v>587</v>
      </c>
      <c r="D538" s="5">
        <v>2231.91</v>
      </c>
    </row>
    <row r="539" spans="1:4">
      <c r="A539" s="1" t="s">
        <v>851</v>
      </c>
      <c r="B539" s="1" t="s">
        <v>39</v>
      </c>
      <c r="C539" s="1" t="s">
        <v>587</v>
      </c>
      <c r="D539" s="5">
        <v>2435.41</v>
      </c>
    </row>
    <row r="540" spans="1:4">
      <c r="A540" s="1" t="s">
        <v>851</v>
      </c>
      <c r="B540" s="1" t="s">
        <v>39</v>
      </c>
      <c r="C540" s="1" t="s">
        <v>587</v>
      </c>
      <c r="D540" s="5">
        <v>2824.9</v>
      </c>
    </row>
    <row r="541" spans="1:4">
      <c r="A541" s="1" t="s">
        <v>626</v>
      </c>
      <c r="B541" s="1" t="s">
        <v>39</v>
      </c>
      <c r="C541" s="1" t="s">
        <v>587</v>
      </c>
      <c r="D541" s="5">
        <v>2438.1</v>
      </c>
    </row>
    <row r="542" spans="1:4">
      <c r="A542" s="1" t="s">
        <v>624</v>
      </c>
      <c r="B542" s="1" t="s">
        <v>39</v>
      </c>
      <c r="C542" s="1" t="s">
        <v>587</v>
      </c>
      <c r="D542" s="5">
        <v>1781.14</v>
      </c>
    </row>
    <row r="543" spans="1:4">
      <c r="A543" s="1" t="s">
        <v>628</v>
      </c>
      <c r="B543" s="1" t="s">
        <v>39</v>
      </c>
      <c r="C543" s="1" t="s">
        <v>587</v>
      </c>
      <c r="D543" s="5">
        <v>8014.49</v>
      </c>
    </row>
    <row r="544" spans="1:4">
      <c r="A544" s="1" t="s">
        <v>628</v>
      </c>
      <c r="B544" s="1" t="s">
        <v>39</v>
      </c>
      <c r="C544" s="1" t="s">
        <v>587</v>
      </c>
      <c r="D544" s="5">
        <v>2768.28</v>
      </c>
    </row>
    <row r="545" spans="1:4">
      <c r="A545" s="1" t="s">
        <v>61</v>
      </c>
      <c r="B545" s="1" t="s">
        <v>39</v>
      </c>
      <c r="C545" s="1" t="s">
        <v>587</v>
      </c>
      <c r="D545" s="5">
        <v>2216.2399999999998</v>
      </c>
    </row>
    <row r="546" spans="1:4">
      <c r="A546" s="1" t="s">
        <v>622</v>
      </c>
      <c r="B546" s="1" t="s">
        <v>39</v>
      </c>
      <c r="C546" s="1" t="s">
        <v>587</v>
      </c>
      <c r="D546" s="5">
        <v>1736.64</v>
      </c>
    </row>
    <row r="547" spans="1:4">
      <c r="A547" s="1" t="s">
        <v>622</v>
      </c>
      <c r="B547" s="1" t="s">
        <v>39</v>
      </c>
      <c r="C547" s="1" t="s">
        <v>587</v>
      </c>
      <c r="D547" s="5">
        <v>262.67</v>
      </c>
    </row>
    <row r="548" spans="1:4">
      <c r="A548" s="1" t="s">
        <v>646</v>
      </c>
      <c r="B548" s="1" t="s">
        <v>852</v>
      </c>
      <c r="C548" s="1" t="s">
        <v>587</v>
      </c>
      <c r="D548" s="5">
        <v>1347.4</v>
      </c>
    </row>
    <row r="549" spans="1:4">
      <c r="A549" s="1" t="s">
        <v>646</v>
      </c>
      <c r="B549" s="1" t="s">
        <v>852</v>
      </c>
      <c r="C549" s="1" t="s">
        <v>587</v>
      </c>
      <c r="D549" s="5">
        <v>1425.54</v>
      </c>
    </row>
    <row r="550" spans="1:4">
      <c r="A550" s="1" t="s">
        <v>851</v>
      </c>
      <c r="B550" s="1" t="s">
        <v>853</v>
      </c>
      <c r="C550" s="1" t="s">
        <v>587</v>
      </c>
      <c r="D550" s="5">
        <v>3595.99</v>
      </c>
    </row>
    <row r="551" spans="1:4">
      <c r="A551" s="1" t="s">
        <v>854</v>
      </c>
      <c r="B551" s="1" t="s">
        <v>238</v>
      </c>
      <c r="C551" s="1" t="s">
        <v>587</v>
      </c>
      <c r="D551" s="5">
        <v>1005.41</v>
      </c>
    </row>
    <row r="552" spans="1:4">
      <c r="A552" s="1" t="s">
        <v>856</v>
      </c>
      <c r="B552" s="1" t="s">
        <v>238</v>
      </c>
      <c r="C552" s="1" t="s">
        <v>587</v>
      </c>
      <c r="D552" s="5">
        <v>693.59</v>
      </c>
    </row>
    <row r="553" spans="1:4">
      <c r="A553" s="1" t="s">
        <v>859</v>
      </c>
      <c r="B553" s="1" t="s">
        <v>238</v>
      </c>
      <c r="C553" s="1" t="s">
        <v>587</v>
      </c>
      <c r="D553" s="5">
        <v>2845.65</v>
      </c>
    </row>
    <row r="554" spans="1:4">
      <c r="A554" s="1" t="s">
        <v>862</v>
      </c>
      <c r="B554" s="1" t="s">
        <v>238</v>
      </c>
      <c r="C554" s="1" t="s">
        <v>587</v>
      </c>
      <c r="D554" s="5">
        <v>-81.19</v>
      </c>
    </row>
    <row r="555" spans="1:4">
      <c r="A555" s="1" t="s">
        <v>862</v>
      </c>
      <c r="B555" s="1" t="s">
        <v>238</v>
      </c>
      <c r="C555" s="1" t="s">
        <v>587</v>
      </c>
      <c r="D555" s="5">
        <v>-13.53</v>
      </c>
    </row>
    <row r="556" spans="1:4">
      <c r="A556" s="1" t="s">
        <v>862</v>
      </c>
      <c r="B556" s="1" t="s">
        <v>238</v>
      </c>
      <c r="C556" s="1" t="s">
        <v>587</v>
      </c>
      <c r="D556" s="5">
        <v>189.44</v>
      </c>
    </row>
    <row r="557" spans="1:4">
      <c r="A557" s="1" t="s">
        <v>857</v>
      </c>
      <c r="B557" s="1" t="s">
        <v>238</v>
      </c>
      <c r="C557" s="1" t="s">
        <v>587</v>
      </c>
      <c r="D557" s="5">
        <v>14018.43</v>
      </c>
    </row>
    <row r="558" spans="1:4">
      <c r="A558" s="1" t="s">
        <v>857</v>
      </c>
      <c r="B558" s="1" t="s">
        <v>238</v>
      </c>
      <c r="C558" s="1" t="s">
        <v>587</v>
      </c>
      <c r="D558" s="5">
        <v>5075.92</v>
      </c>
    </row>
    <row r="559" spans="1:4">
      <c r="A559" s="1" t="s">
        <v>644</v>
      </c>
      <c r="B559" s="1" t="s">
        <v>238</v>
      </c>
      <c r="C559" s="1" t="s">
        <v>587</v>
      </c>
      <c r="D559" s="5">
        <v>1730.3</v>
      </c>
    </row>
    <row r="560" spans="1:4">
      <c r="A560" s="1" t="s">
        <v>644</v>
      </c>
      <c r="B560" s="1" t="s">
        <v>238</v>
      </c>
      <c r="C560" s="1" t="s">
        <v>587</v>
      </c>
      <c r="D560" s="5">
        <v>263.54000000000002</v>
      </c>
    </row>
    <row r="561" spans="1:4">
      <c r="A561" s="1" t="s">
        <v>845</v>
      </c>
      <c r="B561" s="1" t="s">
        <v>238</v>
      </c>
      <c r="C561" s="1" t="s">
        <v>587</v>
      </c>
      <c r="D561" s="5">
        <v>20570.060000000001</v>
      </c>
    </row>
    <row r="562" spans="1:4">
      <c r="A562" s="1" t="s">
        <v>845</v>
      </c>
      <c r="B562" s="1" t="s">
        <v>238</v>
      </c>
      <c r="C562" s="1" t="s">
        <v>587</v>
      </c>
      <c r="D562" s="5">
        <v>10721.52</v>
      </c>
    </row>
    <row r="563" spans="1:4">
      <c r="A563" s="1" t="s">
        <v>638</v>
      </c>
      <c r="B563" s="1" t="s">
        <v>238</v>
      </c>
      <c r="C563" s="1" t="s">
        <v>587</v>
      </c>
      <c r="D563" s="5">
        <v>1508.13</v>
      </c>
    </row>
    <row r="564" spans="1:4">
      <c r="A564" s="1" t="s">
        <v>861</v>
      </c>
      <c r="B564" s="1" t="s">
        <v>238</v>
      </c>
      <c r="C564" s="1" t="s">
        <v>587</v>
      </c>
      <c r="D564" s="5">
        <v>1360.79</v>
      </c>
    </row>
    <row r="565" spans="1:4">
      <c r="A565" s="1" t="s">
        <v>860</v>
      </c>
      <c r="B565" s="1" t="s">
        <v>238</v>
      </c>
      <c r="C565" s="1" t="s">
        <v>587</v>
      </c>
      <c r="D565" s="5">
        <v>175.35</v>
      </c>
    </row>
    <row r="566" spans="1:4">
      <c r="A566" s="1" t="s">
        <v>357</v>
      </c>
      <c r="B566" s="1" t="s">
        <v>238</v>
      </c>
      <c r="C566" s="1" t="s">
        <v>587</v>
      </c>
      <c r="D566" s="5">
        <v>624.64</v>
      </c>
    </row>
    <row r="567" spans="1:4">
      <c r="A567" s="1" t="s">
        <v>855</v>
      </c>
      <c r="B567" s="1" t="s">
        <v>238</v>
      </c>
      <c r="C567" s="1" t="s">
        <v>587</v>
      </c>
      <c r="D567" s="5">
        <v>728.5</v>
      </c>
    </row>
    <row r="568" spans="1:4">
      <c r="A568" s="1" t="s">
        <v>864</v>
      </c>
      <c r="B568" s="1" t="s">
        <v>238</v>
      </c>
      <c r="C568" s="1" t="s">
        <v>587</v>
      </c>
      <c r="D568" s="5">
        <v>274.05</v>
      </c>
    </row>
    <row r="569" spans="1:4">
      <c r="A569" s="1" t="s">
        <v>645</v>
      </c>
      <c r="B569" s="1" t="s">
        <v>238</v>
      </c>
      <c r="C569" s="1" t="s">
        <v>587</v>
      </c>
      <c r="D569" s="5">
        <v>3179.52</v>
      </c>
    </row>
    <row r="570" spans="1:4">
      <c r="A570" s="1" t="s">
        <v>811</v>
      </c>
      <c r="B570" s="1" t="s">
        <v>238</v>
      </c>
      <c r="C570" s="1" t="s">
        <v>587</v>
      </c>
      <c r="D570" s="5">
        <v>761.59</v>
      </c>
    </row>
    <row r="571" spans="1:4">
      <c r="A571" s="1" t="s">
        <v>858</v>
      </c>
      <c r="B571" s="1" t="s">
        <v>238</v>
      </c>
      <c r="C571" s="1" t="s">
        <v>587</v>
      </c>
      <c r="D571" s="5">
        <v>309.95</v>
      </c>
    </row>
    <row r="572" spans="1:4">
      <c r="A572" s="1" t="s">
        <v>858</v>
      </c>
      <c r="B572" s="1" t="s">
        <v>238</v>
      </c>
      <c r="C572" s="1" t="s">
        <v>587</v>
      </c>
      <c r="D572" s="5">
        <v>1408.12</v>
      </c>
    </row>
    <row r="573" spans="1:4">
      <c r="A573" s="1" t="s">
        <v>863</v>
      </c>
      <c r="B573" s="1" t="s">
        <v>238</v>
      </c>
      <c r="C573" s="1" t="s">
        <v>587</v>
      </c>
      <c r="D573" s="5">
        <v>2537.34</v>
      </c>
    </row>
    <row r="574" spans="1:4">
      <c r="A574" s="1" t="s">
        <v>559</v>
      </c>
      <c r="B574" s="1" t="s">
        <v>296</v>
      </c>
      <c r="C574" s="1" t="s">
        <v>587</v>
      </c>
      <c r="D574" s="5">
        <v>4916.22</v>
      </c>
    </row>
    <row r="575" spans="1:4">
      <c r="A575" s="1" t="s">
        <v>866</v>
      </c>
      <c r="B575" s="1" t="s">
        <v>296</v>
      </c>
      <c r="C575" s="1" t="s">
        <v>587</v>
      </c>
      <c r="D575" s="5">
        <v>1203.68</v>
      </c>
    </row>
    <row r="576" spans="1:4">
      <c r="A576" s="1" t="s">
        <v>865</v>
      </c>
      <c r="B576" s="1" t="s">
        <v>296</v>
      </c>
      <c r="C576" s="1" t="s">
        <v>587</v>
      </c>
      <c r="D576" s="5">
        <v>9235.5400000000009</v>
      </c>
    </row>
    <row r="577" spans="1:4">
      <c r="A577" s="1" t="s">
        <v>715</v>
      </c>
      <c r="B577" s="1" t="s">
        <v>868</v>
      </c>
      <c r="C577" s="1" t="s">
        <v>587</v>
      </c>
      <c r="D577" s="5">
        <v>19866.89</v>
      </c>
    </row>
    <row r="578" spans="1:4">
      <c r="A578" s="1" t="s">
        <v>709</v>
      </c>
      <c r="B578" s="1" t="s">
        <v>868</v>
      </c>
      <c r="C578" s="1" t="s">
        <v>587</v>
      </c>
      <c r="D578" s="5">
        <v>6552.38</v>
      </c>
    </row>
    <row r="579" spans="1:4">
      <c r="A579" s="1" t="s">
        <v>878</v>
      </c>
      <c r="B579" s="1" t="s">
        <v>868</v>
      </c>
      <c r="C579" s="1" t="s">
        <v>587</v>
      </c>
      <c r="D579" s="5">
        <v>2895.1</v>
      </c>
    </row>
    <row r="580" spans="1:4">
      <c r="A580" s="1" t="s">
        <v>711</v>
      </c>
      <c r="B580" s="1" t="s">
        <v>868</v>
      </c>
      <c r="C580" s="1" t="s">
        <v>587</v>
      </c>
      <c r="D580" s="5">
        <v>7944.15</v>
      </c>
    </row>
    <row r="581" spans="1:4">
      <c r="A581" s="1" t="s">
        <v>870</v>
      </c>
      <c r="B581" s="1" t="s">
        <v>868</v>
      </c>
      <c r="C581" s="1" t="s">
        <v>587</v>
      </c>
      <c r="D581" s="5">
        <v>878.02</v>
      </c>
    </row>
    <row r="582" spans="1:4">
      <c r="A582" s="1" t="s">
        <v>716</v>
      </c>
      <c r="B582" s="1" t="s">
        <v>868</v>
      </c>
      <c r="C582" s="1" t="s">
        <v>587</v>
      </c>
      <c r="D582" s="5">
        <v>3453.69</v>
      </c>
    </row>
    <row r="583" spans="1:4">
      <c r="A583" s="1" t="s">
        <v>716</v>
      </c>
      <c r="B583" s="1" t="s">
        <v>868</v>
      </c>
      <c r="C583" s="1" t="s">
        <v>587</v>
      </c>
      <c r="D583" s="5">
        <v>4123.8100000000004</v>
      </c>
    </row>
    <row r="584" spans="1:4">
      <c r="A584" s="1" t="s">
        <v>716</v>
      </c>
      <c r="B584" s="1" t="s">
        <v>868</v>
      </c>
      <c r="C584" s="1" t="s">
        <v>587</v>
      </c>
      <c r="D584" s="5">
        <v>7637.18</v>
      </c>
    </row>
    <row r="585" spans="1:4">
      <c r="A585" s="1" t="s">
        <v>96</v>
      </c>
      <c r="B585" s="1" t="s">
        <v>868</v>
      </c>
      <c r="C585" s="1" t="s">
        <v>587</v>
      </c>
      <c r="D585" s="5">
        <v>45847.62</v>
      </c>
    </row>
    <row r="586" spans="1:4">
      <c r="A586" s="1" t="s">
        <v>677</v>
      </c>
      <c r="B586" s="1" t="s">
        <v>868</v>
      </c>
      <c r="C586" s="1" t="s">
        <v>587</v>
      </c>
      <c r="D586" s="5">
        <v>2764.97</v>
      </c>
    </row>
    <row r="587" spans="1:4">
      <c r="A587" s="1" t="s">
        <v>874</v>
      </c>
      <c r="B587" s="1" t="s">
        <v>868</v>
      </c>
      <c r="C587" s="1" t="s">
        <v>587</v>
      </c>
      <c r="D587" s="5">
        <v>411.96</v>
      </c>
    </row>
    <row r="588" spans="1:4">
      <c r="A588" s="1" t="s">
        <v>760</v>
      </c>
      <c r="B588" s="1" t="s">
        <v>868</v>
      </c>
      <c r="C588" s="1" t="s">
        <v>587</v>
      </c>
      <c r="D588" s="5">
        <v>6201.14</v>
      </c>
    </row>
    <row r="589" spans="1:4">
      <c r="A589" s="1" t="s">
        <v>760</v>
      </c>
      <c r="B589" s="1" t="s">
        <v>868</v>
      </c>
      <c r="C589" s="1" t="s">
        <v>587</v>
      </c>
      <c r="D589" s="5">
        <v>1078.6300000000001</v>
      </c>
    </row>
    <row r="590" spans="1:4">
      <c r="A590" s="1" t="s">
        <v>753</v>
      </c>
      <c r="B590" s="1" t="s">
        <v>868</v>
      </c>
      <c r="C590" s="1" t="s">
        <v>587</v>
      </c>
      <c r="D590" s="5">
        <v>3252.95</v>
      </c>
    </row>
    <row r="591" spans="1:4">
      <c r="A591" s="1" t="s">
        <v>740</v>
      </c>
      <c r="B591" s="1" t="s">
        <v>868</v>
      </c>
      <c r="C591" s="1" t="s">
        <v>587</v>
      </c>
      <c r="D591" s="5">
        <v>1547.55</v>
      </c>
    </row>
    <row r="592" spans="1:4">
      <c r="A592" s="1" t="s">
        <v>740</v>
      </c>
      <c r="B592" s="1" t="s">
        <v>868</v>
      </c>
      <c r="C592" s="1" t="s">
        <v>587</v>
      </c>
      <c r="D592" s="5">
        <v>609.03</v>
      </c>
    </row>
    <row r="593" spans="1:4">
      <c r="A593" s="1" t="s">
        <v>875</v>
      </c>
      <c r="B593" s="1" t="s">
        <v>868</v>
      </c>
      <c r="C593" s="1" t="s">
        <v>587</v>
      </c>
      <c r="D593" s="5">
        <v>19789.77</v>
      </c>
    </row>
    <row r="594" spans="1:4">
      <c r="A594" s="1" t="s">
        <v>759</v>
      </c>
      <c r="B594" s="1" t="s">
        <v>868</v>
      </c>
      <c r="C594" s="1" t="s">
        <v>587</v>
      </c>
      <c r="D594" s="5">
        <v>3731.45</v>
      </c>
    </row>
    <row r="595" spans="1:4">
      <c r="A595" s="1" t="s">
        <v>883</v>
      </c>
      <c r="B595" s="1" t="s">
        <v>868</v>
      </c>
      <c r="C595" s="1" t="s">
        <v>587</v>
      </c>
      <c r="D595" s="5">
        <v>22947.1</v>
      </c>
    </row>
    <row r="596" spans="1:4">
      <c r="A596" s="1" t="s">
        <v>703</v>
      </c>
      <c r="B596" s="1" t="s">
        <v>868</v>
      </c>
      <c r="C596" s="1" t="s">
        <v>587</v>
      </c>
      <c r="D596" s="5">
        <v>4727.3900000000003</v>
      </c>
    </row>
    <row r="597" spans="1:4">
      <c r="A597" s="1" t="s">
        <v>597</v>
      </c>
      <c r="B597" s="1" t="s">
        <v>868</v>
      </c>
      <c r="C597" s="1" t="s">
        <v>587</v>
      </c>
      <c r="D597" s="5">
        <v>3045.96</v>
      </c>
    </row>
    <row r="598" spans="1:4">
      <c r="A598" s="1" t="s">
        <v>770</v>
      </c>
      <c r="B598" s="1" t="s">
        <v>868</v>
      </c>
      <c r="C598" s="1" t="s">
        <v>587</v>
      </c>
      <c r="D598" s="5">
        <v>763.88</v>
      </c>
    </row>
    <row r="599" spans="1:4">
      <c r="A599" s="1" t="s">
        <v>884</v>
      </c>
      <c r="B599" s="1" t="s">
        <v>868</v>
      </c>
      <c r="C599" s="1" t="s">
        <v>587</v>
      </c>
      <c r="D599" s="5">
        <v>212.26</v>
      </c>
    </row>
    <row r="600" spans="1:4">
      <c r="A600" s="1" t="s">
        <v>724</v>
      </c>
      <c r="B600" s="1" t="s">
        <v>868</v>
      </c>
      <c r="C600" s="1" t="s">
        <v>587</v>
      </c>
      <c r="D600" s="5">
        <v>1831.73</v>
      </c>
    </row>
    <row r="601" spans="1:4">
      <c r="A601" s="1" t="s">
        <v>736</v>
      </c>
      <c r="B601" s="1" t="s">
        <v>868</v>
      </c>
      <c r="C601" s="1" t="s">
        <v>587</v>
      </c>
      <c r="D601" s="5">
        <v>2052.3000000000002</v>
      </c>
    </row>
    <row r="602" spans="1:4">
      <c r="A602" s="1" t="s">
        <v>736</v>
      </c>
      <c r="B602" s="1" t="s">
        <v>868</v>
      </c>
      <c r="C602" s="1" t="s">
        <v>587</v>
      </c>
      <c r="D602" s="5">
        <v>10876.19</v>
      </c>
    </row>
    <row r="603" spans="1:4">
      <c r="A603" s="1" t="s">
        <v>872</v>
      </c>
      <c r="B603" s="1" t="s">
        <v>868</v>
      </c>
      <c r="C603" s="1" t="s">
        <v>587</v>
      </c>
      <c r="D603" s="5">
        <v>969.4</v>
      </c>
    </row>
    <row r="604" spans="1:4">
      <c r="A604" s="1" t="s">
        <v>708</v>
      </c>
      <c r="B604" s="1" t="s">
        <v>868</v>
      </c>
      <c r="C604" s="1" t="s">
        <v>587</v>
      </c>
      <c r="D604" s="5">
        <v>1749.77</v>
      </c>
    </row>
    <row r="605" spans="1:4">
      <c r="A605" s="1" t="s">
        <v>772</v>
      </c>
      <c r="B605" s="1" t="s">
        <v>868</v>
      </c>
      <c r="C605" s="1" t="s">
        <v>587</v>
      </c>
      <c r="D605" s="5">
        <v>1165.0999999999999</v>
      </c>
    </row>
    <row r="606" spans="1:4">
      <c r="A606" s="1" t="s">
        <v>772</v>
      </c>
      <c r="B606" s="1" t="s">
        <v>868</v>
      </c>
      <c r="C606" s="1" t="s">
        <v>587</v>
      </c>
      <c r="D606" s="5">
        <v>4613.8</v>
      </c>
    </row>
    <row r="607" spans="1:4">
      <c r="A607" s="1" t="s">
        <v>721</v>
      </c>
      <c r="B607" s="1" t="s">
        <v>868</v>
      </c>
      <c r="C607" s="1" t="s">
        <v>587</v>
      </c>
      <c r="D607" s="5">
        <v>10486.27</v>
      </c>
    </row>
    <row r="608" spans="1:4">
      <c r="A608" s="1" t="s">
        <v>599</v>
      </c>
      <c r="B608" s="1" t="s">
        <v>868</v>
      </c>
      <c r="C608" s="1" t="s">
        <v>587</v>
      </c>
      <c r="D608" s="5">
        <v>11750.79</v>
      </c>
    </row>
    <row r="609" spans="1:4">
      <c r="A609" s="1" t="s">
        <v>599</v>
      </c>
      <c r="B609" s="1" t="s">
        <v>868</v>
      </c>
      <c r="C609" s="1" t="s">
        <v>587</v>
      </c>
      <c r="D609" s="5">
        <v>1548.84</v>
      </c>
    </row>
    <row r="610" spans="1:4">
      <c r="A610" s="1" t="s">
        <v>754</v>
      </c>
      <c r="B610" s="1" t="s">
        <v>868</v>
      </c>
      <c r="C610" s="1" t="s">
        <v>587</v>
      </c>
      <c r="D610" s="5">
        <v>502.02</v>
      </c>
    </row>
    <row r="611" spans="1:4">
      <c r="A611" s="1" t="s">
        <v>754</v>
      </c>
      <c r="B611" s="1" t="s">
        <v>868</v>
      </c>
      <c r="C611" s="1" t="s">
        <v>587</v>
      </c>
      <c r="D611" s="5">
        <v>10042.459999999999</v>
      </c>
    </row>
    <row r="612" spans="1:4">
      <c r="A612" s="1" t="s">
        <v>886</v>
      </c>
      <c r="B612" s="1" t="s">
        <v>868</v>
      </c>
      <c r="C612" s="1" t="s">
        <v>587</v>
      </c>
      <c r="D612" s="5">
        <v>11749.81</v>
      </c>
    </row>
    <row r="613" spans="1:4">
      <c r="A613" s="1" t="s">
        <v>886</v>
      </c>
      <c r="B613" s="1" t="s">
        <v>868</v>
      </c>
      <c r="C613" s="1" t="s">
        <v>587</v>
      </c>
      <c r="D613" s="5">
        <v>3982.32</v>
      </c>
    </row>
    <row r="614" spans="1:4">
      <c r="A614" s="1" t="s">
        <v>728</v>
      </c>
      <c r="B614" s="1" t="s">
        <v>868</v>
      </c>
      <c r="C614" s="1" t="s">
        <v>587</v>
      </c>
      <c r="D614" s="5">
        <v>3837.46</v>
      </c>
    </row>
    <row r="615" spans="1:4">
      <c r="A615" s="1" t="s">
        <v>761</v>
      </c>
      <c r="B615" s="1" t="s">
        <v>868</v>
      </c>
      <c r="C615" s="1" t="s">
        <v>587</v>
      </c>
      <c r="D615" s="5">
        <v>4197.53</v>
      </c>
    </row>
    <row r="616" spans="1:4">
      <c r="A616" s="1" t="s">
        <v>735</v>
      </c>
      <c r="B616" s="1" t="s">
        <v>868</v>
      </c>
      <c r="C616" s="1" t="s">
        <v>587</v>
      </c>
      <c r="D616" s="5">
        <v>259.29000000000002</v>
      </c>
    </row>
    <row r="617" spans="1:4">
      <c r="A617" s="1" t="s">
        <v>735</v>
      </c>
      <c r="B617" s="1" t="s">
        <v>868</v>
      </c>
      <c r="C617" s="1" t="s">
        <v>587</v>
      </c>
      <c r="D617" s="5">
        <v>8933.33</v>
      </c>
    </row>
    <row r="618" spans="1:4">
      <c r="A618" s="1" t="s">
        <v>691</v>
      </c>
      <c r="B618" s="1" t="s">
        <v>868</v>
      </c>
      <c r="C618" s="1" t="s">
        <v>587</v>
      </c>
      <c r="D618" s="5">
        <v>3371.93</v>
      </c>
    </row>
    <row r="619" spans="1:4">
      <c r="A619" s="1" t="s">
        <v>342</v>
      </c>
      <c r="B619" s="1" t="s">
        <v>868</v>
      </c>
      <c r="C619" s="1" t="s">
        <v>587</v>
      </c>
      <c r="D619" s="5">
        <v>644.16</v>
      </c>
    </row>
    <row r="620" spans="1:4">
      <c r="A620" s="1" t="s">
        <v>342</v>
      </c>
      <c r="B620" s="1" t="s">
        <v>868</v>
      </c>
      <c r="C620" s="1" t="s">
        <v>587</v>
      </c>
      <c r="D620" s="5">
        <v>620.61</v>
      </c>
    </row>
    <row r="621" spans="1:4">
      <c r="A621" s="1" t="s">
        <v>742</v>
      </c>
      <c r="B621" s="1" t="s">
        <v>868</v>
      </c>
      <c r="C621" s="1" t="s">
        <v>587</v>
      </c>
      <c r="D621" s="5">
        <v>2219.4899999999998</v>
      </c>
    </row>
    <row r="622" spans="1:4">
      <c r="A622" s="1" t="s">
        <v>742</v>
      </c>
      <c r="B622" s="1" t="s">
        <v>868</v>
      </c>
      <c r="C622" s="1" t="s">
        <v>587</v>
      </c>
      <c r="D622" s="5">
        <v>8809.52</v>
      </c>
    </row>
    <row r="623" spans="1:4">
      <c r="A623" s="1" t="s">
        <v>757</v>
      </c>
      <c r="B623" s="1" t="s">
        <v>868</v>
      </c>
      <c r="C623" s="1" t="s">
        <v>587</v>
      </c>
      <c r="D623" s="5">
        <v>280.02999999999997</v>
      </c>
    </row>
    <row r="624" spans="1:4">
      <c r="A624" s="1" t="s">
        <v>757</v>
      </c>
      <c r="B624" s="1" t="s">
        <v>868</v>
      </c>
      <c r="C624" s="1" t="s">
        <v>587</v>
      </c>
      <c r="D624" s="5">
        <v>3190.48</v>
      </c>
    </row>
    <row r="625" spans="1:4">
      <c r="A625" s="1" t="s">
        <v>885</v>
      </c>
      <c r="B625" s="1" t="s">
        <v>868</v>
      </c>
      <c r="C625" s="1" t="s">
        <v>587</v>
      </c>
      <c r="D625" s="5">
        <v>1624.08</v>
      </c>
    </row>
    <row r="626" spans="1:4">
      <c r="A626" s="1" t="s">
        <v>889</v>
      </c>
      <c r="B626" s="1" t="s">
        <v>868</v>
      </c>
      <c r="C626" s="1" t="s">
        <v>587</v>
      </c>
      <c r="D626" s="5">
        <v>685.71</v>
      </c>
    </row>
    <row r="627" spans="1:4">
      <c r="A627" s="1" t="s">
        <v>807</v>
      </c>
      <c r="B627" s="1" t="s">
        <v>868</v>
      </c>
      <c r="C627" s="1" t="s">
        <v>587</v>
      </c>
      <c r="D627" s="5">
        <v>1764.95</v>
      </c>
    </row>
    <row r="628" spans="1:4">
      <c r="A628" s="1" t="s">
        <v>470</v>
      </c>
      <c r="B628" s="1" t="s">
        <v>868</v>
      </c>
      <c r="C628" s="1" t="s">
        <v>587</v>
      </c>
      <c r="D628" s="5">
        <v>93.84</v>
      </c>
    </row>
    <row r="629" spans="1:4">
      <c r="A629" s="1" t="s">
        <v>607</v>
      </c>
      <c r="B629" s="1" t="s">
        <v>868</v>
      </c>
      <c r="C629" s="1" t="s">
        <v>587</v>
      </c>
      <c r="D629" s="5">
        <v>1670.37</v>
      </c>
    </row>
    <row r="630" spans="1:4">
      <c r="A630" s="1" t="s">
        <v>752</v>
      </c>
      <c r="B630" s="1" t="s">
        <v>868</v>
      </c>
      <c r="C630" s="1" t="s">
        <v>587</v>
      </c>
      <c r="D630" s="5">
        <v>6113.29</v>
      </c>
    </row>
    <row r="631" spans="1:4">
      <c r="A631" s="1" t="s">
        <v>752</v>
      </c>
      <c r="B631" s="1" t="s">
        <v>868</v>
      </c>
      <c r="C631" s="1" t="s">
        <v>587</v>
      </c>
      <c r="D631" s="5">
        <v>6213.88</v>
      </c>
    </row>
    <row r="632" spans="1:4">
      <c r="A632" s="1" t="s">
        <v>793</v>
      </c>
      <c r="B632" s="1" t="s">
        <v>868</v>
      </c>
      <c r="C632" s="1" t="s">
        <v>587</v>
      </c>
      <c r="D632" s="5">
        <v>10991.94</v>
      </c>
    </row>
    <row r="633" spans="1:4">
      <c r="A633" s="1" t="s">
        <v>892</v>
      </c>
      <c r="B633" s="1" t="s">
        <v>868</v>
      </c>
      <c r="C633" s="1" t="s">
        <v>587</v>
      </c>
      <c r="D633" s="5">
        <v>11781.92</v>
      </c>
    </row>
    <row r="634" spans="1:4">
      <c r="A634" s="1" t="s">
        <v>726</v>
      </c>
      <c r="B634" s="1" t="s">
        <v>868</v>
      </c>
      <c r="C634" s="1" t="s">
        <v>587</v>
      </c>
      <c r="D634" s="5">
        <v>5446.16</v>
      </c>
    </row>
    <row r="635" spans="1:4">
      <c r="A635" s="1" t="s">
        <v>869</v>
      </c>
      <c r="B635" s="1" t="s">
        <v>868</v>
      </c>
      <c r="C635" s="1" t="s">
        <v>587</v>
      </c>
      <c r="D635" s="5">
        <v>5580.95</v>
      </c>
    </row>
    <row r="636" spans="1:4">
      <c r="A636" s="1" t="s">
        <v>681</v>
      </c>
      <c r="B636" s="1" t="s">
        <v>868</v>
      </c>
      <c r="C636" s="1" t="s">
        <v>587</v>
      </c>
      <c r="D636" s="5">
        <v>6808.72</v>
      </c>
    </row>
    <row r="637" spans="1:4">
      <c r="A637" s="1" t="s">
        <v>746</v>
      </c>
      <c r="B637" s="1" t="s">
        <v>868</v>
      </c>
      <c r="C637" s="1" t="s">
        <v>587</v>
      </c>
      <c r="D637" s="5">
        <v>11772.09</v>
      </c>
    </row>
    <row r="638" spans="1:4">
      <c r="A638" s="1" t="s">
        <v>746</v>
      </c>
      <c r="B638" s="1" t="s">
        <v>868</v>
      </c>
      <c r="C638" s="1" t="s">
        <v>587</v>
      </c>
      <c r="D638" s="5">
        <v>11211.59</v>
      </c>
    </row>
    <row r="639" spans="1:4">
      <c r="A639" s="1" t="s">
        <v>880</v>
      </c>
      <c r="B639" s="1" t="s">
        <v>868</v>
      </c>
      <c r="C639" s="1" t="s">
        <v>587</v>
      </c>
      <c r="D639" s="5">
        <v>3295.24</v>
      </c>
    </row>
    <row r="640" spans="1:4">
      <c r="A640" s="1" t="s">
        <v>882</v>
      </c>
      <c r="B640" s="1" t="s">
        <v>868</v>
      </c>
      <c r="C640" s="1" t="s">
        <v>587</v>
      </c>
      <c r="D640" s="5">
        <v>533.33000000000004</v>
      </c>
    </row>
    <row r="641" spans="1:4">
      <c r="A641" s="1" t="s">
        <v>758</v>
      </c>
      <c r="B641" s="1" t="s">
        <v>868</v>
      </c>
      <c r="C641" s="1" t="s">
        <v>587</v>
      </c>
      <c r="D641" s="5">
        <v>3566.09</v>
      </c>
    </row>
    <row r="642" spans="1:4">
      <c r="A642" s="1" t="s">
        <v>758</v>
      </c>
      <c r="B642" s="1" t="s">
        <v>868</v>
      </c>
      <c r="C642" s="1" t="s">
        <v>587</v>
      </c>
      <c r="D642" s="5">
        <v>7714.39</v>
      </c>
    </row>
    <row r="643" spans="1:4">
      <c r="A643" s="1" t="s">
        <v>767</v>
      </c>
      <c r="B643" s="1" t="s">
        <v>868</v>
      </c>
      <c r="C643" s="1" t="s">
        <v>587</v>
      </c>
      <c r="D643" s="5">
        <v>749.74</v>
      </c>
    </row>
    <row r="644" spans="1:4">
      <c r="A644" s="1" t="s">
        <v>767</v>
      </c>
      <c r="B644" s="1" t="s">
        <v>868</v>
      </c>
      <c r="C644" s="1" t="s">
        <v>587</v>
      </c>
      <c r="D644" s="5">
        <v>5799.03</v>
      </c>
    </row>
    <row r="645" spans="1:4">
      <c r="A645" s="1" t="s">
        <v>776</v>
      </c>
      <c r="B645" s="1" t="s">
        <v>868</v>
      </c>
      <c r="C645" s="1" t="s">
        <v>587</v>
      </c>
      <c r="D645" s="5">
        <v>16821.560000000001</v>
      </c>
    </row>
    <row r="646" spans="1:4">
      <c r="A646" s="1" t="s">
        <v>613</v>
      </c>
      <c r="B646" s="1" t="s">
        <v>868</v>
      </c>
      <c r="C646" s="1" t="s">
        <v>587</v>
      </c>
      <c r="D646" s="5">
        <v>1031.7</v>
      </c>
    </row>
    <row r="647" spans="1:4">
      <c r="A647" s="1" t="s">
        <v>765</v>
      </c>
      <c r="B647" s="1" t="s">
        <v>868</v>
      </c>
      <c r="C647" s="1" t="s">
        <v>587</v>
      </c>
      <c r="D647" s="5">
        <v>3354.08</v>
      </c>
    </row>
    <row r="648" spans="1:4">
      <c r="A648" s="1" t="s">
        <v>899</v>
      </c>
      <c r="B648" s="1" t="s">
        <v>868</v>
      </c>
      <c r="C648" s="1" t="s">
        <v>587</v>
      </c>
      <c r="D648" s="5">
        <v>2962.54</v>
      </c>
    </row>
    <row r="649" spans="1:4">
      <c r="A649" s="1" t="s">
        <v>894</v>
      </c>
      <c r="B649" s="1" t="s">
        <v>868</v>
      </c>
      <c r="C649" s="1" t="s">
        <v>587</v>
      </c>
      <c r="D649" s="5">
        <v>346.16</v>
      </c>
    </row>
    <row r="650" spans="1:4">
      <c r="A650" s="1" t="s">
        <v>894</v>
      </c>
      <c r="B650" s="1" t="s">
        <v>868</v>
      </c>
      <c r="C650" s="1" t="s">
        <v>587</v>
      </c>
      <c r="D650" s="5">
        <v>6143.12</v>
      </c>
    </row>
    <row r="651" spans="1:4">
      <c r="A651" s="1" t="s">
        <v>867</v>
      </c>
      <c r="B651" s="1" t="s">
        <v>868</v>
      </c>
      <c r="C651" s="1" t="s">
        <v>587</v>
      </c>
      <c r="D651" s="5">
        <v>1980.95</v>
      </c>
    </row>
    <row r="652" spans="1:4">
      <c r="A652" s="1" t="s">
        <v>762</v>
      </c>
      <c r="B652" s="1" t="s">
        <v>868</v>
      </c>
      <c r="C652" s="1" t="s">
        <v>587</v>
      </c>
      <c r="D652" s="5">
        <v>2769.17</v>
      </c>
    </row>
    <row r="653" spans="1:4">
      <c r="A653" s="1" t="s">
        <v>762</v>
      </c>
      <c r="B653" s="1" t="s">
        <v>868</v>
      </c>
      <c r="C653" s="1" t="s">
        <v>587</v>
      </c>
      <c r="D653" s="5">
        <v>1942.86</v>
      </c>
    </row>
    <row r="654" spans="1:4">
      <c r="A654" s="1" t="s">
        <v>763</v>
      </c>
      <c r="B654" s="1" t="s">
        <v>868</v>
      </c>
      <c r="C654" s="1" t="s">
        <v>587</v>
      </c>
      <c r="D654" s="5">
        <v>437.7</v>
      </c>
    </row>
    <row r="655" spans="1:4">
      <c r="A655" s="1" t="s">
        <v>744</v>
      </c>
      <c r="B655" s="1" t="s">
        <v>868</v>
      </c>
      <c r="C655" s="1" t="s">
        <v>587</v>
      </c>
      <c r="D655" s="5">
        <v>1955.18</v>
      </c>
    </row>
    <row r="656" spans="1:4">
      <c r="A656" s="1" t="s">
        <v>842</v>
      </c>
      <c r="B656" s="1" t="s">
        <v>868</v>
      </c>
      <c r="C656" s="1" t="s">
        <v>587</v>
      </c>
      <c r="D656" s="5">
        <v>2957.06</v>
      </c>
    </row>
    <row r="657" spans="1:4">
      <c r="A657" s="1" t="s">
        <v>658</v>
      </c>
      <c r="B657" s="1" t="s">
        <v>868</v>
      </c>
      <c r="C657" s="1" t="s">
        <v>587</v>
      </c>
      <c r="D657" s="5">
        <v>4351.93</v>
      </c>
    </row>
    <row r="658" spans="1:4">
      <c r="A658" s="1" t="s">
        <v>668</v>
      </c>
      <c r="B658" s="1" t="s">
        <v>868</v>
      </c>
      <c r="C658" s="1" t="s">
        <v>587</v>
      </c>
      <c r="D658" s="5">
        <v>7898.29</v>
      </c>
    </row>
    <row r="659" spans="1:4">
      <c r="A659" s="1" t="s">
        <v>692</v>
      </c>
      <c r="B659" s="1" t="s">
        <v>868</v>
      </c>
      <c r="C659" s="1" t="s">
        <v>587</v>
      </c>
      <c r="D659" s="5">
        <v>3171.28</v>
      </c>
    </row>
    <row r="660" spans="1:4">
      <c r="A660" s="1" t="s">
        <v>662</v>
      </c>
      <c r="B660" s="1" t="s">
        <v>868</v>
      </c>
      <c r="C660" s="1" t="s">
        <v>587</v>
      </c>
      <c r="D660" s="5">
        <v>7044.76</v>
      </c>
    </row>
    <row r="661" spans="1:4">
      <c r="A661" s="1" t="s">
        <v>788</v>
      </c>
      <c r="B661" s="1" t="s">
        <v>868</v>
      </c>
      <c r="C661" s="1" t="s">
        <v>587</v>
      </c>
      <c r="D661" s="5">
        <v>3646.99</v>
      </c>
    </row>
    <row r="662" spans="1:4">
      <c r="A662" s="1" t="s">
        <v>788</v>
      </c>
      <c r="B662" s="1" t="s">
        <v>868</v>
      </c>
      <c r="C662" s="1" t="s">
        <v>587</v>
      </c>
      <c r="D662" s="5">
        <v>18414.57</v>
      </c>
    </row>
    <row r="663" spans="1:4">
      <c r="A663" s="1" t="s">
        <v>741</v>
      </c>
      <c r="B663" s="1" t="s">
        <v>868</v>
      </c>
      <c r="C663" s="1" t="s">
        <v>587</v>
      </c>
      <c r="D663" s="5">
        <v>2768.28</v>
      </c>
    </row>
    <row r="664" spans="1:4">
      <c r="A664" s="1" t="s">
        <v>741</v>
      </c>
      <c r="B664" s="1" t="s">
        <v>868</v>
      </c>
      <c r="C664" s="1" t="s">
        <v>587</v>
      </c>
      <c r="D664" s="5">
        <v>2294.9</v>
      </c>
    </row>
    <row r="665" spans="1:4">
      <c r="A665" s="1" t="s">
        <v>873</v>
      </c>
      <c r="B665" s="1" t="s">
        <v>868</v>
      </c>
      <c r="C665" s="1" t="s">
        <v>587</v>
      </c>
      <c r="D665" s="5">
        <v>13191.6</v>
      </c>
    </row>
    <row r="666" spans="1:4">
      <c r="A666" s="1" t="s">
        <v>669</v>
      </c>
      <c r="B666" s="1" t="s">
        <v>868</v>
      </c>
      <c r="C666" s="1" t="s">
        <v>587</v>
      </c>
      <c r="D666" s="5">
        <v>1977.14</v>
      </c>
    </row>
    <row r="667" spans="1:4">
      <c r="A667" s="1" t="s">
        <v>876</v>
      </c>
      <c r="B667" s="1" t="s">
        <v>868</v>
      </c>
      <c r="C667" s="1" t="s">
        <v>587</v>
      </c>
      <c r="D667" s="5">
        <v>695.11</v>
      </c>
    </row>
    <row r="668" spans="1:4">
      <c r="A668" s="1" t="s">
        <v>680</v>
      </c>
      <c r="B668" s="1" t="s">
        <v>868</v>
      </c>
      <c r="C668" s="1" t="s">
        <v>587</v>
      </c>
      <c r="D668" s="5">
        <v>10186.129999999999</v>
      </c>
    </row>
    <row r="669" spans="1:4">
      <c r="A669" s="1" t="s">
        <v>750</v>
      </c>
      <c r="B669" s="1" t="s">
        <v>868</v>
      </c>
      <c r="C669" s="1" t="s">
        <v>587</v>
      </c>
      <c r="D669" s="5">
        <v>1409.52</v>
      </c>
    </row>
    <row r="670" spans="1:4">
      <c r="A670" s="1" t="s">
        <v>750</v>
      </c>
      <c r="B670" s="1" t="s">
        <v>868</v>
      </c>
      <c r="C670" s="1" t="s">
        <v>587</v>
      </c>
      <c r="D670" s="5">
        <v>1835.74</v>
      </c>
    </row>
    <row r="671" spans="1:4">
      <c r="A671" s="1" t="s">
        <v>710</v>
      </c>
      <c r="B671" s="1" t="s">
        <v>868</v>
      </c>
      <c r="C671" s="1" t="s">
        <v>587</v>
      </c>
      <c r="D671" s="5">
        <v>2789.57</v>
      </c>
    </row>
    <row r="672" spans="1:4">
      <c r="A672" s="1" t="s">
        <v>719</v>
      </c>
      <c r="B672" s="1" t="s">
        <v>868</v>
      </c>
      <c r="C672" s="1" t="s">
        <v>587</v>
      </c>
      <c r="D672" s="5">
        <v>5474.85</v>
      </c>
    </row>
    <row r="673" spans="1:4">
      <c r="A673" s="1" t="s">
        <v>755</v>
      </c>
      <c r="B673" s="1" t="s">
        <v>868</v>
      </c>
      <c r="C673" s="1" t="s">
        <v>587</v>
      </c>
      <c r="D673" s="5">
        <v>354.37</v>
      </c>
    </row>
    <row r="674" spans="1:4">
      <c r="A674" s="1" t="s">
        <v>755</v>
      </c>
      <c r="B674" s="1" t="s">
        <v>868</v>
      </c>
      <c r="C674" s="1" t="s">
        <v>587</v>
      </c>
      <c r="D674" s="5">
        <v>867.76</v>
      </c>
    </row>
    <row r="675" spans="1:4">
      <c r="A675" s="1" t="s">
        <v>846</v>
      </c>
      <c r="B675" s="1" t="s">
        <v>868</v>
      </c>
      <c r="C675" s="1" t="s">
        <v>587</v>
      </c>
      <c r="D675" s="5">
        <v>1215.05</v>
      </c>
    </row>
    <row r="676" spans="1:4">
      <c r="A676" s="1" t="s">
        <v>694</v>
      </c>
      <c r="B676" s="1" t="s">
        <v>868</v>
      </c>
      <c r="C676" s="1" t="s">
        <v>587</v>
      </c>
      <c r="D676" s="5">
        <v>3542.44</v>
      </c>
    </row>
    <row r="677" spans="1:4">
      <c r="A677" s="1" t="s">
        <v>896</v>
      </c>
      <c r="B677" s="1" t="s">
        <v>868</v>
      </c>
      <c r="C677" s="1" t="s">
        <v>587</v>
      </c>
      <c r="D677" s="5">
        <v>794.39</v>
      </c>
    </row>
    <row r="678" spans="1:4">
      <c r="A678" s="1" t="s">
        <v>831</v>
      </c>
      <c r="B678" s="1" t="s">
        <v>868</v>
      </c>
      <c r="C678" s="1" t="s">
        <v>587</v>
      </c>
      <c r="D678" s="5">
        <v>2572.37</v>
      </c>
    </row>
    <row r="679" spans="1:4">
      <c r="A679" s="1" t="s">
        <v>657</v>
      </c>
      <c r="B679" s="1" t="s">
        <v>868</v>
      </c>
      <c r="C679" s="1" t="s">
        <v>587</v>
      </c>
      <c r="D679" s="5">
        <v>2018.24</v>
      </c>
    </row>
    <row r="680" spans="1:4">
      <c r="A680" s="1" t="s">
        <v>738</v>
      </c>
      <c r="B680" s="1" t="s">
        <v>868</v>
      </c>
      <c r="C680" s="1" t="s">
        <v>587</v>
      </c>
      <c r="D680" s="5">
        <v>1397.1</v>
      </c>
    </row>
    <row r="681" spans="1:4">
      <c r="A681" s="1" t="s">
        <v>879</v>
      </c>
      <c r="B681" s="1" t="s">
        <v>868</v>
      </c>
      <c r="C681" s="1" t="s">
        <v>587</v>
      </c>
      <c r="D681" s="5">
        <v>4111.5600000000004</v>
      </c>
    </row>
    <row r="682" spans="1:4">
      <c r="A682" s="1" t="s">
        <v>877</v>
      </c>
      <c r="B682" s="1" t="s">
        <v>868</v>
      </c>
      <c r="C682" s="1" t="s">
        <v>587</v>
      </c>
      <c r="D682" s="5">
        <v>7626.03</v>
      </c>
    </row>
    <row r="683" spans="1:4">
      <c r="A683" s="1" t="s">
        <v>696</v>
      </c>
      <c r="B683" s="1" t="s">
        <v>868</v>
      </c>
      <c r="C683" s="1" t="s">
        <v>587</v>
      </c>
      <c r="D683" s="5">
        <v>4572.78</v>
      </c>
    </row>
    <row r="684" spans="1:4">
      <c r="A684" s="1" t="s">
        <v>718</v>
      </c>
      <c r="B684" s="1" t="s">
        <v>868</v>
      </c>
      <c r="C684" s="1" t="s">
        <v>587</v>
      </c>
      <c r="D684" s="5">
        <v>5923.27</v>
      </c>
    </row>
    <row r="685" spans="1:4">
      <c r="A685" s="1" t="s">
        <v>718</v>
      </c>
      <c r="B685" s="1" t="s">
        <v>868</v>
      </c>
      <c r="C685" s="1" t="s">
        <v>587</v>
      </c>
      <c r="D685" s="5">
        <v>7792.8</v>
      </c>
    </row>
    <row r="686" spans="1:4">
      <c r="A686" s="1" t="s">
        <v>737</v>
      </c>
      <c r="B686" s="1" t="s">
        <v>868</v>
      </c>
      <c r="C686" s="1" t="s">
        <v>587</v>
      </c>
      <c r="D686" s="5">
        <v>4853.83</v>
      </c>
    </row>
    <row r="687" spans="1:4">
      <c r="A687" s="1" t="s">
        <v>737</v>
      </c>
      <c r="B687" s="1" t="s">
        <v>868</v>
      </c>
      <c r="C687" s="1" t="s">
        <v>587</v>
      </c>
      <c r="D687" s="5">
        <v>7276.19</v>
      </c>
    </row>
    <row r="688" spans="1:4">
      <c r="A688" s="1" t="s">
        <v>670</v>
      </c>
      <c r="B688" s="1" t="s">
        <v>868</v>
      </c>
      <c r="C688" s="1" t="s">
        <v>587</v>
      </c>
      <c r="D688" s="5">
        <v>2700.63</v>
      </c>
    </row>
    <row r="689" spans="1:4">
      <c r="A689" s="1" t="s">
        <v>739</v>
      </c>
      <c r="B689" s="1" t="s">
        <v>868</v>
      </c>
      <c r="C689" s="1" t="s">
        <v>587</v>
      </c>
      <c r="D689" s="5">
        <v>9468.06</v>
      </c>
    </row>
    <row r="690" spans="1:4">
      <c r="A690" s="1" t="s">
        <v>739</v>
      </c>
      <c r="B690" s="1" t="s">
        <v>868</v>
      </c>
      <c r="C690" s="1" t="s">
        <v>587</v>
      </c>
      <c r="D690" s="5">
        <v>3097.59</v>
      </c>
    </row>
    <row r="691" spans="1:4">
      <c r="A691" s="1" t="s">
        <v>893</v>
      </c>
      <c r="B691" s="1" t="s">
        <v>868</v>
      </c>
      <c r="C691" s="1" t="s">
        <v>587</v>
      </c>
      <c r="D691" s="5">
        <v>4675.8100000000004</v>
      </c>
    </row>
    <row r="692" spans="1:4">
      <c r="A692" s="1" t="s">
        <v>764</v>
      </c>
      <c r="B692" s="1" t="s">
        <v>868</v>
      </c>
      <c r="C692" s="1" t="s">
        <v>587</v>
      </c>
      <c r="D692" s="5">
        <v>1730.73</v>
      </c>
    </row>
    <row r="693" spans="1:4">
      <c r="A693" s="1" t="s">
        <v>890</v>
      </c>
      <c r="B693" s="1" t="s">
        <v>868</v>
      </c>
      <c r="C693" s="1" t="s">
        <v>587</v>
      </c>
      <c r="D693" s="5">
        <v>2714.29</v>
      </c>
    </row>
    <row r="694" spans="1:4">
      <c r="A694" s="1" t="s">
        <v>773</v>
      </c>
      <c r="B694" s="1" t="s">
        <v>868</v>
      </c>
      <c r="C694" s="1" t="s">
        <v>587</v>
      </c>
      <c r="D694" s="5">
        <v>1269.98</v>
      </c>
    </row>
    <row r="695" spans="1:4">
      <c r="A695" s="1" t="s">
        <v>773</v>
      </c>
      <c r="B695" s="1" t="s">
        <v>868</v>
      </c>
      <c r="C695" s="1" t="s">
        <v>587</v>
      </c>
      <c r="D695" s="5">
        <v>1207.8399999999999</v>
      </c>
    </row>
    <row r="696" spans="1:4">
      <c r="A696" s="1" t="s">
        <v>778</v>
      </c>
      <c r="B696" s="1" t="s">
        <v>868</v>
      </c>
      <c r="C696" s="1" t="s">
        <v>587</v>
      </c>
      <c r="D696" s="5">
        <v>2375.19</v>
      </c>
    </row>
    <row r="697" spans="1:4">
      <c r="A697" s="1" t="s">
        <v>778</v>
      </c>
      <c r="B697" s="1" t="s">
        <v>868</v>
      </c>
      <c r="C697" s="1" t="s">
        <v>587</v>
      </c>
      <c r="D697" s="5">
        <v>4342.04</v>
      </c>
    </row>
    <row r="698" spans="1:4">
      <c r="A698" s="1" t="s">
        <v>815</v>
      </c>
      <c r="B698" s="1" t="s">
        <v>868</v>
      </c>
      <c r="C698" s="1" t="s">
        <v>587</v>
      </c>
      <c r="D698" s="5">
        <v>5454.6</v>
      </c>
    </row>
    <row r="699" spans="1:4">
      <c r="A699" s="1" t="s">
        <v>717</v>
      </c>
      <c r="B699" s="1" t="s">
        <v>868</v>
      </c>
      <c r="C699" s="1" t="s">
        <v>587</v>
      </c>
      <c r="D699" s="5">
        <v>12195.59</v>
      </c>
    </row>
    <row r="700" spans="1:4">
      <c r="A700" s="1" t="s">
        <v>897</v>
      </c>
      <c r="B700" s="1" t="s">
        <v>868</v>
      </c>
      <c r="C700" s="1" t="s">
        <v>587</v>
      </c>
      <c r="D700" s="5">
        <v>3390.48</v>
      </c>
    </row>
    <row r="701" spans="1:4">
      <c r="A701" s="1" t="s">
        <v>743</v>
      </c>
      <c r="B701" s="1" t="s">
        <v>868</v>
      </c>
      <c r="C701" s="1" t="s">
        <v>587</v>
      </c>
      <c r="D701" s="5">
        <v>4076.19</v>
      </c>
    </row>
    <row r="702" spans="1:4">
      <c r="A702" s="1" t="s">
        <v>766</v>
      </c>
      <c r="B702" s="1" t="s">
        <v>868</v>
      </c>
      <c r="C702" s="1" t="s">
        <v>587</v>
      </c>
      <c r="D702" s="5">
        <v>2065.41</v>
      </c>
    </row>
    <row r="703" spans="1:4">
      <c r="A703" s="1" t="s">
        <v>766</v>
      </c>
      <c r="B703" s="1" t="s">
        <v>868</v>
      </c>
      <c r="C703" s="1" t="s">
        <v>587</v>
      </c>
      <c r="D703" s="5">
        <v>96.12</v>
      </c>
    </row>
    <row r="704" spans="1:4">
      <c r="A704" s="1" t="s">
        <v>714</v>
      </c>
      <c r="B704" s="1" t="s">
        <v>868</v>
      </c>
      <c r="C704" s="1" t="s">
        <v>587</v>
      </c>
      <c r="D704" s="5">
        <v>4171.12</v>
      </c>
    </row>
    <row r="705" spans="1:4">
      <c r="A705" s="1" t="s">
        <v>774</v>
      </c>
      <c r="B705" s="1" t="s">
        <v>868</v>
      </c>
      <c r="C705" s="1" t="s">
        <v>587</v>
      </c>
      <c r="D705" s="5">
        <v>5084.08</v>
      </c>
    </row>
    <row r="706" spans="1:4">
      <c r="A706" s="1" t="s">
        <v>871</v>
      </c>
      <c r="B706" s="1" t="s">
        <v>868</v>
      </c>
      <c r="C706" s="1" t="s">
        <v>587</v>
      </c>
      <c r="D706" s="5">
        <v>513.80999999999995</v>
      </c>
    </row>
    <row r="707" spans="1:4">
      <c r="A707" s="1" t="s">
        <v>891</v>
      </c>
      <c r="B707" s="1" t="s">
        <v>868</v>
      </c>
      <c r="C707" s="1" t="s">
        <v>587</v>
      </c>
      <c r="D707" s="5">
        <v>740.6</v>
      </c>
    </row>
    <row r="708" spans="1:4">
      <c r="A708" s="1" t="s">
        <v>891</v>
      </c>
      <c r="B708" s="1" t="s">
        <v>868</v>
      </c>
      <c r="C708" s="1" t="s">
        <v>587</v>
      </c>
      <c r="D708" s="5">
        <v>1845.91</v>
      </c>
    </row>
    <row r="709" spans="1:4">
      <c r="A709" s="1" t="s">
        <v>768</v>
      </c>
      <c r="B709" s="1" t="s">
        <v>868</v>
      </c>
      <c r="C709" s="1" t="s">
        <v>587</v>
      </c>
      <c r="D709" s="5">
        <v>3633.37</v>
      </c>
    </row>
    <row r="710" spans="1:4">
      <c r="A710" s="1" t="s">
        <v>768</v>
      </c>
      <c r="B710" s="1" t="s">
        <v>868</v>
      </c>
      <c r="C710" s="1" t="s">
        <v>587</v>
      </c>
      <c r="D710" s="5">
        <v>8111.58</v>
      </c>
    </row>
    <row r="711" spans="1:4">
      <c r="A711" s="1" t="s">
        <v>693</v>
      </c>
      <c r="B711" s="1" t="s">
        <v>868</v>
      </c>
      <c r="C711" s="1" t="s">
        <v>587</v>
      </c>
      <c r="D711" s="5">
        <v>7959.02</v>
      </c>
    </row>
    <row r="712" spans="1:4">
      <c r="A712" s="1" t="s">
        <v>887</v>
      </c>
      <c r="B712" s="1" t="s">
        <v>868</v>
      </c>
      <c r="C712" s="1" t="s">
        <v>587</v>
      </c>
      <c r="D712" s="5">
        <v>22476.19</v>
      </c>
    </row>
    <row r="713" spans="1:4">
      <c r="A713" s="1" t="s">
        <v>748</v>
      </c>
      <c r="B713" s="1" t="s">
        <v>868</v>
      </c>
      <c r="C713" s="1" t="s">
        <v>587</v>
      </c>
      <c r="D713" s="5">
        <v>3436.65</v>
      </c>
    </row>
    <row r="714" spans="1:4">
      <c r="A714" s="1" t="s">
        <v>751</v>
      </c>
      <c r="B714" s="1" t="s">
        <v>868</v>
      </c>
      <c r="C714" s="1" t="s">
        <v>587</v>
      </c>
      <c r="D714" s="5">
        <v>3469.87</v>
      </c>
    </row>
    <row r="715" spans="1:4">
      <c r="A715" s="1" t="s">
        <v>751</v>
      </c>
      <c r="B715" s="1" t="s">
        <v>868</v>
      </c>
      <c r="C715" s="1" t="s">
        <v>587</v>
      </c>
      <c r="D715" s="5">
        <v>8057.14</v>
      </c>
    </row>
    <row r="716" spans="1:4">
      <c r="A716" s="1" t="s">
        <v>881</v>
      </c>
      <c r="B716" s="1" t="s">
        <v>868</v>
      </c>
      <c r="C716" s="1" t="s">
        <v>587</v>
      </c>
      <c r="D716" s="5">
        <v>1115</v>
      </c>
    </row>
    <row r="717" spans="1:4">
      <c r="A717" s="1" t="s">
        <v>881</v>
      </c>
      <c r="B717" s="1" t="s">
        <v>868</v>
      </c>
      <c r="C717" s="1" t="s">
        <v>587</v>
      </c>
      <c r="D717" s="5">
        <v>4554.49</v>
      </c>
    </row>
    <row r="718" spans="1:4">
      <c r="A718" s="1" t="s">
        <v>702</v>
      </c>
      <c r="B718" s="1" t="s">
        <v>868</v>
      </c>
      <c r="C718" s="1" t="s">
        <v>587</v>
      </c>
      <c r="D718" s="5">
        <v>10458.82</v>
      </c>
    </row>
    <row r="719" spans="1:4">
      <c r="A719" s="1" t="s">
        <v>895</v>
      </c>
      <c r="B719" s="1" t="s">
        <v>868</v>
      </c>
      <c r="C719" s="1" t="s">
        <v>587</v>
      </c>
      <c r="D719" s="5">
        <v>845.86</v>
      </c>
    </row>
    <row r="720" spans="1:4">
      <c r="A720" s="1" t="s">
        <v>895</v>
      </c>
      <c r="B720" s="1" t="s">
        <v>868</v>
      </c>
      <c r="C720" s="1" t="s">
        <v>587</v>
      </c>
      <c r="D720" s="5">
        <v>4307.3500000000004</v>
      </c>
    </row>
    <row r="721" spans="1:4">
      <c r="A721" s="1" t="s">
        <v>898</v>
      </c>
      <c r="B721" s="1" t="s">
        <v>868</v>
      </c>
      <c r="C721" s="1" t="s">
        <v>587</v>
      </c>
      <c r="D721" s="5">
        <v>3043.34</v>
      </c>
    </row>
    <row r="722" spans="1:4">
      <c r="A722" s="1" t="s">
        <v>898</v>
      </c>
      <c r="B722" s="1" t="s">
        <v>868</v>
      </c>
      <c r="C722" s="1" t="s">
        <v>587</v>
      </c>
      <c r="D722" s="5">
        <v>685.46</v>
      </c>
    </row>
    <row r="723" spans="1:4">
      <c r="A723" s="1" t="s">
        <v>888</v>
      </c>
      <c r="B723" s="1" t="s">
        <v>868</v>
      </c>
      <c r="C723" s="1" t="s">
        <v>587</v>
      </c>
      <c r="D723" s="5">
        <v>2181.8200000000002</v>
      </c>
    </row>
    <row r="724" spans="1:4">
      <c r="A724" s="1" t="s">
        <v>888</v>
      </c>
      <c r="B724" s="1" t="s">
        <v>868</v>
      </c>
      <c r="C724" s="1" t="s">
        <v>587</v>
      </c>
      <c r="D724" s="5">
        <v>4269.7700000000004</v>
      </c>
    </row>
    <row r="725" spans="1:4">
      <c r="A725" s="1" t="s">
        <v>325</v>
      </c>
      <c r="B725" s="1" t="s">
        <v>5</v>
      </c>
      <c r="C725" s="1" t="s">
        <v>587</v>
      </c>
      <c r="D725" s="5">
        <v>1467.98</v>
      </c>
    </row>
    <row r="726" spans="1:4">
      <c r="A726" s="1" t="s">
        <v>325</v>
      </c>
      <c r="B726" s="1" t="s">
        <v>5</v>
      </c>
      <c r="C726" s="1" t="s">
        <v>587</v>
      </c>
      <c r="D726" s="5">
        <v>1123.76</v>
      </c>
    </row>
    <row r="727" spans="1:4">
      <c r="A727" s="1" t="s">
        <v>177</v>
      </c>
      <c r="B727" s="1" t="s">
        <v>5</v>
      </c>
      <c r="C727" s="1" t="s">
        <v>587</v>
      </c>
      <c r="D727" s="5">
        <v>18150.810000000001</v>
      </c>
    </row>
    <row r="728" spans="1:4">
      <c r="A728" s="1" t="s">
        <v>328</v>
      </c>
      <c r="B728" s="1" t="s">
        <v>5</v>
      </c>
      <c r="C728" s="1" t="s">
        <v>587</v>
      </c>
      <c r="D728" s="5">
        <v>5448.8</v>
      </c>
    </row>
    <row r="729" spans="1:4">
      <c r="A729" s="1" t="s">
        <v>328</v>
      </c>
      <c r="B729" s="1" t="s">
        <v>5</v>
      </c>
      <c r="C729" s="1" t="s">
        <v>587</v>
      </c>
      <c r="D729" s="5">
        <v>2960.98</v>
      </c>
    </row>
    <row r="730" spans="1:4">
      <c r="A730" s="1" t="s">
        <v>345</v>
      </c>
      <c r="B730" s="1" t="s">
        <v>5</v>
      </c>
      <c r="C730" s="1" t="s">
        <v>587</v>
      </c>
      <c r="D730" s="5">
        <v>4054.8</v>
      </c>
    </row>
    <row r="731" spans="1:4">
      <c r="A731" s="1" t="s">
        <v>345</v>
      </c>
      <c r="B731" s="1" t="s">
        <v>5</v>
      </c>
      <c r="C731" s="1" t="s">
        <v>587</v>
      </c>
      <c r="D731" s="5">
        <v>52.32</v>
      </c>
    </row>
    <row r="732" spans="1:4">
      <c r="A732" s="1" t="s">
        <v>502</v>
      </c>
      <c r="B732" s="1" t="s">
        <v>5</v>
      </c>
      <c r="C732" s="1" t="s">
        <v>587</v>
      </c>
      <c r="D732" s="5">
        <v>4989.88</v>
      </c>
    </row>
    <row r="733" spans="1:4">
      <c r="A733" s="1" t="s">
        <v>76</v>
      </c>
      <c r="B733" s="1" t="s">
        <v>5</v>
      </c>
      <c r="C733" s="1" t="s">
        <v>587</v>
      </c>
      <c r="D733" s="5">
        <v>6467.2</v>
      </c>
    </row>
    <row r="734" spans="1:4">
      <c r="A734" s="1" t="s">
        <v>463</v>
      </c>
      <c r="B734" s="1" t="s">
        <v>5</v>
      </c>
      <c r="C734" s="1" t="s">
        <v>587</v>
      </c>
      <c r="D734" s="5">
        <v>3007.68</v>
      </c>
    </row>
    <row r="735" spans="1:4">
      <c r="A735" s="1" t="s">
        <v>463</v>
      </c>
      <c r="B735" s="1" t="s">
        <v>5</v>
      </c>
      <c r="C735" s="1" t="s">
        <v>587</v>
      </c>
      <c r="D735" s="5">
        <v>13843.05</v>
      </c>
    </row>
    <row r="736" spans="1:4">
      <c r="A736" s="1" t="s">
        <v>449</v>
      </c>
      <c r="B736" s="1" t="s">
        <v>13</v>
      </c>
      <c r="C736" s="1" t="s">
        <v>587</v>
      </c>
      <c r="D736" s="5">
        <v>5202.2700000000004</v>
      </c>
    </row>
    <row r="737" spans="1:4">
      <c r="A737" s="1" t="s">
        <v>377</v>
      </c>
      <c r="B737" s="1" t="s">
        <v>13</v>
      </c>
      <c r="C737" s="1" t="s">
        <v>587</v>
      </c>
      <c r="D737" s="5">
        <v>3059.38</v>
      </c>
    </row>
    <row r="738" spans="1:4">
      <c r="A738" s="1" t="s">
        <v>471</v>
      </c>
      <c r="B738" s="1" t="s">
        <v>13</v>
      </c>
      <c r="C738" s="1" t="s">
        <v>587</v>
      </c>
      <c r="D738" s="5">
        <v>756.65</v>
      </c>
    </row>
    <row r="739" spans="1:4">
      <c r="A739" s="1" t="s">
        <v>418</v>
      </c>
      <c r="B739" s="1" t="s">
        <v>13</v>
      </c>
      <c r="C739" s="1" t="s">
        <v>587</v>
      </c>
      <c r="D739" s="5">
        <v>11134.09</v>
      </c>
    </row>
    <row r="740" spans="1:4">
      <c r="A740" s="1" t="s">
        <v>196</v>
      </c>
      <c r="B740" s="1" t="s">
        <v>13</v>
      </c>
      <c r="C740" s="1" t="s">
        <v>587</v>
      </c>
      <c r="D740" s="5">
        <v>3196.41</v>
      </c>
    </row>
    <row r="741" spans="1:4">
      <c r="A741" s="1" t="s">
        <v>136</v>
      </c>
      <c r="B741" s="1" t="s">
        <v>13</v>
      </c>
      <c r="C741" s="1" t="s">
        <v>587</v>
      </c>
      <c r="D741" s="5">
        <v>1131.23</v>
      </c>
    </row>
    <row r="742" spans="1:4">
      <c r="A742" s="1" t="s">
        <v>34</v>
      </c>
      <c r="B742" s="1" t="s">
        <v>13</v>
      </c>
      <c r="C742" s="1" t="s">
        <v>587</v>
      </c>
      <c r="D742" s="5">
        <v>3648.57</v>
      </c>
    </row>
    <row r="743" spans="1:4">
      <c r="A743" s="1" t="s">
        <v>12</v>
      </c>
      <c r="B743" s="1" t="s">
        <v>13</v>
      </c>
      <c r="C743" s="1" t="s">
        <v>587</v>
      </c>
      <c r="D743" s="5">
        <v>1093.1199999999999</v>
      </c>
    </row>
    <row r="744" spans="1:4">
      <c r="A744" s="1" t="s">
        <v>12</v>
      </c>
      <c r="B744" s="1" t="s">
        <v>13</v>
      </c>
      <c r="C744" s="1" t="s">
        <v>587</v>
      </c>
      <c r="D744" s="5">
        <v>37.200000000000003</v>
      </c>
    </row>
    <row r="745" spans="1:4">
      <c r="A745" s="1" t="s">
        <v>22</v>
      </c>
      <c r="B745" s="1" t="s">
        <v>13</v>
      </c>
      <c r="C745" s="1" t="s">
        <v>587</v>
      </c>
      <c r="D745" s="5">
        <v>7655.89</v>
      </c>
    </row>
    <row r="746" spans="1:4">
      <c r="A746" s="1" t="s">
        <v>402</v>
      </c>
      <c r="B746" s="1" t="s">
        <v>13</v>
      </c>
      <c r="C746" s="1" t="s">
        <v>587</v>
      </c>
      <c r="D746" s="5">
        <v>3096.64</v>
      </c>
    </row>
    <row r="747" spans="1:4">
      <c r="A747" s="1" t="s">
        <v>127</v>
      </c>
      <c r="B747" s="1" t="s">
        <v>13</v>
      </c>
      <c r="C747" s="1" t="s">
        <v>587</v>
      </c>
      <c r="D747" s="5">
        <v>4965.67</v>
      </c>
    </row>
    <row r="748" spans="1:4">
      <c r="A748" s="1" t="s">
        <v>144</v>
      </c>
      <c r="B748" s="1" t="s">
        <v>13</v>
      </c>
      <c r="C748" s="1" t="s">
        <v>587</v>
      </c>
      <c r="D748" s="5">
        <v>7796.49</v>
      </c>
    </row>
    <row r="749" spans="1:4">
      <c r="A749" s="1" t="s">
        <v>437</v>
      </c>
      <c r="B749" s="1" t="s">
        <v>13</v>
      </c>
      <c r="C749" s="1" t="s">
        <v>587</v>
      </c>
      <c r="D749" s="5">
        <v>2610.6999999999998</v>
      </c>
    </row>
    <row r="750" spans="1:4">
      <c r="A750" s="1" t="s">
        <v>490</v>
      </c>
      <c r="B750" s="1" t="s">
        <v>13</v>
      </c>
      <c r="C750" s="1" t="s">
        <v>587</v>
      </c>
      <c r="D750" s="5">
        <v>2638.83</v>
      </c>
    </row>
    <row r="751" spans="1:4">
      <c r="A751" s="1" t="s">
        <v>510</v>
      </c>
      <c r="B751" s="1" t="s">
        <v>13</v>
      </c>
      <c r="C751" s="1" t="s">
        <v>587</v>
      </c>
      <c r="D751" s="5">
        <v>3682.78</v>
      </c>
    </row>
    <row r="752" spans="1:4">
      <c r="A752" s="1" t="s">
        <v>235</v>
      </c>
      <c r="B752" s="1" t="s">
        <v>236</v>
      </c>
      <c r="C752" s="1" t="s">
        <v>587</v>
      </c>
      <c r="D752" s="5">
        <v>2737.63</v>
      </c>
    </row>
    <row r="753" spans="1:4">
      <c r="A753" s="1" t="s">
        <v>542</v>
      </c>
      <c r="B753" s="1" t="s">
        <v>900</v>
      </c>
      <c r="C753" s="1" t="s">
        <v>587</v>
      </c>
      <c r="D753" s="5">
        <v>2217.6</v>
      </c>
    </row>
    <row r="754" spans="1:4">
      <c r="A754" s="1" t="s">
        <v>542</v>
      </c>
      <c r="B754" s="1" t="s">
        <v>900</v>
      </c>
      <c r="C754" s="1" t="s">
        <v>587</v>
      </c>
      <c r="D754" s="5">
        <v>3062.4</v>
      </c>
    </row>
    <row r="755" spans="1:4">
      <c r="A755" s="1" t="s">
        <v>292</v>
      </c>
      <c r="B755" s="1" t="s">
        <v>141</v>
      </c>
      <c r="C755" s="1" t="s">
        <v>587</v>
      </c>
      <c r="D755" s="5">
        <v>4104.93</v>
      </c>
    </row>
    <row r="756" spans="1:4">
      <c r="A756" s="1" t="s">
        <v>122</v>
      </c>
      <c r="B756" s="1" t="s">
        <v>141</v>
      </c>
      <c r="C756" s="1" t="s">
        <v>587</v>
      </c>
      <c r="D756" s="5">
        <v>4345.2</v>
      </c>
    </row>
    <row r="757" spans="1:4">
      <c r="A757" s="1" t="s">
        <v>122</v>
      </c>
      <c r="B757" s="1" t="s">
        <v>141</v>
      </c>
      <c r="C757" s="1" t="s">
        <v>587</v>
      </c>
      <c r="D757" s="5">
        <v>3194</v>
      </c>
    </row>
    <row r="758" spans="1:4">
      <c r="A758" s="1" t="s">
        <v>133</v>
      </c>
      <c r="B758" s="1" t="s">
        <v>141</v>
      </c>
      <c r="C758" s="1" t="s">
        <v>587</v>
      </c>
      <c r="D758" s="5">
        <v>1558.8</v>
      </c>
    </row>
    <row r="759" spans="1:4">
      <c r="A759" s="1" t="s">
        <v>133</v>
      </c>
      <c r="B759" s="1" t="s">
        <v>141</v>
      </c>
      <c r="C759" s="1" t="s">
        <v>587</v>
      </c>
      <c r="D759" s="5">
        <v>269.05</v>
      </c>
    </row>
    <row r="760" spans="1:4">
      <c r="A760" s="1" t="s">
        <v>165</v>
      </c>
      <c r="B760" s="1" t="s">
        <v>141</v>
      </c>
      <c r="C760" s="1" t="s">
        <v>587</v>
      </c>
      <c r="D760" s="5">
        <v>238.5</v>
      </c>
    </row>
    <row r="761" spans="1:4">
      <c r="A761" s="1" t="s">
        <v>165</v>
      </c>
      <c r="B761" s="1" t="s">
        <v>141</v>
      </c>
      <c r="C761" s="1" t="s">
        <v>587</v>
      </c>
      <c r="D761" s="5">
        <v>322.61</v>
      </c>
    </row>
    <row r="762" spans="1:4">
      <c r="A762" s="1" t="s">
        <v>27</v>
      </c>
      <c r="B762" s="1" t="s">
        <v>141</v>
      </c>
      <c r="C762" s="1" t="s">
        <v>587</v>
      </c>
      <c r="D762" s="5">
        <v>41.78</v>
      </c>
    </row>
    <row r="763" spans="1:4">
      <c r="A763" s="1" t="s">
        <v>169</v>
      </c>
      <c r="B763" s="1" t="s">
        <v>141</v>
      </c>
      <c r="C763" s="1" t="s">
        <v>587</v>
      </c>
      <c r="D763" s="5">
        <v>1039.1400000000001</v>
      </c>
    </row>
    <row r="764" spans="1:4">
      <c r="A764" s="1" t="s">
        <v>169</v>
      </c>
      <c r="B764" s="1" t="s">
        <v>141</v>
      </c>
      <c r="C764" s="1" t="s">
        <v>587</v>
      </c>
      <c r="D764" s="5">
        <v>319.81</v>
      </c>
    </row>
    <row r="765" spans="1:4">
      <c r="A765" s="1" t="s">
        <v>824</v>
      </c>
      <c r="B765" s="1" t="s">
        <v>141</v>
      </c>
      <c r="C765" s="1" t="s">
        <v>587</v>
      </c>
      <c r="D765" s="5">
        <v>2261.48</v>
      </c>
    </row>
    <row r="766" spans="1:4">
      <c r="A766" s="1" t="s">
        <v>824</v>
      </c>
      <c r="B766" s="1" t="s">
        <v>141</v>
      </c>
      <c r="C766" s="1" t="s">
        <v>587</v>
      </c>
      <c r="D766" s="5">
        <v>142.29</v>
      </c>
    </row>
    <row r="767" spans="1:4">
      <c r="A767" s="1" t="s">
        <v>240</v>
      </c>
      <c r="B767" s="1" t="s">
        <v>141</v>
      </c>
      <c r="C767" s="1" t="s">
        <v>587</v>
      </c>
      <c r="D767" s="5">
        <v>266.87</v>
      </c>
    </row>
    <row r="768" spans="1:4">
      <c r="A768" s="1" t="s">
        <v>240</v>
      </c>
      <c r="B768" s="1" t="s">
        <v>141</v>
      </c>
      <c r="C768" s="1" t="s">
        <v>587</v>
      </c>
      <c r="D768" s="5">
        <v>40096.080000000002</v>
      </c>
    </row>
    <row r="769" spans="1:4">
      <c r="A769" s="1" t="s">
        <v>513</v>
      </c>
      <c r="B769" s="1" t="s">
        <v>141</v>
      </c>
      <c r="C769" s="1" t="s">
        <v>587</v>
      </c>
      <c r="D769" s="5">
        <v>5955.82</v>
      </c>
    </row>
    <row r="770" spans="1:4">
      <c r="A770" s="1" t="s">
        <v>901</v>
      </c>
      <c r="B770" s="1" t="s">
        <v>902</v>
      </c>
      <c r="C770" s="1" t="s">
        <v>587</v>
      </c>
      <c r="D770" s="5">
        <v>1344.63</v>
      </c>
    </row>
    <row r="771" spans="1:4">
      <c r="A771" s="1" t="s">
        <v>787</v>
      </c>
      <c r="B771" s="1" t="s">
        <v>81</v>
      </c>
      <c r="C771" s="1" t="s">
        <v>587</v>
      </c>
      <c r="D771" s="5">
        <v>806.96</v>
      </c>
    </row>
    <row r="772" spans="1:4">
      <c r="A772" s="1" t="s">
        <v>286</v>
      </c>
      <c r="B772" s="1" t="s">
        <v>81</v>
      </c>
      <c r="C772" s="1" t="s">
        <v>587</v>
      </c>
      <c r="D772" s="5">
        <v>3055.2</v>
      </c>
    </row>
    <row r="773" spans="1:4">
      <c r="A773" s="1" t="s">
        <v>286</v>
      </c>
      <c r="B773" s="1" t="s">
        <v>81</v>
      </c>
      <c r="C773" s="1" t="s">
        <v>587</v>
      </c>
      <c r="D773" s="5">
        <v>1838.67</v>
      </c>
    </row>
    <row r="774" spans="1:4">
      <c r="A774" s="1" t="s">
        <v>792</v>
      </c>
      <c r="B774" s="1" t="s">
        <v>81</v>
      </c>
      <c r="C774" s="1" t="s">
        <v>587</v>
      </c>
      <c r="D774" s="5">
        <v>2483.12</v>
      </c>
    </row>
    <row r="775" spans="1:4">
      <c r="A775" s="1" t="s">
        <v>792</v>
      </c>
      <c r="B775" s="1" t="s">
        <v>81</v>
      </c>
      <c r="C775" s="1" t="s">
        <v>587</v>
      </c>
      <c r="D775" s="5">
        <v>1981.14</v>
      </c>
    </row>
    <row r="776" spans="1:4">
      <c r="A776" s="1" t="s">
        <v>797</v>
      </c>
      <c r="B776" s="1" t="s">
        <v>81</v>
      </c>
      <c r="C776" s="1" t="s">
        <v>587</v>
      </c>
      <c r="D776" s="5">
        <v>5066.67</v>
      </c>
    </row>
    <row r="777" spans="1:4">
      <c r="A777" s="1" t="s">
        <v>797</v>
      </c>
      <c r="B777" s="1" t="s">
        <v>81</v>
      </c>
      <c r="C777" s="1" t="s">
        <v>587</v>
      </c>
      <c r="D777" s="5">
        <v>1700.91</v>
      </c>
    </row>
    <row r="778" spans="1:4">
      <c r="A778" s="1" t="s">
        <v>790</v>
      </c>
      <c r="B778" s="1" t="s">
        <v>81</v>
      </c>
      <c r="C778" s="1" t="s">
        <v>587</v>
      </c>
      <c r="D778" s="5">
        <v>384.05</v>
      </c>
    </row>
    <row r="779" spans="1:4">
      <c r="A779" s="1" t="s">
        <v>790</v>
      </c>
      <c r="B779" s="1" t="s">
        <v>81</v>
      </c>
      <c r="C779" s="1" t="s">
        <v>587</v>
      </c>
      <c r="D779" s="5">
        <v>3126.92</v>
      </c>
    </row>
    <row r="780" spans="1:4">
      <c r="A780" s="1" t="s">
        <v>796</v>
      </c>
      <c r="B780" s="1" t="s">
        <v>81</v>
      </c>
      <c r="C780" s="1" t="s">
        <v>587</v>
      </c>
      <c r="D780" s="5">
        <v>752.76</v>
      </c>
    </row>
    <row r="781" spans="1:4">
      <c r="A781" s="1" t="s">
        <v>795</v>
      </c>
      <c r="B781" s="1" t="s">
        <v>81</v>
      </c>
      <c r="C781" s="1" t="s">
        <v>587</v>
      </c>
      <c r="D781" s="5">
        <v>2830.12</v>
      </c>
    </row>
    <row r="782" spans="1:4">
      <c r="A782" s="1" t="s">
        <v>905</v>
      </c>
      <c r="B782" s="1" t="s">
        <v>81</v>
      </c>
      <c r="C782" s="1" t="s">
        <v>587</v>
      </c>
      <c r="D782" s="5">
        <v>812.04</v>
      </c>
    </row>
    <row r="783" spans="1:4">
      <c r="A783" s="1" t="s">
        <v>904</v>
      </c>
      <c r="B783" s="1" t="s">
        <v>81</v>
      </c>
      <c r="C783" s="1" t="s">
        <v>587</v>
      </c>
      <c r="D783" s="5">
        <v>4975.1000000000004</v>
      </c>
    </row>
    <row r="784" spans="1:4">
      <c r="A784" s="1" t="s">
        <v>794</v>
      </c>
      <c r="B784" s="1" t="s">
        <v>81</v>
      </c>
      <c r="C784" s="1" t="s">
        <v>587</v>
      </c>
      <c r="D784" s="5">
        <v>4876.1899999999996</v>
      </c>
    </row>
    <row r="785" spans="1:4">
      <c r="A785" s="1" t="s">
        <v>49</v>
      </c>
      <c r="B785" s="1" t="s">
        <v>81</v>
      </c>
      <c r="C785" s="1" t="s">
        <v>587</v>
      </c>
      <c r="D785" s="5">
        <v>6702.29</v>
      </c>
    </row>
    <row r="786" spans="1:4">
      <c r="A786" s="1" t="s">
        <v>906</v>
      </c>
      <c r="B786" s="1" t="s">
        <v>81</v>
      </c>
      <c r="C786" s="1" t="s">
        <v>587</v>
      </c>
      <c r="D786" s="5">
        <v>1250.79</v>
      </c>
    </row>
    <row r="787" spans="1:4">
      <c r="A787" s="1" t="s">
        <v>906</v>
      </c>
      <c r="B787" s="1" t="s">
        <v>81</v>
      </c>
      <c r="C787" s="1" t="s">
        <v>587</v>
      </c>
      <c r="D787" s="5">
        <v>4370.95</v>
      </c>
    </row>
    <row r="788" spans="1:4">
      <c r="A788" s="1" t="s">
        <v>903</v>
      </c>
      <c r="B788" s="1" t="s">
        <v>81</v>
      </c>
      <c r="C788" s="1" t="s">
        <v>587</v>
      </c>
      <c r="D788" s="5">
        <v>2476.08</v>
      </c>
    </row>
    <row r="789" spans="1:4">
      <c r="A789" s="1" t="s">
        <v>907</v>
      </c>
      <c r="B789" s="1" t="s">
        <v>908</v>
      </c>
      <c r="C789" s="1" t="s">
        <v>587</v>
      </c>
      <c r="D789" s="5">
        <v>15557.14</v>
      </c>
    </row>
    <row r="790" spans="1:4">
      <c r="A790" s="1" t="s">
        <v>907</v>
      </c>
      <c r="B790" s="1" t="s">
        <v>908</v>
      </c>
      <c r="C790" s="1" t="s">
        <v>587</v>
      </c>
      <c r="D790" s="5">
        <v>19580.95</v>
      </c>
    </row>
    <row r="791" spans="1:4">
      <c r="A791" s="1" t="s">
        <v>203</v>
      </c>
      <c r="B791" s="1" t="s">
        <v>15</v>
      </c>
      <c r="C791" s="1" t="s">
        <v>587</v>
      </c>
      <c r="D791" s="5">
        <v>86.3</v>
      </c>
    </row>
    <row r="792" spans="1:4">
      <c r="A792" s="1" t="s">
        <v>392</v>
      </c>
      <c r="B792" s="1" t="s">
        <v>910</v>
      </c>
      <c r="C792" s="1" t="s">
        <v>587</v>
      </c>
      <c r="D792" s="5">
        <v>3884.3</v>
      </c>
    </row>
    <row r="793" spans="1:4">
      <c r="A793" s="1" t="s">
        <v>909</v>
      </c>
      <c r="B793" s="1" t="s">
        <v>910</v>
      </c>
      <c r="C793" s="1" t="s">
        <v>587</v>
      </c>
      <c r="D793" s="5">
        <v>1176.19</v>
      </c>
    </row>
    <row r="794" spans="1:4">
      <c r="A794" s="1" t="s">
        <v>911</v>
      </c>
      <c r="B794" s="1" t="s">
        <v>912</v>
      </c>
      <c r="C794" s="1" t="s">
        <v>587</v>
      </c>
      <c r="D794" s="5">
        <v>19290.400000000001</v>
      </c>
    </row>
    <row r="795" spans="1:4">
      <c r="A795" s="1" t="s">
        <v>243</v>
      </c>
      <c r="B795" s="1" t="s">
        <v>553</v>
      </c>
      <c r="C795" s="1" t="s">
        <v>587</v>
      </c>
      <c r="D795" s="5">
        <v>3035.64</v>
      </c>
    </row>
    <row r="796" spans="1:4">
      <c r="A796" s="1" t="s">
        <v>243</v>
      </c>
      <c r="B796" s="1" t="s">
        <v>553</v>
      </c>
      <c r="C796" s="1" t="s">
        <v>587</v>
      </c>
      <c r="D796" s="5">
        <v>5848.42</v>
      </c>
    </row>
    <row r="797" spans="1:4">
      <c r="A797" s="1" t="s">
        <v>381</v>
      </c>
      <c r="B797" s="1" t="s">
        <v>553</v>
      </c>
      <c r="C797" s="1" t="s">
        <v>587</v>
      </c>
      <c r="D797" s="5">
        <v>1471.35</v>
      </c>
    </row>
    <row r="798" spans="1:4">
      <c r="A798" s="1" t="s">
        <v>381</v>
      </c>
      <c r="B798" s="1" t="s">
        <v>553</v>
      </c>
      <c r="C798" s="1" t="s">
        <v>587</v>
      </c>
      <c r="D798" s="5">
        <v>537.29999999999995</v>
      </c>
    </row>
    <row r="799" spans="1:4">
      <c r="A799" s="1" t="s">
        <v>913</v>
      </c>
      <c r="B799" s="1" t="s">
        <v>553</v>
      </c>
      <c r="C799" s="1" t="s">
        <v>587</v>
      </c>
      <c r="D799" s="5">
        <v>2579.1799999999998</v>
      </c>
    </row>
    <row r="800" spans="1:4">
      <c r="A800" s="1" t="s">
        <v>804</v>
      </c>
      <c r="B800" s="1" t="s">
        <v>553</v>
      </c>
      <c r="C800" s="1" t="s">
        <v>587</v>
      </c>
      <c r="D800" s="5">
        <v>2310.84</v>
      </c>
    </row>
    <row r="801" spans="1:4">
      <c r="A801" s="1" t="s">
        <v>804</v>
      </c>
      <c r="B801" s="1" t="s">
        <v>553</v>
      </c>
      <c r="C801" s="1" t="s">
        <v>587</v>
      </c>
      <c r="D801" s="5">
        <v>1178.3599999999999</v>
      </c>
    </row>
    <row r="802" spans="1:4">
      <c r="A802" s="1" t="s">
        <v>392</v>
      </c>
      <c r="B802" s="1" t="s">
        <v>553</v>
      </c>
      <c r="C802" s="1" t="s">
        <v>587</v>
      </c>
      <c r="D802" s="5">
        <v>1612.4</v>
      </c>
    </row>
    <row r="803" spans="1:4">
      <c r="A803" s="1" t="s">
        <v>805</v>
      </c>
      <c r="B803" s="1" t="s">
        <v>553</v>
      </c>
      <c r="C803" s="1" t="s">
        <v>587</v>
      </c>
      <c r="D803" s="5">
        <v>2930.41</v>
      </c>
    </row>
    <row r="804" spans="1:4">
      <c r="A804" s="1" t="s">
        <v>805</v>
      </c>
      <c r="B804" s="1" t="s">
        <v>553</v>
      </c>
      <c r="C804" s="1" t="s">
        <v>587</v>
      </c>
      <c r="D804" s="5">
        <v>884.31</v>
      </c>
    </row>
    <row r="805" spans="1:4">
      <c r="A805" s="1" t="s">
        <v>803</v>
      </c>
      <c r="B805" s="1" t="s">
        <v>553</v>
      </c>
      <c r="C805" s="1" t="s">
        <v>587</v>
      </c>
      <c r="D805" s="5">
        <v>1306.33</v>
      </c>
    </row>
    <row r="806" spans="1:4">
      <c r="A806" s="1" t="s">
        <v>801</v>
      </c>
      <c r="B806" s="1" t="s">
        <v>553</v>
      </c>
      <c r="C806" s="1" t="s">
        <v>587</v>
      </c>
      <c r="D806" s="5">
        <v>1807.93</v>
      </c>
    </row>
    <row r="807" spans="1:4">
      <c r="A807" s="1" t="s">
        <v>801</v>
      </c>
      <c r="B807" s="1" t="s">
        <v>553</v>
      </c>
      <c r="C807" s="1" t="s">
        <v>587</v>
      </c>
      <c r="D807" s="5">
        <v>2610.84</v>
      </c>
    </row>
    <row r="808" spans="1:4">
      <c r="A808" s="1" t="s">
        <v>917</v>
      </c>
      <c r="B808" s="1" t="s">
        <v>553</v>
      </c>
      <c r="C808" s="1" t="s">
        <v>587</v>
      </c>
      <c r="D808" s="5">
        <v>888.77</v>
      </c>
    </row>
    <row r="809" spans="1:4">
      <c r="A809" s="1" t="s">
        <v>552</v>
      </c>
      <c r="B809" s="1" t="s">
        <v>553</v>
      </c>
      <c r="C809" s="1" t="s">
        <v>587</v>
      </c>
      <c r="D809" s="5">
        <v>11177.76</v>
      </c>
    </row>
    <row r="810" spans="1:4">
      <c r="A810" s="1" t="s">
        <v>914</v>
      </c>
      <c r="B810" s="1" t="s">
        <v>553</v>
      </c>
      <c r="C810" s="1" t="s">
        <v>587</v>
      </c>
      <c r="D810" s="5">
        <v>451.84</v>
      </c>
    </row>
    <row r="811" spans="1:4">
      <c r="A811" s="1" t="s">
        <v>369</v>
      </c>
      <c r="B811" s="1" t="s">
        <v>553</v>
      </c>
      <c r="C811" s="1" t="s">
        <v>587</v>
      </c>
      <c r="D811" s="5">
        <v>1379.41</v>
      </c>
    </row>
    <row r="812" spans="1:4">
      <c r="A812" s="1" t="s">
        <v>369</v>
      </c>
      <c r="B812" s="1" t="s">
        <v>553</v>
      </c>
      <c r="C812" s="1" t="s">
        <v>587</v>
      </c>
      <c r="D812" s="5">
        <v>2343.92</v>
      </c>
    </row>
    <row r="813" spans="1:4">
      <c r="A813" s="1" t="s">
        <v>918</v>
      </c>
      <c r="B813" s="1" t="s">
        <v>553</v>
      </c>
      <c r="C813" s="1" t="s">
        <v>587</v>
      </c>
      <c r="D813" s="5">
        <v>6209.52</v>
      </c>
    </row>
    <row r="814" spans="1:4">
      <c r="A814" s="1" t="s">
        <v>918</v>
      </c>
      <c r="B814" s="1" t="s">
        <v>553</v>
      </c>
      <c r="C814" s="1" t="s">
        <v>587</v>
      </c>
      <c r="D814" s="5">
        <v>3069.94</v>
      </c>
    </row>
    <row r="815" spans="1:4">
      <c r="A815" s="1" t="s">
        <v>800</v>
      </c>
      <c r="B815" s="1" t="s">
        <v>553</v>
      </c>
      <c r="C815" s="1" t="s">
        <v>587</v>
      </c>
      <c r="D815" s="5">
        <v>347.4</v>
      </c>
    </row>
    <row r="816" spans="1:4">
      <c r="A816" s="1" t="s">
        <v>802</v>
      </c>
      <c r="B816" s="1" t="s">
        <v>553</v>
      </c>
      <c r="C816" s="1" t="s">
        <v>587</v>
      </c>
      <c r="D816" s="5">
        <v>2655.09</v>
      </c>
    </row>
    <row r="817" spans="1:4">
      <c r="A817" s="1" t="s">
        <v>802</v>
      </c>
      <c r="B817" s="1" t="s">
        <v>553</v>
      </c>
      <c r="C817" s="1" t="s">
        <v>587</v>
      </c>
      <c r="D817" s="5">
        <v>609.52</v>
      </c>
    </row>
    <row r="818" spans="1:4">
      <c r="A818" s="1" t="s">
        <v>916</v>
      </c>
      <c r="B818" s="1" t="s">
        <v>553</v>
      </c>
      <c r="C818" s="1" t="s">
        <v>587</v>
      </c>
      <c r="D818" s="5">
        <v>28.44</v>
      </c>
    </row>
    <row r="819" spans="1:4">
      <c r="A819" s="1" t="s">
        <v>916</v>
      </c>
      <c r="B819" s="1" t="s">
        <v>553</v>
      </c>
      <c r="C819" s="1" t="s">
        <v>587</v>
      </c>
      <c r="D819" s="5">
        <v>586.5</v>
      </c>
    </row>
    <row r="820" spans="1:4">
      <c r="A820" s="1" t="s">
        <v>915</v>
      </c>
      <c r="B820" s="1" t="s">
        <v>553</v>
      </c>
      <c r="C820" s="1" t="s">
        <v>587</v>
      </c>
      <c r="D820" s="5">
        <v>1013.03</v>
      </c>
    </row>
    <row r="821" spans="1:4">
      <c r="A821" s="1" t="s">
        <v>915</v>
      </c>
      <c r="B821" s="1" t="s">
        <v>553</v>
      </c>
      <c r="C821" s="1" t="s">
        <v>587</v>
      </c>
      <c r="D821" s="5">
        <v>1778.4</v>
      </c>
    </row>
    <row r="822" spans="1:4">
      <c r="A822" s="1" t="s">
        <v>129</v>
      </c>
      <c r="B822" s="1" t="s">
        <v>130</v>
      </c>
      <c r="C822" s="1" t="s">
        <v>587</v>
      </c>
      <c r="D822" s="5">
        <v>3736.96</v>
      </c>
    </row>
    <row r="823" spans="1:4">
      <c r="A823" s="1" t="s">
        <v>489</v>
      </c>
      <c r="B823" s="1" t="s">
        <v>130</v>
      </c>
      <c r="C823" s="1" t="s">
        <v>587</v>
      </c>
      <c r="D823" s="5">
        <v>120.81</v>
      </c>
    </row>
    <row r="824" spans="1:4">
      <c r="A824" s="1" t="s">
        <v>919</v>
      </c>
      <c r="B824" s="1" t="s">
        <v>130</v>
      </c>
      <c r="C824" s="1" t="s">
        <v>587</v>
      </c>
      <c r="D824" s="5">
        <v>357.14</v>
      </c>
    </row>
    <row r="825" spans="1:4">
      <c r="A825" s="1" t="s">
        <v>919</v>
      </c>
      <c r="B825" s="1" t="s">
        <v>130</v>
      </c>
      <c r="C825" s="1" t="s">
        <v>587</v>
      </c>
      <c r="D825" s="5">
        <v>357.14</v>
      </c>
    </row>
    <row r="826" spans="1:4">
      <c r="A826" s="1" t="s">
        <v>825</v>
      </c>
      <c r="B826" s="1" t="s">
        <v>130</v>
      </c>
      <c r="C826" s="1" t="s">
        <v>587</v>
      </c>
      <c r="D826" s="5">
        <v>3647</v>
      </c>
    </row>
    <row r="827" spans="1:4">
      <c r="A827" s="1" t="s">
        <v>825</v>
      </c>
      <c r="B827" s="1" t="s">
        <v>130</v>
      </c>
      <c r="C827" s="1" t="s">
        <v>587</v>
      </c>
      <c r="D827" s="5">
        <v>1215.52</v>
      </c>
    </row>
    <row r="828" spans="1:4">
      <c r="A828" s="1" t="s">
        <v>825</v>
      </c>
      <c r="B828" s="1" t="s">
        <v>130</v>
      </c>
      <c r="C828" s="1" t="s">
        <v>587</v>
      </c>
      <c r="D828" s="5">
        <v>6923.47</v>
      </c>
    </row>
    <row r="829" spans="1:4">
      <c r="A829" s="1" t="s">
        <v>825</v>
      </c>
      <c r="B829" s="1" t="s">
        <v>130</v>
      </c>
      <c r="C829" s="1" t="s">
        <v>587</v>
      </c>
      <c r="D829" s="5">
        <v>2307.8200000000002</v>
      </c>
    </row>
    <row r="830" spans="1:4">
      <c r="A830" s="1" t="s">
        <v>920</v>
      </c>
      <c r="B830" s="1" t="s">
        <v>921</v>
      </c>
      <c r="C830" s="1" t="s">
        <v>587</v>
      </c>
      <c r="D830" s="5">
        <v>63.79</v>
      </c>
    </row>
    <row r="831" spans="1:4">
      <c r="A831" s="1" t="s">
        <v>125</v>
      </c>
      <c r="B831" s="1" t="s">
        <v>126</v>
      </c>
      <c r="C831" s="1" t="s">
        <v>587</v>
      </c>
      <c r="D831" s="5">
        <v>3725.98</v>
      </c>
    </row>
    <row r="832" spans="1:4">
      <c r="A832" s="1" t="s">
        <v>125</v>
      </c>
      <c r="B832" s="1" t="s">
        <v>126</v>
      </c>
      <c r="C832" s="1" t="s">
        <v>587</v>
      </c>
      <c r="D832" s="5">
        <v>1241.99</v>
      </c>
    </row>
    <row r="833" spans="1:4">
      <c r="A833" s="1" t="s">
        <v>922</v>
      </c>
      <c r="B833" s="1" t="s">
        <v>923</v>
      </c>
      <c r="C833" s="1" t="s">
        <v>587</v>
      </c>
      <c r="D833" s="5">
        <v>1078.21</v>
      </c>
    </row>
    <row r="834" spans="1:4">
      <c r="A834" s="1" t="s">
        <v>109</v>
      </c>
      <c r="B834" s="1" t="s">
        <v>925</v>
      </c>
      <c r="C834" s="1" t="s">
        <v>587</v>
      </c>
      <c r="D834" s="5">
        <v>214.2</v>
      </c>
    </row>
    <row r="835" spans="1:4">
      <c r="A835" s="1" t="s">
        <v>109</v>
      </c>
      <c r="B835" s="1" t="s">
        <v>925</v>
      </c>
      <c r="C835" s="1" t="s">
        <v>587</v>
      </c>
      <c r="D835" s="5">
        <v>2696.26</v>
      </c>
    </row>
    <row r="836" spans="1:4">
      <c r="A836" s="1" t="s">
        <v>810</v>
      </c>
      <c r="B836" s="1" t="s">
        <v>925</v>
      </c>
      <c r="C836" s="1" t="s">
        <v>587</v>
      </c>
      <c r="D836" s="5">
        <v>1657.81</v>
      </c>
    </row>
    <row r="837" spans="1:4">
      <c r="A837" s="1" t="s">
        <v>816</v>
      </c>
      <c r="B837" s="1" t="s">
        <v>925</v>
      </c>
      <c r="C837" s="1" t="s">
        <v>587</v>
      </c>
      <c r="D837" s="5">
        <v>6309.43</v>
      </c>
    </row>
    <row r="838" spans="1:4">
      <c r="A838" s="1" t="s">
        <v>151</v>
      </c>
      <c r="B838" s="1" t="s">
        <v>925</v>
      </c>
      <c r="C838" s="1" t="s">
        <v>587</v>
      </c>
      <c r="D838" s="5">
        <v>561.25</v>
      </c>
    </row>
    <row r="839" spans="1:4">
      <c r="A839" s="1" t="s">
        <v>151</v>
      </c>
      <c r="B839" s="1" t="s">
        <v>925</v>
      </c>
      <c r="C839" s="1" t="s">
        <v>587</v>
      </c>
      <c r="D839" s="5">
        <v>40.75</v>
      </c>
    </row>
    <row r="840" spans="1:4">
      <c r="A840" s="1" t="s">
        <v>926</v>
      </c>
      <c r="B840" s="1" t="s">
        <v>925</v>
      </c>
      <c r="C840" s="1" t="s">
        <v>587</v>
      </c>
      <c r="D840" s="5">
        <v>7207.28</v>
      </c>
    </row>
    <row r="841" spans="1:4">
      <c r="A841" s="1" t="s">
        <v>809</v>
      </c>
      <c r="B841" s="1" t="s">
        <v>925</v>
      </c>
      <c r="C841" s="1" t="s">
        <v>587</v>
      </c>
      <c r="D841" s="5">
        <v>3918.98</v>
      </c>
    </row>
    <row r="842" spans="1:4">
      <c r="A842" s="1" t="s">
        <v>809</v>
      </c>
      <c r="B842" s="1" t="s">
        <v>925</v>
      </c>
      <c r="C842" s="1" t="s">
        <v>587</v>
      </c>
      <c r="D842" s="5">
        <v>1230.3499999999999</v>
      </c>
    </row>
    <row r="843" spans="1:4">
      <c r="A843" s="1" t="s">
        <v>594</v>
      </c>
      <c r="B843" s="1" t="s">
        <v>925</v>
      </c>
      <c r="C843" s="1" t="s">
        <v>587</v>
      </c>
      <c r="D843" s="5">
        <v>244.42</v>
      </c>
    </row>
    <row r="844" spans="1:4">
      <c r="A844" s="1" t="s">
        <v>817</v>
      </c>
      <c r="B844" s="1" t="s">
        <v>925</v>
      </c>
      <c r="C844" s="1" t="s">
        <v>587</v>
      </c>
      <c r="D844" s="5">
        <v>4419.05</v>
      </c>
    </row>
    <row r="845" spans="1:4">
      <c r="A845" s="1" t="s">
        <v>817</v>
      </c>
      <c r="B845" s="1" t="s">
        <v>925</v>
      </c>
      <c r="C845" s="1" t="s">
        <v>587</v>
      </c>
      <c r="D845" s="5">
        <v>1244.57</v>
      </c>
    </row>
    <row r="846" spans="1:4">
      <c r="A846" s="1" t="s">
        <v>812</v>
      </c>
      <c r="B846" s="1" t="s">
        <v>925</v>
      </c>
      <c r="C846" s="1" t="s">
        <v>587</v>
      </c>
      <c r="D846" s="5">
        <v>605</v>
      </c>
    </row>
    <row r="847" spans="1:4">
      <c r="A847" s="1" t="s">
        <v>924</v>
      </c>
      <c r="B847" s="1" t="s">
        <v>925</v>
      </c>
      <c r="C847" s="1" t="s">
        <v>587</v>
      </c>
      <c r="D847" s="5">
        <v>1617.94</v>
      </c>
    </row>
    <row r="848" spans="1:4">
      <c r="A848" s="1" t="s">
        <v>924</v>
      </c>
      <c r="B848" s="1" t="s">
        <v>925</v>
      </c>
      <c r="C848" s="1" t="s">
        <v>587</v>
      </c>
      <c r="D848" s="5">
        <v>3619.05</v>
      </c>
    </row>
    <row r="849" spans="1:4">
      <c r="A849" s="1" t="s">
        <v>931</v>
      </c>
      <c r="B849" s="1" t="s">
        <v>925</v>
      </c>
      <c r="C849" s="1" t="s">
        <v>587</v>
      </c>
      <c r="D849" s="5">
        <v>1018.99</v>
      </c>
    </row>
    <row r="850" spans="1:4">
      <c r="A850" s="1" t="s">
        <v>927</v>
      </c>
      <c r="B850" s="1" t="s">
        <v>925</v>
      </c>
      <c r="C850" s="1" t="s">
        <v>587</v>
      </c>
      <c r="D850" s="5">
        <v>2590.48</v>
      </c>
    </row>
    <row r="851" spans="1:4">
      <c r="A851" s="1" t="s">
        <v>928</v>
      </c>
      <c r="B851" s="1" t="s">
        <v>925</v>
      </c>
      <c r="C851" s="1" t="s">
        <v>587</v>
      </c>
      <c r="D851" s="5">
        <v>1998.35</v>
      </c>
    </row>
    <row r="852" spans="1:4">
      <c r="A852" s="1" t="s">
        <v>928</v>
      </c>
      <c r="B852" s="1" t="s">
        <v>925</v>
      </c>
      <c r="C852" s="1" t="s">
        <v>587</v>
      </c>
      <c r="D852" s="5">
        <v>3780.17</v>
      </c>
    </row>
    <row r="853" spans="1:4">
      <c r="A853" s="1" t="s">
        <v>930</v>
      </c>
      <c r="B853" s="1" t="s">
        <v>925</v>
      </c>
      <c r="C853" s="1" t="s">
        <v>587</v>
      </c>
      <c r="D853" s="5">
        <v>1201.23</v>
      </c>
    </row>
    <row r="854" spans="1:4">
      <c r="A854" s="1" t="s">
        <v>929</v>
      </c>
      <c r="B854" s="1" t="s">
        <v>925</v>
      </c>
      <c r="C854" s="1" t="s">
        <v>587</v>
      </c>
      <c r="D854" s="5">
        <v>10112.14</v>
      </c>
    </row>
    <row r="855" spans="1:4">
      <c r="A855" s="1" t="s">
        <v>929</v>
      </c>
      <c r="B855" s="1" t="s">
        <v>925</v>
      </c>
      <c r="C855" s="1" t="s">
        <v>587</v>
      </c>
      <c r="D855" s="5">
        <v>21695.24</v>
      </c>
    </row>
    <row r="856" spans="1:4">
      <c r="A856" s="1" t="s">
        <v>479</v>
      </c>
      <c r="B856" s="1" t="s">
        <v>21</v>
      </c>
      <c r="C856" s="1" t="s">
        <v>587</v>
      </c>
      <c r="D856" s="5">
        <v>6.92</v>
      </c>
    </row>
    <row r="857" spans="1:4">
      <c r="A857" s="1" t="s">
        <v>485</v>
      </c>
      <c r="B857" s="1" t="s">
        <v>454</v>
      </c>
      <c r="C857" s="1" t="s">
        <v>587</v>
      </c>
      <c r="D857" s="5">
        <v>2180.52</v>
      </c>
    </row>
    <row r="858" spans="1:4">
      <c r="A858" s="1" t="s">
        <v>321</v>
      </c>
      <c r="B858" s="1" t="s">
        <v>454</v>
      </c>
      <c r="C858" s="1" t="s">
        <v>587</v>
      </c>
      <c r="D858" s="5">
        <v>1168.74</v>
      </c>
    </row>
    <row r="859" spans="1:4">
      <c r="A859" s="1" t="s">
        <v>321</v>
      </c>
      <c r="B859" s="1" t="s">
        <v>454</v>
      </c>
      <c r="C859" s="1" t="s">
        <v>587</v>
      </c>
      <c r="D859" s="5">
        <v>5243.43</v>
      </c>
    </row>
    <row r="860" spans="1:4">
      <c r="A860" s="1" t="s">
        <v>823</v>
      </c>
      <c r="B860" s="1" t="s">
        <v>454</v>
      </c>
      <c r="C860" s="1" t="s">
        <v>587</v>
      </c>
      <c r="D860" s="5">
        <v>7202.45</v>
      </c>
    </row>
    <row r="861" spans="1:4">
      <c r="A861" s="1" t="s">
        <v>823</v>
      </c>
      <c r="B861" s="1" t="s">
        <v>454</v>
      </c>
      <c r="C861" s="1" t="s">
        <v>587</v>
      </c>
      <c r="D861" s="5">
        <v>3537.25</v>
      </c>
    </row>
    <row r="862" spans="1:4">
      <c r="A862" s="1" t="s">
        <v>175</v>
      </c>
      <c r="B862" s="1" t="s">
        <v>454</v>
      </c>
      <c r="C862" s="1" t="s">
        <v>587</v>
      </c>
      <c r="D862" s="5">
        <v>551.88</v>
      </c>
    </row>
    <row r="863" spans="1:4">
      <c r="A863" s="1" t="s">
        <v>175</v>
      </c>
      <c r="B863" s="1" t="s">
        <v>454</v>
      </c>
      <c r="C863" s="1" t="s">
        <v>587</v>
      </c>
      <c r="D863" s="5">
        <v>141.91</v>
      </c>
    </row>
    <row r="864" spans="1:4">
      <c r="A864" s="1" t="s">
        <v>932</v>
      </c>
      <c r="B864" s="1" t="s">
        <v>454</v>
      </c>
      <c r="C864" s="1" t="s">
        <v>587</v>
      </c>
      <c r="D864" s="5">
        <v>2752.55</v>
      </c>
    </row>
    <row r="865" spans="1:4">
      <c r="A865" s="1" t="s">
        <v>932</v>
      </c>
      <c r="B865" s="1" t="s">
        <v>454</v>
      </c>
      <c r="C865" s="1" t="s">
        <v>587</v>
      </c>
      <c r="D865" s="5">
        <v>1278.95</v>
      </c>
    </row>
    <row r="866" spans="1:4">
      <c r="A866" s="1" t="s">
        <v>92</v>
      </c>
      <c r="B866" s="1" t="s">
        <v>93</v>
      </c>
      <c r="C866" s="1" t="s">
        <v>587</v>
      </c>
      <c r="D866" s="5">
        <v>100.93</v>
      </c>
    </row>
    <row r="867" spans="1:4">
      <c r="A867" s="1" t="s">
        <v>933</v>
      </c>
      <c r="B867" s="1" t="s">
        <v>93</v>
      </c>
      <c r="C867" s="1" t="s">
        <v>587</v>
      </c>
      <c r="D867" s="5">
        <v>358.08</v>
      </c>
    </row>
    <row r="868" spans="1:4">
      <c r="A868" s="1" t="s">
        <v>933</v>
      </c>
      <c r="B868" s="1" t="s">
        <v>93</v>
      </c>
      <c r="C868" s="1" t="s">
        <v>587</v>
      </c>
      <c r="D868" s="5">
        <v>1074.25</v>
      </c>
    </row>
    <row r="869" spans="1:4">
      <c r="A869" s="1" t="s">
        <v>934</v>
      </c>
      <c r="B869" s="1" t="s">
        <v>935</v>
      </c>
      <c r="C869" s="1" t="s">
        <v>587</v>
      </c>
      <c r="D869" s="5">
        <v>162.81</v>
      </c>
    </row>
    <row r="870" spans="1:4">
      <c r="A870" s="1" t="s">
        <v>934</v>
      </c>
      <c r="B870" s="1" t="s">
        <v>935</v>
      </c>
      <c r="C870" s="1" t="s">
        <v>587</v>
      </c>
      <c r="D870" s="5">
        <v>54.27</v>
      </c>
    </row>
    <row r="871" spans="1:4">
      <c r="A871" s="1" t="s">
        <v>42</v>
      </c>
      <c r="B871" s="1" t="s">
        <v>936</v>
      </c>
      <c r="C871" s="1" t="s">
        <v>587</v>
      </c>
      <c r="D871" s="5">
        <v>514.35</v>
      </c>
    </row>
    <row r="872" spans="1:4">
      <c r="A872" s="1" t="s">
        <v>109</v>
      </c>
      <c r="B872" s="1" t="s">
        <v>111</v>
      </c>
      <c r="C872" s="1" t="s">
        <v>587</v>
      </c>
      <c r="D872" s="5">
        <v>8537.4</v>
      </c>
    </row>
    <row r="873" spans="1:4">
      <c r="A873" s="1" t="s">
        <v>109</v>
      </c>
      <c r="B873" s="1" t="s">
        <v>111</v>
      </c>
      <c r="C873" s="1" t="s">
        <v>587</v>
      </c>
      <c r="D873" s="5">
        <v>2032.73</v>
      </c>
    </row>
    <row r="874" spans="1:4">
      <c r="A874" s="1" t="s">
        <v>937</v>
      </c>
      <c r="B874" s="1" t="s">
        <v>938</v>
      </c>
      <c r="C874" s="1" t="s">
        <v>587</v>
      </c>
      <c r="D874" s="5">
        <v>3333.31</v>
      </c>
    </row>
    <row r="875" spans="1:4">
      <c r="A875" s="1" t="s">
        <v>534</v>
      </c>
      <c r="B875" s="1" t="s">
        <v>259</v>
      </c>
      <c r="C875" s="1" t="s">
        <v>587</v>
      </c>
      <c r="D875" s="5">
        <v>2914.11</v>
      </c>
    </row>
    <row r="876" spans="1:4">
      <c r="A876" s="1" t="s">
        <v>939</v>
      </c>
      <c r="B876" s="1" t="s">
        <v>259</v>
      </c>
      <c r="C876" s="1" t="s">
        <v>587</v>
      </c>
      <c r="D876" s="5">
        <v>4082.44</v>
      </c>
    </row>
    <row r="877" spans="1:4">
      <c r="A877" s="1" t="s">
        <v>939</v>
      </c>
      <c r="B877" s="1" t="s">
        <v>259</v>
      </c>
      <c r="C877" s="1" t="s">
        <v>587</v>
      </c>
      <c r="D877" s="5">
        <v>8699.5</v>
      </c>
    </row>
    <row r="878" spans="1:4">
      <c r="A878" s="1" t="s">
        <v>258</v>
      </c>
      <c r="B878" s="1" t="s">
        <v>940</v>
      </c>
      <c r="C878" s="1" t="s">
        <v>587</v>
      </c>
      <c r="D878" s="5">
        <v>492.8</v>
      </c>
    </row>
    <row r="879" spans="1:4">
      <c r="A879" s="1" t="s">
        <v>446</v>
      </c>
      <c r="B879" s="1" t="s">
        <v>940</v>
      </c>
      <c r="C879" s="1" t="s">
        <v>587</v>
      </c>
      <c r="D879" s="5">
        <v>10039.5</v>
      </c>
    </row>
    <row r="880" spans="1:4">
      <c r="A880" s="1" t="s">
        <v>446</v>
      </c>
      <c r="B880" s="1" t="s">
        <v>940</v>
      </c>
      <c r="C880" s="1" t="s">
        <v>587</v>
      </c>
      <c r="D880" s="5">
        <v>563.54999999999995</v>
      </c>
    </row>
    <row r="881" spans="1:4">
      <c r="A881" s="1" t="s">
        <v>446</v>
      </c>
      <c r="B881" s="1" t="s">
        <v>940</v>
      </c>
      <c r="C881" s="1" t="s">
        <v>587</v>
      </c>
      <c r="D881" s="5">
        <v>952.2</v>
      </c>
    </row>
    <row r="882" spans="1:4">
      <c r="A882" s="1" t="s">
        <v>33</v>
      </c>
      <c r="B882" s="1" t="s">
        <v>940</v>
      </c>
      <c r="C882" s="1" t="s">
        <v>587</v>
      </c>
      <c r="D882" s="5">
        <v>1255.4100000000001</v>
      </c>
    </row>
    <row r="883" spans="1:4">
      <c r="A883" s="1" t="s">
        <v>33</v>
      </c>
      <c r="B883" s="1" t="s">
        <v>940</v>
      </c>
      <c r="C883" s="1" t="s">
        <v>587</v>
      </c>
      <c r="D883" s="5">
        <v>677.38</v>
      </c>
    </row>
    <row r="884" spans="1:4">
      <c r="A884" s="1" t="s">
        <v>33</v>
      </c>
      <c r="B884" s="1" t="s">
        <v>940</v>
      </c>
      <c r="C884" s="1" t="s">
        <v>587</v>
      </c>
      <c r="D884" s="5">
        <v>4213.17</v>
      </c>
    </row>
    <row r="885" spans="1:4">
      <c r="A885" s="1" t="s">
        <v>74</v>
      </c>
      <c r="B885" s="1" t="s">
        <v>940</v>
      </c>
      <c r="C885" s="1" t="s">
        <v>587</v>
      </c>
      <c r="D885" s="5">
        <v>1270.1500000000001</v>
      </c>
    </row>
    <row r="886" spans="1:4">
      <c r="A886" s="1" t="s">
        <v>74</v>
      </c>
      <c r="B886" s="1" t="s">
        <v>940</v>
      </c>
      <c r="C886" s="1" t="s">
        <v>587</v>
      </c>
      <c r="D886" s="5">
        <v>776.02</v>
      </c>
    </row>
    <row r="887" spans="1:4">
      <c r="A887" s="1" t="s">
        <v>942</v>
      </c>
      <c r="B887" s="1" t="s">
        <v>940</v>
      </c>
      <c r="C887" s="1" t="s">
        <v>587</v>
      </c>
      <c r="D887" s="5">
        <v>110.41</v>
      </c>
    </row>
    <row r="888" spans="1:4">
      <c r="A888" s="1" t="s">
        <v>832</v>
      </c>
      <c r="B888" s="1" t="s">
        <v>940</v>
      </c>
      <c r="C888" s="1" t="s">
        <v>587</v>
      </c>
      <c r="D888" s="5">
        <v>473.06</v>
      </c>
    </row>
    <row r="889" spans="1:4">
      <c r="A889" s="1" t="s">
        <v>832</v>
      </c>
      <c r="B889" s="1" t="s">
        <v>940</v>
      </c>
      <c r="C889" s="1" t="s">
        <v>587</v>
      </c>
      <c r="D889" s="5">
        <v>157.69</v>
      </c>
    </row>
    <row r="890" spans="1:4">
      <c r="A890" s="1" t="s">
        <v>593</v>
      </c>
      <c r="B890" s="1" t="s">
        <v>940</v>
      </c>
      <c r="C890" s="1" t="s">
        <v>587</v>
      </c>
      <c r="D890" s="5">
        <v>6437.5</v>
      </c>
    </row>
    <row r="891" spans="1:4">
      <c r="A891" s="1" t="s">
        <v>593</v>
      </c>
      <c r="B891" s="1" t="s">
        <v>940</v>
      </c>
      <c r="C891" s="1" t="s">
        <v>587</v>
      </c>
      <c r="D891" s="5">
        <v>3000.28</v>
      </c>
    </row>
    <row r="892" spans="1:4">
      <c r="A892" s="1" t="s">
        <v>941</v>
      </c>
      <c r="B892" s="1" t="s">
        <v>940</v>
      </c>
      <c r="C892" s="1" t="s">
        <v>587</v>
      </c>
      <c r="D892" s="5">
        <v>14.07</v>
      </c>
    </row>
    <row r="893" spans="1:4">
      <c r="A893" s="1" t="s">
        <v>941</v>
      </c>
      <c r="B893" s="1" t="s">
        <v>940</v>
      </c>
      <c r="C893" s="1" t="s">
        <v>587</v>
      </c>
      <c r="D893" s="5">
        <v>452.2</v>
      </c>
    </row>
    <row r="894" spans="1:4">
      <c r="A894" s="1" t="s">
        <v>146</v>
      </c>
      <c r="B894" s="1" t="s">
        <v>231</v>
      </c>
      <c r="C894" s="1" t="s">
        <v>587</v>
      </c>
      <c r="D894" s="5">
        <v>7652.48</v>
      </c>
    </row>
    <row r="895" spans="1:4">
      <c r="A895" s="1" t="s">
        <v>943</v>
      </c>
      <c r="B895" s="1" t="s">
        <v>944</v>
      </c>
      <c r="C895" s="1" t="s">
        <v>587</v>
      </c>
      <c r="D895" s="5">
        <v>1061.68</v>
      </c>
    </row>
    <row r="896" spans="1:4">
      <c r="A896" s="1" t="s">
        <v>943</v>
      </c>
      <c r="B896" s="1" t="s">
        <v>944</v>
      </c>
      <c r="C896" s="1" t="s">
        <v>587</v>
      </c>
      <c r="D896" s="5">
        <v>3894.52</v>
      </c>
    </row>
    <row r="897" spans="1:4">
      <c r="A897" s="1" t="s">
        <v>771</v>
      </c>
      <c r="B897" s="1" t="s">
        <v>400</v>
      </c>
      <c r="C897" s="1" t="s">
        <v>587</v>
      </c>
      <c r="D897" s="5">
        <v>2741.03</v>
      </c>
    </row>
    <row r="898" spans="1:4">
      <c r="A898" s="1" t="s">
        <v>945</v>
      </c>
      <c r="B898" s="1" t="s">
        <v>946</v>
      </c>
      <c r="C898" s="1" t="s">
        <v>587</v>
      </c>
      <c r="D898" s="5">
        <v>168.19</v>
      </c>
    </row>
    <row r="899" spans="1:4">
      <c r="A899" s="1" t="s">
        <v>947</v>
      </c>
      <c r="B899" s="1" t="s">
        <v>948</v>
      </c>
      <c r="C899" s="1" t="s">
        <v>587</v>
      </c>
      <c r="D899" s="5">
        <v>469.03</v>
      </c>
    </row>
    <row r="900" spans="1:4">
      <c r="A900" s="1" t="s">
        <v>442</v>
      </c>
      <c r="B900" s="1" t="s">
        <v>443</v>
      </c>
      <c r="C900" s="1" t="s">
        <v>587</v>
      </c>
      <c r="D900" s="5">
        <v>504.72</v>
      </c>
    </row>
    <row r="901" spans="1:4">
      <c r="A901" s="1" t="s">
        <v>391</v>
      </c>
      <c r="B901" s="1" t="s">
        <v>443</v>
      </c>
      <c r="C901" s="1" t="s">
        <v>587</v>
      </c>
      <c r="D901" s="5">
        <v>572.1</v>
      </c>
    </row>
    <row r="902" spans="1:4">
      <c r="A902" s="1" t="s">
        <v>511</v>
      </c>
      <c r="B902" s="1" t="s">
        <v>443</v>
      </c>
      <c r="C902" s="1" t="s">
        <v>587</v>
      </c>
      <c r="D902" s="5">
        <v>51.4</v>
      </c>
    </row>
    <row r="903" spans="1:4">
      <c r="A903" s="1" t="s">
        <v>511</v>
      </c>
      <c r="B903" s="1" t="s">
        <v>443</v>
      </c>
      <c r="C903" s="1" t="s">
        <v>587</v>
      </c>
      <c r="D903" s="5">
        <v>792.54</v>
      </c>
    </row>
    <row r="904" spans="1:4">
      <c r="A904" s="1" t="s">
        <v>952</v>
      </c>
      <c r="B904" s="1" t="s">
        <v>443</v>
      </c>
      <c r="C904" s="1" t="s">
        <v>587</v>
      </c>
      <c r="D904" s="5">
        <v>1041.44</v>
      </c>
    </row>
    <row r="905" spans="1:4">
      <c r="A905" s="1" t="s">
        <v>952</v>
      </c>
      <c r="B905" s="1" t="s">
        <v>443</v>
      </c>
      <c r="C905" s="1" t="s">
        <v>587</v>
      </c>
      <c r="D905" s="5">
        <v>873.21</v>
      </c>
    </row>
    <row r="906" spans="1:4">
      <c r="A906" s="1" t="s">
        <v>949</v>
      </c>
      <c r="B906" s="1" t="s">
        <v>443</v>
      </c>
      <c r="C906" s="1" t="s">
        <v>587</v>
      </c>
      <c r="D906" s="5">
        <v>16597.669999999998</v>
      </c>
    </row>
    <row r="907" spans="1:4">
      <c r="A907" s="1" t="s">
        <v>949</v>
      </c>
      <c r="B907" s="1" t="s">
        <v>443</v>
      </c>
      <c r="C907" s="1" t="s">
        <v>587</v>
      </c>
      <c r="D907" s="5">
        <v>3760.75</v>
      </c>
    </row>
    <row r="908" spans="1:4">
      <c r="A908" s="1" t="s">
        <v>146</v>
      </c>
      <c r="B908" s="1" t="s">
        <v>443</v>
      </c>
      <c r="C908" s="1" t="s">
        <v>587</v>
      </c>
      <c r="D908" s="5">
        <v>278.49</v>
      </c>
    </row>
    <row r="909" spans="1:4">
      <c r="A909" s="1" t="s">
        <v>146</v>
      </c>
      <c r="B909" s="1" t="s">
        <v>443</v>
      </c>
      <c r="C909" s="1" t="s">
        <v>587</v>
      </c>
      <c r="D909" s="5">
        <v>511.65</v>
      </c>
    </row>
    <row r="910" spans="1:4">
      <c r="A910" s="1" t="s">
        <v>146</v>
      </c>
      <c r="B910" s="1" t="s">
        <v>443</v>
      </c>
      <c r="C910" s="1" t="s">
        <v>587</v>
      </c>
      <c r="D910" s="5">
        <v>1002.72</v>
      </c>
    </row>
    <row r="911" spans="1:4">
      <c r="A911" s="1" t="s">
        <v>307</v>
      </c>
      <c r="B911" s="1" t="s">
        <v>443</v>
      </c>
      <c r="C911" s="1" t="s">
        <v>587</v>
      </c>
      <c r="D911" s="5">
        <v>8126.82</v>
      </c>
    </row>
    <row r="912" spans="1:4">
      <c r="A912" s="1" t="s">
        <v>307</v>
      </c>
      <c r="B912" s="1" t="s">
        <v>443</v>
      </c>
      <c r="C912" s="1" t="s">
        <v>587</v>
      </c>
      <c r="D912" s="5">
        <v>3881.78</v>
      </c>
    </row>
    <row r="913" spans="1:4">
      <c r="A913" s="1" t="s">
        <v>354</v>
      </c>
      <c r="B913" s="1" t="s">
        <v>443</v>
      </c>
      <c r="C913" s="1" t="s">
        <v>587</v>
      </c>
      <c r="D913" s="5">
        <v>2665.2</v>
      </c>
    </row>
    <row r="914" spans="1:4">
      <c r="A914" s="1" t="s">
        <v>618</v>
      </c>
      <c r="B914" s="1" t="s">
        <v>443</v>
      </c>
      <c r="C914" s="1" t="s">
        <v>587</v>
      </c>
      <c r="D914" s="5">
        <v>1553.14</v>
      </c>
    </row>
    <row r="915" spans="1:4">
      <c r="A915" s="1" t="s">
        <v>618</v>
      </c>
      <c r="B915" s="1" t="s">
        <v>443</v>
      </c>
      <c r="C915" s="1" t="s">
        <v>587</v>
      </c>
      <c r="D915" s="5">
        <v>4192.8599999999997</v>
      </c>
    </row>
    <row r="916" spans="1:4">
      <c r="A916" s="1" t="s">
        <v>838</v>
      </c>
      <c r="B916" s="1" t="s">
        <v>443</v>
      </c>
      <c r="C916" s="1" t="s">
        <v>587</v>
      </c>
      <c r="D916" s="5">
        <v>5331.22</v>
      </c>
    </row>
    <row r="917" spans="1:4">
      <c r="A917" s="1" t="s">
        <v>838</v>
      </c>
      <c r="B917" s="1" t="s">
        <v>443</v>
      </c>
      <c r="C917" s="1" t="s">
        <v>587</v>
      </c>
      <c r="D917" s="5">
        <v>1076.5999999999999</v>
      </c>
    </row>
    <row r="918" spans="1:4">
      <c r="A918" s="1" t="s">
        <v>953</v>
      </c>
      <c r="B918" s="1" t="s">
        <v>443</v>
      </c>
      <c r="C918" s="1" t="s">
        <v>587</v>
      </c>
      <c r="D918" s="5">
        <v>1577.68</v>
      </c>
    </row>
    <row r="919" spans="1:4">
      <c r="A919" s="1" t="s">
        <v>953</v>
      </c>
      <c r="B919" s="1" t="s">
        <v>443</v>
      </c>
      <c r="C919" s="1" t="s">
        <v>587</v>
      </c>
      <c r="D919" s="5">
        <v>776.73</v>
      </c>
    </row>
    <row r="920" spans="1:4">
      <c r="A920" s="1" t="s">
        <v>610</v>
      </c>
      <c r="B920" s="1" t="s">
        <v>443</v>
      </c>
      <c r="C920" s="1" t="s">
        <v>587</v>
      </c>
      <c r="D920" s="5">
        <v>2638.4</v>
      </c>
    </row>
    <row r="921" spans="1:4">
      <c r="A921" s="1" t="s">
        <v>610</v>
      </c>
      <c r="B921" s="1" t="s">
        <v>443</v>
      </c>
      <c r="C921" s="1" t="s">
        <v>587</v>
      </c>
      <c r="D921" s="5">
        <v>296.2</v>
      </c>
    </row>
    <row r="922" spans="1:4">
      <c r="A922" s="1" t="s">
        <v>943</v>
      </c>
      <c r="B922" s="1" t="s">
        <v>443</v>
      </c>
      <c r="C922" s="1" t="s">
        <v>587</v>
      </c>
      <c r="D922" s="5">
        <v>1061.68</v>
      </c>
    </row>
    <row r="923" spans="1:4">
      <c r="A923" s="1" t="s">
        <v>603</v>
      </c>
      <c r="B923" s="1" t="s">
        <v>443</v>
      </c>
      <c r="C923" s="1" t="s">
        <v>587</v>
      </c>
      <c r="D923" s="5">
        <v>1780.87</v>
      </c>
    </row>
    <row r="924" spans="1:4">
      <c r="A924" s="1" t="s">
        <v>603</v>
      </c>
      <c r="B924" s="1" t="s">
        <v>443</v>
      </c>
      <c r="C924" s="1" t="s">
        <v>587</v>
      </c>
      <c r="D924" s="5">
        <v>76.88</v>
      </c>
    </row>
    <row r="925" spans="1:4">
      <c r="A925" s="1" t="s">
        <v>951</v>
      </c>
      <c r="B925" s="1" t="s">
        <v>443</v>
      </c>
      <c r="C925" s="1" t="s">
        <v>587</v>
      </c>
      <c r="D925" s="5">
        <v>1726.42</v>
      </c>
    </row>
    <row r="926" spans="1:4">
      <c r="A926" s="1" t="s">
        <v>951</v>
      </c>
      <c r="B926" s="1" t="s">
        <v>443</v>
      </c>
      <c r="C926" s="1" t="s">
        <v>587</v>
      </c>
      <c r="D926" s="5">
        <v>878.22</v>
      </c>
    </row>
    <row r="927" spans="1:4">
      <c r="A927" s="1" t="s">
        <v>950</v>
      </c>
      <c r="B927" s="1" t="s">
        <v>443</v>
      </c>
      <c r="C927" s="1" t="s">
        <v>587</v>
      </c>
      <c r="D927" s="5">
        <v>324.76</v>
      </c>
    </row>
    <row r="928" spans="1:4">
      <c r="A928" s="1" t="s">
        <v>516</v>
      </c>
      <c r="B928" s="1" t="s">
        <v>443</v>
      </c>
      <c r="C928" s="1" t="s">
        <v>587</v>
      </c>
      <c r="D928" s="5">
        <v>90.16</v>
      </c>
    </row>
    <row r="929" spans="1:4">
      <c r="A929" s="1" t="s">
        <v>516</v>
      </c>
      <c r="B929" s="1" t="s">
        <v>443</v>
      </c>
      <c r="C929" s="1" t="s">
        <v>587</v>
      </c>
      <c r="D929" s="5">
        <v>81.8</v>
      </c>
    </row>
    <row r="930" spans="1:4">
      <c r="A930" s="1" t="s">
        <v>516</v>
      </c>
      <c r="B930" s="1" t="s">
        <v>443</v>
      </c>
      <c r="C930" s="1" t="s">
        <v>587</v>
      </c>
      <c r="D930" s="5">
        <v>619.74</v>
      </c>
    </row>
    <row r="931" spans="1:4">
      <c r="A931" s="1" t="s">
        <v>26</v>
      </c>
      <c r="B931" s="1" t="s">
        <v>443</v>
      </c>
      <c r="C931" s="1" t="s">
        <v>587</v>
      </c>
      <c r="D931" s="5">
        <v>2672.64</v>
      </c>
    </row>
    <row r="932" spans="1:4">
      <c r="A932" s="1" t="s">
        <v>645</v>
      </c>
      <c r="B932" s="1" t="s">
        <v>443</v>
      </c>
      <c r="C932" s="1" t="s">
        <v>587</v>
      </c>
      <c r="D932" s="5">
        <v>3669.91</v>
      </c>
    </row>
    <row r="933" spans="1:4">
      <c r="A933" s="1" t="s">
        <v>606</v>
      </c>
      <c r="B933" s="1" t="s">
        <v>443</v>
      </c>
      <c r="C933" s="1" t="s">
        <v>587</v>
      </c>
      <c r="D933" s="5">
        <v>1691.8</v>
      </c>
    </row>
    <row r="934" spans="1:4">
      <c r="A934" s="1" t="s">
        <v>606</v>
      </c>
      <c r="B934" s="1" t="s">
        <v>443</v>
      </c>
      <c r="C934" s="1" t="s">
        <v>587</v>
      </c>
      <c r="D934" s="5">
        <v>741.43</v>
      </c>
    </row>
    <row r="935" spans="1:4">
      <c r="A935" s="1" t="s">
        <v>611</v>
      </c>
      <c r="B935" s="1" t="s">
        <v>443</v>
      </c>
      <c r="C935" s="1" t="s">
        <v>587</v>
      </c>
      <c r="D935" s="5">
        <v>487.9</v>
      </c>
    </row>
    <row r="936" spans="1:4">
      <c r="A936" s="1" t="s">
        <v>611</v>
      </c>
      <c r="B936" s="1" t="s">
        <v>443</v>
      </c>
      <c r="C936" s="1" t="s">
        <v>587</v>
      </c>
      <c r="D936" s="5">
        <v>212.52</v>
      </c>
    </row>
    <row r="937" spans="1:4">
      <c r="A937" s="1" t="s">
        <v>835</v>
      </c>
      <c r="B937" s="1" t="s">
        <v>443</v>
      </c>
      <c r="C937" s="1" t="s">
        <v>587</v>
      </c>
      <c r="D937" s="5">
        <v>1331.98</v>
      </c>
    </row>
    <row r="938" spans="1:4">
      <c r="A938" s="1" t="s">
        <v>142</v>
      </c>
      <c r="B938" s="1" t="s">
        <v>443</v>
      </c>
      <c r="C938" s="1" t="s">
        <v>587</v>
      </c>
      <c r="D938" s="5">
        <v>4048.9</v>
      </c>
    </row>
    <row r="939" spans="1:4">
      <c r="A939" s="1" t="s">
        <v>837</v>
      </c>
      <c r="B939" s="1" t="s">
        <v>443</v>
      </c>
      <c r="C939" s="1" t="s">
        <v>587</v>
      </c>
      <c r="D939" s="5">
        <v>1235.71</v>
      </c>
    </row>
    <row r="940" spans="1:4">
      <c r="A940" s="1" t="s">
        <v>837</v>
      </c>
      <c r="B940" s="1" t="s">
        <v>443</v>
      </c>
      <c r="C940" s="1" t="s">
        <v>587</v>
      </c>
      <c r="D940" s="5">
        <v>769</v>
      </c>
    </row>
    <row r="941" spans="1:4">
      <c r="A941" s="1" t="s">
        <v>612</v>
      </c>
      <c r="B941" s="1" t="s">
        <v>443</v>
      </c>
      <c r="C941" s="1" t="s">
        <v>587</v>
      </c>
      <c r="D941" s="5">
        <v>1203.21</v>
      </c>
    </row>
    <row r="942" spans="1:4">
      <c r="A942" s="1" t="s">
        <v>612</v>
      </c>
      <c r="B942" s="1" t="s">
        <v>443</v>
      </c>
      <c r="C942" s="1" t="s">
        <v>587</v>
      </c>
      <c r="D942" s="5">
        <v>8038.1</v>
      </c>
    </row>
    <row r="943" spans="1:4">
      <c r="A943" s="1" t="s">
        <v>90</v>
      </c>
      <c r="B943" s="1" t="s">
        <v>91</v>
      </c>
      <c r="C943" s="1" t="s">
        <v>587</v>
      </c>
      <c r="D943" s="5">
        <v>21.57</v>
      </c>
    </row>
    <row r="944" spans="1:4">
      <c r="A944" s="1" t="s">
        <v>90</v>
      </c>
      <c r="B944" s="1" t="s">
        <v>91</v>
      </c>
      <c r="C944" s="1" t="s">
        <v>587</v>
      </c>
      <c r="D944" s="5">
        <v>410.07</v>
      </c>
    </row>
    <row r="945" spans="1:4">
      <c r="A945" s="1" t="s">
        <v>471</v>
      </c>
      <c r="B945" s="1" t="s">
        <v>91</v>
      </c>
      <c r="C945" s="1" t="s">
        <v>587</v>
      </c>
      <c r="D945" s="5">
        <v>462.66</v>
      </c>
    </row>
    <row r="946" spans="1:4">
      <c r="A946" s="1" t="s">
        <v>841</v>
      </c>
      <c r="B946" s="1" t="s">
        <v>91</v>
      </c>
      <c r="C946" s="1" t="s">
        <v>587</v>
      </c>
      <c r="D946" s="5">
        <v>761.9</v>
      </c>
    </row>
    <row r="947" spans="1:4">
      <c r="A947" s="1" t="s">
        <v>342</v>
      </c>
      <c r="B947" s="1" t="s">
        <v>91</v>
      </c>
      <c r="C947" s="1" t="s">
        <v>587</v>
      </c>
      <c r="D947" s="5">
        <v>159.13</v>
      </c>
    </row>
    <row r="948" spans="1:4">
      <c r="A948" s="1" t="s">
        <v>342</v>
      </c>
      <c r="B948" s="1" t="s">
        <v>91</v>
      </c>
      <c r="C948" s="1" t="s">
        <v>587</v>
      </c>
      <c r="D948" s="5">
        <v>1128.4000000000001</v>
      </c>
    </row>
    <row r="949" spans="1:4">
      <c r="A949" s="1" t="s">
        <v>108</v>
      </c>
      <c r="B949" s="1" t="s">
        <v>91</v>
      </c>
      <c r="C949" s="1" t="s">
        <v>587</v>
      </c>
      <c r="D949" s="5">
        <v>3281.12</v>
      </c>
    </row>
    <row r="950" spans="1:4">
      <c r="A950" s="1" t="s">
        <v>108</v>
      </c>
      <c r="B950" s="1" t="s">
        <v>91</v>
      </c>
      <c r="C950" s="1" t="s">
        <v>587</v>
      </c>
      <c r="D950" s="5">
        <v>666.82</v>
      </c>
    </row>
    <row r="951" spans="1:4">
      <c r="A951" s="1" t="s">
        <v>954</v>
      </c>
      <c r="B951" s="1" t="s">
        <v>91</v>
      </c>
      <c r="C951" s="1" t="s">
        <v>587</v>
      </c>
      <c r="D951" s="5">
        <v>11437.94</v>
      </c>
    </row>
    <row r="952" spans="1:4">
      <c r="A952" s="1" t="s">
        <v>954</v>
      </c>
      <c r="B952" s="1" t="s">
        <v>91</v>
      </c>
      <c r="C952" s="1" t="s">
        <v>587</v>
      </c>
      <c r="D952" s="5">
        <v>7625.3</v>
      </c>
    </row>
    <row r="953" spans="1:4">
      <c r="A953" s="1" t="s">
        <v>115</v>
      </c>
      <c r="B953" s="1" t="s">
        <v>91</v>
      </c>
      <c r="C953" s="1" t="s">
        <v>587</v>
      </c>
      <c r="D953" s="5">
        <v>1767.9</v>
      </c>
    </row>
    <row r="954" spans="1:4">
      <c r="A954" s="1" t="s">
        <v>115</v>
      </c>
      <c r="B954" s="1" t="s">
        <v>91</v>
      </c>
      <c r="C954" s="1" t="s">
        <v>587</v>
      </c>
      <c r="D954" s="5">
        <v>2687.04</v>
      </c>
    </row>
    <row r="955" spans="1:4">
      <c r="A955" s="1" t="s">
        <v>115</v>
      </c>
      <c r="B955" s="1" t="s">
        <v>91</v>
      </c>
      <c r="C955" s="1" t="s">
        <v>587</v>
      </c>
      <c r="D955" s="5">
        <v>12580.95</v>
      </c>
    </row>
    <row r="956" spans="1:4">
      <c r="A956" s="1" t="s">
        <v>670</v>
      </c>
      <c r="B956" s="1" t="s">
        <v>91</v>
      </c>
      <c r="C956" s="1" t="s">
        <v>587</v>
      </c>
      <c r="D956" s="5">
        <v>1076.55</v>
      </c>
    </row>
    <row r="957" spans="1:4">
      <c r="A957" s="1" t="s">
        <v>670</v>
      </c>
      <c r="B957" s="1" t="s">
        <v>91</v>
      </c>
      <c r="C957" s="1" t="s">
        <v>587</v>
      </c>
      <c r="D957" s="5">
        <v>2034.69</v>
      </c>
    </row>
    <row r="958" spans="1:4">
      <c r="A958" s="1" t="s">
        <v>628</v>
      </c>
      <c r="B958" s="1" t="s">
        <v>91</v>
      </c>
      <c r="C958" s="1" t="s">
        <v>587</v>
      </c>
      <c r="D958" s="5">
        <v>2749.06</v>
      </c>
    </row>
    <row r="959" spans="1:4">
      <c r="A959" s="1" t="s">
        <v>628</v>
      </c>
      <c r="B959" s="1" t="s">
        <v>91</v>
      </c>
      <c r="C959" s="1" t="s">
        <v>587</v>
      </c>
      <c r="D959" s="5">
        <v>9606.7999999999993</v>
      </c>
    </row>
    <row r="960" spans="1:4">
      <c r="A960" s="1" t="s">
        <v>941</v>
      </c>
      <c r="B960" s="1" t="s">
        <v>91</v>
      </c>
      <c r="C960" s="1" t="s">
        <v>587</v>
      </c>
      <c r="D960" s="5">
        <v>132.43</v>
      </c>
    </row>
    <row r="961" spans="1:4">
      <c r="A961" s="1" t="s">
        <v>955</v>
      </c>
      <c r="B961" s="1" t="s">
        <v>91</v>
      </c>
      <c r="C961" s="1" t="s">
        <v>587</v>
      </c>
      <c r="D961" s="5">
        <v>604.66</v>
      </c>
    </row>
    <row r="962" spans="1:4">
      <c r="A962" s="1" t="s">
        <v>956</v>
      </c>
      <c r="B962" s="1" t="s">
        <v>91</v>
      </c>
      <c r="C962" s="1" t="s">
        <v>587</v>
      </c>
      <c r="D962" s="5">
        <v>2910.64</v>
      </c>
    </row>
    <row r="963" spans="1:4">
      <c r="A963" s="1" t="s">
        <v>956</v>
      </c>
      <c r="B963" s="1" t="s">
        <v>91</v>
      </c>
      <c r="C963" s="1" t="s">
        <v>587</v>
      </c>
      <c r="D963" s="5">
        <v>10852.94</v>
      </c>
    </row>
    <row r="964" spans="1:4">
      <c r="A964" s="1" t="s">
        <v>76</v>
      </c>
      <c r="B964" s="1" t="s">
        <v>77</v>
      </c>
      <c r="C964" s="1" t="s">
        <v>587</v>
      </c>
      <c r="D964" s="5">
        <v>21791.5</v>
      </c>
    </row>
    <row r="965" spans="1:4">
      <c r="A965" s="1" t="s">
        <v>957</v>
      </c>
      <c r="B965" s="1" t="s">
        <v>541</v>
      </c>
      <c r="C965" s="1" t="s">
        <v>587</v>
      </c>
      <c r="D965" s="5">
        <v>24.59</v>
      </c>
    </row>
    <row r="966" spans="1:4">
      <c r="A966" s="1" t="s">
        <v>958</v>
      </c>
      <c r="B966" s="1" t="s">
        <v>959</v>
      </c>
      <c r="C966" s="1" t="s">
        <v>587</v>
      </c>
      <c r="D966" s="5">
        <v>6117.99</v>
      </c>
    </row>
    <row r="967" spans="1:4">
      <c r="A967" s="1" t="s">
        <v>352</v>
      </c>
      <c r="B967" s="1" t="s">
        <v>353</v>
      </c>
      <c r="C967" s="1" t="s">
        <v>587</v>
      </c>
      <c r="D967" s="5">
        <v>8984.01</v>
      </c>
    </row>
    <row r="968" spans="1:4">
      <c r="A968" s="1" t="s">
        <v>540</v>
      </c>
      <c r="B968" s="1" t="s">
        <v>53</v>
      </c>
      <c r="C968" s="1" t="s">
        <v>587</v>
      </c>
      <c r="D968" s="5">
        <v>6222.85</v>
      </c>
    </row>
    <row r="969" spans="1:4">
      <c r="A969" s="1" t="s">
        <v>52</v>
      </c>
      <c r="B969" s="1" t="s">
        <v>53</v>
      </c>
      <c r="C969" s="1" t="s">
        <v>587</v>
      </c>
      <c r="D969" s="5">
        <v>2673.61</v>
      </c>
    </row>
    <row r="970" spans="1:4">
      <c r="A970" s="1" t="s">
        <v>52</v>
      </c>
      <c r="B970" s="1" t="s">
        <v>53</v>
      </c>
      <c r="C970" s="1" t="s">
        <v>587</v>
      </c>
      <c r="D970" s="5">
        <v>891.2</v>
      </c>
    </row>
    <row r="971" spans="1:4">
      <c r="A971" s="1" t="s">
        <v>233</v>
      </c>
      <c r="B971" s="1" t="s">
        <v>145</v>
      </c>
      <c r="C971" s="1" t="s">
        <v>587</v>
      </c>
      <c r="D971" s="5">
        <v>178.2</v>
      </c>
    </row>
    <row r="972" spans="1:4">
      <c r="A972" s="1" t="s">
        <v>233</v>
      </c>
      <c r="B972" s="1" t="s">
        <v>145</v>
      </c>
      <c r="C972" s="1" t="s">
        <v>587</v>
      </c>
      <c r="D972" s="5">
        <v>1178.17</v>
      </c>
    </row>
    <row r="973" spans="1:4">
      <c r="A973" s="1" t="s">
        <v>233</v>
      </c>
      <c r="B973" s="1" t="s">
        <v>145</v>
      </c>
      <c r="C973" s="1" t="s">
        <v>587</v>
      </c>
      <c r="D973" s="5">
        <v>4254.51</v>
      </c>
    </row>
    <row r="974" spans="1:4">
      <c r="A974" s="1" t="s">
        <v>359</v>
      </c>
      <c r="B974" s="1" t="s">
        <v>145</v>
      </c>
      <c r="C974" s="1" t="s">
        <v>587</v>
      </c>
      <c r="D974" s="5">
        <v>2137.25</v>
      </c>
    </row>
    <row r="975" spans="1:4">
      <c r="A975" s="1" t="s">
        <v>359</v>
      </c>
      <c r="B975" s="1" t="s">
        <v>145</v>
      </c>
      <c r="C975" s="1" t="s">
        <v>587</v>
      </c>
      <c r="D975" s="5">
        <v>425.76</v>
      </c>
    </row>
    <row r="976" spans="1:4">
      <c r="A976" s="1" t="s">
        <v>359</v>
      </c>
      <c r="B976" s="1" t="s">
        <v>145</v>
      </c>
      <c r="C976" s="1" t="s">
        <v>587</v>
      </c>
      <c r="D976" s="5">
        <v>2302.3200000000002</v>
      </c>
    </row>
    <row r="977" spans="1:4">
      <c r="A977" s="1" t="s">
        <v>431</v>
      </c>
      <c r="B977" s="1" t="s">
        <v>145</v>
      </c>
      <c r="C977" s="1" t="s">
        <v>587</v>
      </c>
      <c r="D977" s="5">
        <v>1233.08</v>
      </c>
    </row>
    <row r="978" spans="1:4">
      <c r="A978" s="1" t="s">
        <v>89</v>
      </c>
      <c r="B978" s="1" t="s">
        <v>145</v>
      </c>
      <c r="C978" s="1" t="s">
        <v>587</v>
      </c>
      <c r="D978" s="5">
        <v>12795.25</v>
      </c>
    </row>
    <row r="979" spans="1:4">
      <c r="A979" s="1" t="s">
        <v>347</v>
      </c>
      <c r="B979" s="1" t="s">
        <v>145</v>
      </c>
      <c r="C979" s="1" t="s">
        <v>587</v>
      </c>
      <c r="D979" s="5">
        <v>3916.94</v>
      </c>
    </row>
    <row r="980" spans="1:4">
      <c r="A980" s="1" t="s">
        <v>328</v>
      </c>
      <c r="B980" s="1" t="s">
        <v>145</v>
      </c>
      <c r="C980" s="1" t="s">
        <v>587</v>
      </c>
      <c r="D980" s="5">
        <v>2903.67</v>
      </c>
    </row>
    <row r="981" spans="1:4">
      <c r="A981" s="1" t="s">
        <v>328</v>
      </c>
      <c r="B981" s="1" t="s">
        <v>145</v>
      </c>
      <c r="C981" s="1" t="s">
        <v>587</v>
      </c>
      <c r="D981" s="5">
        <v>6683.05</v>
      </c>
    </row>
    <row r="982" spans="1:4">
      <c r="A982" s="1" t="s">
        <v>328</v>
      </c>
      <c r="B982" s="1" t="s">
        <v>145</v>
      </c>
      <c r="C982" s="1" t="s">
        <v>587</v>
      </c>
      <c r="D982" s="5">
        <v>285.18</v>
      </c>
    </row>
    <row r="983" spans="1:4">
      <c r="A983" s="1" t="s">
        <v>362</v>
      </c>
      <c r="B983" s="1" t="s">
        <v>145</v>
      </c>
      <c r="C983" s="1" t="s">
        <v>587</v>
      </c>
      <c r="D983" s="5">
        <v>966.6</v>
      </c>
    </row>
    <row r="984" spans="1:4">
      <c r="A984" s="1" t="s">
        <v>362</v>
      </c>
      <c r="B984" s="1" t="s">
        <v>145</v>
      </c>
      <c r="C984" s="1" t="s">
        <v>587</v>
      </c>
      <c r="D984" s="5">
        <v>491.23</v>
      </c>
    </row>
    <row r="985" spans="1:4">
      <c r="A985" s="1" t="s">
        <v>362</v>
      </c>
      <c r="B985" s="1" t="s">
        <v>145</v>
      </c>
      <c r="C985" s="1" t="s">
        <v>587</v>
      </c>
      <c r="D985" s="5">
        <v>28.87</v>
      </c>
    </row>
    <row r="986" spans="1:4">
      <c r="A986" s="1" t="s">
        <v>363</v>
      </c>
      <c r="B986" s="1" t="s">
        <v>145</v>
      </c>
      <c r="C986" s="1" t="s">
        <v>587</v>
      </c>
      <c r="D986" s="5">
        <v>4373.46</v>
      </c>
    </row>
    <row r="987" spans="1:4">
      <c r="A987" s="1" t="s">
        <v>847</v>
      </c>
      <c r="B987" s="1" t="s">
        <v>145</v>
      </c>
      <c r="C987" s="1" t="s">
        <v>587</v>
      </c>
      <c r="D987" s="5">
        <v>371.92</v>
      </c>
    </row>
    <row r="988" spans="1:4">
      <c r="A988" s="1" t="s">
        <v>847</v>
      </c>
      <c r="B988" s="1" t="s">
        <v>145</v>
      </c>
      <c r="C988" s="1" t="s">
        <v>587</v>
      </c>
      <c r="D988" s="5">
        <v>441.13</v>
      </c>
    </row>
    <row r="989" spans="1:4">
      <c r="A989" s="1" t="s">
        <v>144</v>
      </c>
      <c r="B989" s="1" t="s">
        <v>145</v>
      </c>
      <c r="C989" s="1" t="s">
        <v>587</v>
      </c>
      <c r="D989" s="5">
        <v>247.8</v>
      </c>
    </row>
    <row r="990" spans="1:4">
      <c r="A990" s="1" t="s">
        <v>144</v>
      </c>
      <c r="B990" s="1" t="s">
        <v>145</v>
      </c>
      <c r="C990" s="1" t="s">
        <v>587</v>
      </c>
      <c r="D990" s="5">
        <v>247.8</v>
      </c>
    </row>
    <row r="991" spans="1:4">
      <c r="A991" s="1" t="s">
        <v>144</v>
      </c>
      <c r="B991" s="1" t="s">
        <v>145</v>
      </c>
      <c r="C991" s="1" t="s">
        <v>587</v>
      </c>
      <c r="D991" s="5">
        <v>2095.5700000000002</v>
      </c>
    </row>
    <row r="992" spans="1:4">
      <c r="A992" s="1" t="s">
        <v>144</v>
      </c>
      <c r="B992" s="1" t="s">
        <v>145</v>
      </c>
      <c r="C992" s="1" t="s">
        <v>587</v>
      </c>
      <c r="D992" s="5">
        <v>1955.38</v>
      </c>
    </row>
    <row r="993" spans="1:4">
      <c r="A993" s="1" t="s">
        <v>144</v>
      </c>
      <c r="B993" s="1" t="s">
        <v>145</v>
      </c>
      <c r="C993" s="1" t="s">
        <v>587</v>
      </c>
      <c r="D993" s="5">
        <v>1955.38</v>
      </c>
    </row>
    <row r="994" spans="1:4">
      <c r="A994" s="1" t="s">
        <v>144</v>
      </c>
      <c r="B994" s="1" t="s">
        <v>145</v>
      </c>
      <c r="C994" s="1" t="s">
        <v>587</v>
      </c>
      <c r="D994" s="5">
        <v>2095.5700000000002</v>
      </c>
    </row>
    <row r="995" spans="1:4">
      <c r="A995" s="1" t="s">
        <v>194</v>
      </c>
      <c r="B995" s="1" t="s">
        <v>145</v>
      </c>
      <c r="C995" s="1" t="s">
        <v>587</v>
      </c>
      <c r="D995" s="5">
        <v>478.28</v>
      </c>
    </row>
    <row r="996" spans="1:4">
      <c r="A996" s="1" t="s">
        <v>194</v>
      </c>
      <c r="B996" s="1" t="s">
        <v>145</v>
      </c>
      <c r="C996" s="1" t="s">
        <v>587</v>
      </c>
      <c r="D996" s="5">
        <v>26.09</v>
      </c>
    </row>
    <row r="997" spans="1:4">
      <c r="A997" s="1" t="s">
        <v>241</v>
      </c>
      <c r="B997" s="1" t="s">
        <v>145</v>
      </c>
      <c r="C997" s="1" t="s">
        <v>587</v>
      </c>
      <c r="D997" s="5">
        <v>2313.5</v>
      </c>
    </row>
    <row r="998" spans="1:4">
      <c r="A998" s="1" t="s">
        <v>241</v>
      </c>
      <c r="B998" s="1" t="s">
        <v>145</v>
      </c>
      <c r="C998" s="1" t="s">
        <v>587</v>
      </c>
      <c r="D998" s="5">
        <v>5628.64</v>
      </c>
    </row>
    <row r="999" spans="1:4">
      <c r="A999" s="1" t="s">
        <v>241</v>
      </c>
      <c r="B999" s="1" t="s">
        <v>145</v>
      </c>
      <c r="C999" s="1" t="s">
        <v>587</v>
      </c>
      <c r="D999" s="5">
        <v>675.7</v>
      </c>
    </row>
    <row r="1000" spans="1:4">
      <c r="A1000" s="1" t="s">
        <v>960</v>
      </c>
      <c r="B1000" s="1" t="s">
        <v>145</v>
      </c>
      <c r="C1000" s="1" t="s">
        <v>587</v>
      </c>
      <c r="D1000" s="5">
        <v>860.16</v>
      </c>
    </row>
    <row r="1001" spans="1:4">
      <c r="A1001" s="1" t="s">
        <v>960</v>
      </c>
      <c r="B1001" s="1" t="s">
        <v>145</v>
      </c>
      <c r="C1001" s="1" t="s">
        <v>587</v>
      </c>
      <c r="D1001" s="5">
        <v>4146.79</v>
      </c>
    </row>
    <row r="1002" spans="1:4">
      <c r="A1002" s="1" t="s">
        <v>621</v>
      </c>
      <c r="B1002" s="1" t="s">
        <v>145</v>
      </c>
      <c r="C1002" s="1" t="s">
        <v>587</v>
      </c>
      <c r="D1002" s="5">
        <v>1632.64</v>
      </c>
    </row>
    <row r="1003" spans="1:4">
      <c r="A1003" s="1" t="s">
        <v>184</v>
      </c>
      <c r="B1003" s="1" t="s">
        <v>145</v>
      </c>
      <c r="C1003" s="1" t="s">
        <v>587</v>
      </c>
      <c r="D1003" s="5">
        <v>1983.64</v>
      </c>
    </row>
    <row r="1004" spans="1:4">
      <c r="A1004" s="1" t="s">
        <v>961</v>
      </c>
      <c r="B1004" s="1" t="s">
        <v>70</v>
      </c>
      <c r="C1004" s="1" t="s">
        <v>587</v>
      </c>
      <c r="D1004" s="5">
        <v>409.96</v>
      </c>
    </row>
    <row r="1005" spans="1:4">
      <c r="A1005" s="1" t="s">
        <v>122</v>
      </c>
      <c r="B1005" s="1" t="s">
        <v>124</v>
      </c>
      <c r="C1005" s="1" t="s">
        <v>587</v>
      </c>
      <c r="D1005" s="5">
        <v>19155.64</v>
      </c>
    </row>
    <row r="1006" spans="1:4">
      <c r="A1006" s="1" t="s">
        <v>122</v>
      </c>
      <c r="B1006" s="1" t="s">
        <v>124</v>
      </c>
      <c r="C1006" s="1" t="s">
        <v>587</v>
      </c>
      <c r="D1006" s="5">
        <v>11798.86</v>
      </c>
    </row>
    <row r="1007" spans="1:4">
      <c r="A1007" s="1" t="s">
        <v>122</v>
      </c>
      <c r="B1007" s="1" t="s">
        <v>124</v>
      </c>
      <c r="C1007" s="1" t="s">
        <v>587</v>
      </c>
      <c r="D1007" s="5">
        <v>1524.69</v>
      </c>
    </row>
    <row r="1008" spans="1:4">
      <c r="A1008" s="1" t="s">
        <v>962</v>
      </c>
      <c r="B1008" s="1" t="s">
        <v>963</v>
      </c>
      <c r="C1008" s="1" t="s">
        <v>587</v>
      </c>
      <c r="D1008" s="5">
        <v>2621.12</v>
      </c>
    </row>
    <row r="1009" spans="1:4">
      <c r="A1009" s="1" t="s">
        <v>962</v>
      </c>
      <c r="B1009" s="1" t="s">
        <v>963</v>
      </c>
      <c r="C1009" s="1" t="s">
        <v>587</v>
      </c>
      <c r="D1009" s="5">
        <v>1233.47</v>
      </c>
    </row>
    <row r="1010" spans="1:4">
      <c r="A1010" s="1" t="s">
        <v>418</v>
      </c>
      <c r="B1010" s="1" t="s">
        <v>23</v>
      </c>
      <c r="C1010" s="1" t="s">
        <v>587</v>
      </c>
      <c r="D1010" s="5">
        <v>644.62</v>
      </c>
    </row>
    <row r="1011" spans="1:4">
      <c r="A1011" s="1" t="s">
        <v>418</v>
      </c>
      <c r="B1011" s="1" t="s">
        <v>23</v>
      </c>
      <c r="C1011" s="1" t="s">
        <v>587</v>
      </c>
      <c r="D1011" s="5">
        <v>12674.48</v>
      </c>
    </row>
    <row r="1012" spans="1:4">
      <c r="A1012" s="1" t="s">
        <v>418</v>
      </c>
      <c r="B1012" s="1" t="s">
        <v>23</v>
      </c>
      <c r="C1012" s="1" t="s">
        <v>587</v>
      </c>
      <c r="D1012" s="5">
        <v>1483.33</v>
      </c>
    </row>
    <row r="1013" spans="1:4">
      <c r="A1013" s="1" t="s">
        <v>196</v>
      </c>
      <c r="B1013" s="1" t="s">
        <v>23</v>
      </c>
      <c r="C1013" s="1" t="s">
        <v>587</v>
      </c>
      <c r="D1013" s="5">
        <v>44.41</v>
      </c>
    </row>
    <row r="1014" spans="1:4">
      <c r="A1014" s="1" t="s">
        <v>196</v>
      </c>
      <c r="B1014" s="1" t="s">
        <v>23</v>
      </c>
      <c r="C1014" s="1" t="s">
        <v>587</v>
      </c>
      <c r="D1014" s="5">
        <v>3397.9</v>
      </c>
    </row>
    <row r="1015" spans="1:4">
      <c r="A1015" s="1" t="s">
        <v>197</v>
      </c>
      <c r="B1015" s="1" t="s">
        <v>23</v>
      </c>
      <c r="C1015" s="1" t="s">
        <v>587</v>
      </c>
      <c r="D1015" s="5">
        <v>1043.52</v>
      </c>
    </row>
    <row r="1016" spans="1:4">
      <c r="A1016" s="1" t="s">
        <v>964</v>
      </c>
      <c r="B1016" s="1" t="s">
        <v>23</v>
      </c>
      <c r="C1016" s="1" t="s">
        <v>587</v>
      </c>
      <c r="D1016" s="5">
        <v>1063.4100000000001</v>
      </c>
    </row>
    <row r="1017" spans="1:4">
      <c r="A1017" s="1" t="s">
        <v>966</v>
      </c>
      <c r="B1017" s="1" t="s">
        <v>23</v>
      </c>
      <c r="C1017" s="1" t="s">
        <v>587</v>
      </c>
      <c r="D1017" s="5">
        <v>1138.27</v>
      </c>
    </row>
    <row r="1018" spans="1:4">
      <c r="A1018" s="1" t="s">
        <v>482</v>
      </c>
      <c r="B1018" s="1" t="s">
        <v>23</v>
      </c>
      <c r="C1018" s="1" t="s">
        <v>587</v>
      </c>
      <c r="D1018" s="5">
        <v>3798.53</v>
      </c>
    </row>
    <row r="1019" spans="1:4">
      <c r="A1019" s="1" t="s">
        <v>482</v>
      </c>
      <c r="B1019" s="1" t="s">
        <v>23</v>
      </c>
      <c r="C1019" s="1" t="s">
        <v>587</v>
      </c>
      <c r="D1019" s="5">
        <v>1376.1</v>
      </c>
    </row>
    <row r="1020" spans="1:4">
      <c r="A1020" s="1" t="s">
        <v>502</v>
      </c>
      <c r="B1020" s="1" t="s">
        <v>23</v>
      </c>
      <c r="C1020" s="1" t="s">
        <v>587</v>
      </c>
      <c r="D1020" s="5">
        <v>1006.8</v>
      </c>
    </row>
    <row r="1021" spans="1:4">
      <c r="A1021" s="1" t="s">
        <v>502</v>
      </c>
      <c r="B1021" s="1" t="s">
        <v>23</v>
      </c>
      <c r="C1021" s="1" t="s">
        <v>587</v>
      </c>
      <c r="D1021" s="5">
        <v>520.83000000000004</v>
      </c>
    </row>
    <row r="1022" spans="1:4">
      <c r="A1022" s="1" t="s">
        <v>502</v>
      </c>
      <c r="B1022" s="1" t="s">
        <v>23</v>
      </c>
      <c r="C1022" s="1" t="s">
        <v>587</v>
      </c>
      <c r="D1022" s="5">
        <v>593.17999999999995</v>
      </c>
    </row>
    <row r="1023" spans="1:4">
      <c r="A1023" s="1" t="s">
        <v>502</v>
      </c>
      <c r="B1023" s="1" t="s">
        <v>23</v>
      </c>
      <c r="C1023" s="1" t="s">
        <v>587</v>
      </c>
      <c r="D1023" s="5">
        <v>1341.37</v>
      </c>
    </row>
    <row r="1024" spans="1:4">
      <c r="A1024" s="1" t="s">
        <v>502</v>
      </c>
      <c r="B1024" s="1" t="s">
        <v>23</v>
      </c>
      <c r="C1024" s="1" t="s">
        <v>587</v>
      </c>
      <c r="D1024" s="5">
        <v>2056.3200000000002</v>
      </c>
    </row>
    <row r="1025" spans="1:4">
      <c r="A1025" s="1" t="s">
        <v>502</v>
      </c>
      <c r="B1025" s="1" t="s">
        <v>23</v>
      </c>
      <c r="C1025" s="1" t="s">
        <v>587</v>
      </c>
      <c r="D1025" s="5">
        <v>4047.36</v>
      </c>
    </row>
    <row r="1026" spans="1:4">
      <c r="A1026" s="1" t="s">
        <v>502</v>
      </c>
      <c r="B1026" s="1" t="s">
        <v>23</v>
      </c>
      <c r="C1026" s="1" t="s">
        <v>587</v>
      </c>
      <c r="D1026" s="5">
        <v>3668.75</v>
      </c>
    </row>
    <row r="1027" spans="1:4">
      <c r="A1027" s="1" t="s">
        <v>502</v>
      </c>
      <c r="B1027" s="1" t="s">
        <v>23</v>
      </c>
      <c r="C1027" s="1" t="s">
        <v>587</v>
      </c>
      <c r="D1027" s="5">
        <v>51429.01</v>
      </c>
    </row>
    <row r="1028" spans="1:4">
      <c r="A1028" s="1" t="s">
        <v>502</v>
      </c>
      <c r="B1028" s="1" t="s">
        <v>23</v>
      </c>
      <c r="C1028" s="1" t="s">
        <v>587</v>
      </c>
      <c r="D1028" s="5">
        <v>816.84</v>
      </c>
    </row>
    <row r="1029" spans="1:4">
      <c r="A1029" s="1" t="s">
        <v>22</v>
      </c>
      <c r="B1029" s="1" t="s">
        <v>23</v>
      </c>
      <c r="C1029" s="1" t="s">
        <v>587</v>
      </c>
      <c r="D1029" s="5">
        <v>831.21</v>
      </c>
    </row>
    <row r="1030" spans="1:4">
      <c r="A1030" s="1" t="s">
        <v>22</v>
      </c>
      <c r="B1030" s="1" t="s">
        <v>23</v>
      </c>
      <c r="C1030" s="1" t="s">
        <v>587</v>
      </c>
      <c r="D1030" s="5">
        <v>3000.48</v>
      </c>
    </row>
    <row r="1031" spans="1:4">
      <c r="A1031" s="1" t="s">
        <v>22</v>
      </c>
      <c r="B1031" s="1" t="s">
        <v>23</v>
      </c>
      <c r="C1031" s="1" t="s">
        <v>587</v>
      </c>
      <c r="D1031" s="5">
        <v>5106.08</v>
      </c>
    </row>
    <row r="1032" spans="1:4">
      <c r="A1032" s="1" t="s">
        <v>402</v>
      </c>
      <c r="B1032" s="1" t="s">
        <v>23</v>
      </c>
      <c r="C1032" s="1" t="s">
        <v>587</v>
      </c>
      <c r="D1032" s="5">
        <v>434.84</v>
      </c>
    </row>
    <row r="1033" spans="1:4">
      <c r="A1033" s="1" t="s">
        <v>402</v>
      </c>
      <c r="B1033" s="1" t="s">
        <v>23</v>
      </c>
      <c r="C1033" s="1" t="s">
        <v>587</v>
      </c>
      <c r="D1033" s="5">
        <v>2177.34</v>
      </c>
    </row>
    <row r="1034" spans="1:4">
      <c r="A1034" s="1" t="s">
        <v>402</v>
      </c>
      <c r="B1034" s="1" t="s">
        <v>23</v>
      </c>
      <c r="C1034" s="1" t="s">
        <v>587</v>
      </c>
      <c r="D1034" s="5">
        <v>559.03</v>
      </c>
    </row>
    <row r="1035" spans="1:4">
      <c r="A1035" s="1" t="s">
        <v>402</v>
      </c>
      <c r="B1035" s="1" t="s">
        <v>23</v>
      </c>
      <c r="C1035" s="1" t="s">
        <v>587</v>
      </c>
      <c r="D1035" s="5">
        <v>51268.55</v>
      </c>
    </row>
    <row r="1036" spans="1:4">
      <c r="A1036" s="1" t="s">
        <v>127</v>
      </c>
      <c r="B1036" s="1" t="s">
        <v>23</v>
      </c>
      <c r="C1036" s="1" t="s">
        <v>587</v>
      </c>
      <c r="D1036" s="5">
        <v>539.05999999999995</v>
      </c>
    </row>
    <row r="1037" spans="1:4">
      <c r="A1037" s="1" t="s">
        <v>127</v>
      </c>
      <c r="B1037" s="1" t="s">
        <v>23</v>
      </c>
      <c r="C1037" s="1" t="s">
        <v>587</v>
      </c>
      <c r="D1037" s="5">
        <v>3677.55</v>
      </c>
    </row>
    <row r="1038" spans="1:4">
      <c r="A1038" s="1" t="s">
        <v>127</v>
      </c>
      <c r="B1038" s="1" t="s">
        <v>23</v>
      </c>
      <c r="C1038" s="1" t="s">
        <v>587</v>
      </c>
      <c r="D1038" s="5">
        <v>782.71</v>
      </c>
    </row>
    <row r="1039" spans="1:4">
      <c r="A1039" s="1" t="s">
        <v>127</v>
      </c>
      <c r="B1039" s="1" t="s">
        <v>23</v>
      </c>
      <c r="C1039" s="1" t="s">
        <v>587</v>
      </c>
      <c r="D1039" s="5">
        <v>30991.91</v>
      </c>
    </row>
    <row r="1040" spans="1:4">
      <c r="A1040" s="1" t="s">
        <v>437</v>
      </c>
      <c r="B1040" s="1" t="s">
        <v>23</v>
      </c>
      <c r="C1040" s="1" t="s">
        <v>587</v>
      </c>
      <c r="D1040" s="5">
        <v>218.52</v>
      </c>
    </row>
    <row r="1041" spans="1:4">
      <c r="A1041" s="1" t="s">
        <v>437</v>
      </c>
      <c r="B1041" s="1" t="s">
        <v>23</v>
      </c>
      <c r="C1041" s="1" t="s">
        <v>587</v>
      </c>
      <c r="D1041" s="5">
        <v>722.16</v>
      </c>
    </row>
    <row r="1042" spans="1:4">
      <c r="A1042" s="1" t="s">
        <v>437</v>
      </c>
      <c r="B1042" s="1" t="s">
        <v>23</v>
      </c>
      <c r="C1042" s="1" t="s">
        <v>587</v>
      </c>
      <c r="D1042" s="5">
        <v>2825.68</v>
      </c>
    </row>
    <row r="1043" spans="1:4">
      <c r="A1043" s="1" t="s">
        <v>638</v>
      </c>
      <c r="B1043" s="1" t="s">
        <v>23</v>
      </c>
      <c r="C1043" s="1" t="s">
        <v>587</v>
      </c>
      <c r="D1043" s="5">
        <v>1071.24</v>
      </c>
    </row>
    <row r="1044" spans="1:4">
      <c r="A1044" s="1" t="s">
        <v>192</v>
      </c>
      <c r="B1044" s="1" t="s">
        <v>23</v>
      </c>
      <c r="C1044" s="1" t="s">
        <v>587</v>
      </c>
      <c r="D1044" s="5">
        <v>714.66</v>
      </c>
    </row>
    <row r="1045" spans="1:4">
      <c r="A1045" s="1" t="s">
        <v>490</v>
      </c>
      <c r="B1045" s="1" t="s">
        <v>23</v>
      </c>
      <c r="C1045" s="1" t="s">
        <v>587</v>
      </c>
      <c r="D1045" s="5">
        <v>3353.85</v>
      </c>
    </row>
    <row r="1046" spans="1:4">
      <c r="A1046" s="1" t="s">
        <v>965</v>
      </c>
      <c r="B1046" s="1" t="s">
        <v>23</v>
      </c>
      <c r="C1046" s="1" t="s">
        <v>587</v>
      </c>
      <c r="D1046" s="5">
        <v>297.14</v>
      </c>
    </row>
    <row r="1047" spans="1:4">
      <c r="A1047" s="1" t="s">
        <v>510</v>
      </c>
      <c r="B1047" s="1" t="s">
        <v>23</v>
      </c>
      <c r="C1047" s="1" t="s">
        <v>587</v>
      </c>
      <c r="D1047" s="5">
        <v>5126.63</v>
      </c>
    </row>
    <row r="1048" spans="1:4">
      <c r="A1048" s="1" t="s">
        <v>510</v>
      </c>
      <c r="B1048" s="1" t="s">
        <v>23</v>
      </c>
      <c r="C1048" s="1" t="s">
        <v>587</v>
      </c>
      <c r="D1048" s="5">
        <v>74.44</v>
      </c>
    </row>
    <row r="1049" spans="1:4">
      <c r="A1049" s="1" t="s">
        <v>715</v>
      </c>
      <c r="B1049" s="1" t="s">
        <v>55</v>
      </c>
      <c r="C1049" s="1" t="s">
        <v>587</v>
      </c>
      <c r="D1049" s="5">
        <v>21061.66</v>
      </c>
    </row>
    <row r="1050" spans="1:4">
      <c r="A1050" s="1" t="s">
        <v>711</v>
      </c>
      <c r="B1050" s="1" t="s">
        <v>55</v>
      </c>
      <c r="C1050" s="1" t="s">
        <v>587</v>
      </c>
      <c r="D1050" s="5">
        <v>11137.08</v>
      </c>
    </row>
    <row r="1051" spans="1:4">
      <c r="A1051" s="1" t="s">
        <v>711</v>
      </c>
      <c r="B1051" s="1" t="s">
        <v>55</v>
      </c>
      <c r="C1051" s="1" t="s">
        <v>587</v>
      </c>
      <c r="D1051" s="5">
        <v>193.54</v>
      </c>
    </row>
    <row r="1052" spans="1:4">
      <c r="A1052" s="1" t="s">
        <v>711</v>
      </c>
      <c r="B1052" s="1" t="s">
        <v>55</v>
      </c>
      <c r="C1052" s="1" t="s">
        <v>587</v>
      </c>
      <c r="D1052" s="5">
        <v>-177.72</v>
      </c>
    </row>
    <row r="1053" spans="1:4">
      <c r="A1053" s="1" t="s">
        <v>351</v>
      </c>
      <c r="B1053" s="1" t="s">
        <v>55</v>
      </c>
      <c r="C1053" s="1" t="s">
        <v>587</v>
      </c>
      <c r="D1053" s="5">
        <v>3109.76</v>
      </c>
    </row>
    <row r="1054" spans="1:4">
      <c r="A1054" s="1" t="s">
        <v>975</v>
      </c>
      <c r="B1054" s="1" t="s">
        <v>55</v>
      </c>
      <c r="C1054" s="1" t="s">
        <v>587</v>
      </c>
      <c r="D1054" s="5">
        <v>9752.77</v>
      </c>
    </row>
    <row r="1055" spans="1:4">
      <c r="A1055" s="1" t="s">
        <v>34</v>
      </c>
      <c r="B1055" s="1" t="s">
        <v>55</v>
      </c>
      <c r="C1055" s="1" t="s">
        <v>587</v>
      </c>
      <c r="D1055" s="5">
        <v>4276.88</v>
      </c>
    </row>
    <row r="1056" spans="1:4">
      <c r="A1056" s="1" t="s">
        <v>176</v>
      </c>
      <c r="B1056" s="1" t="s">
        <v>55</v>
      </c>
      <c r="C1056" s="1" t="s">
        <v>587</v>
      </c>
      <c r="D1056" s="5">
        <v>2432.64</v>
      </c>
    </row>
    <row r="1057" spans="1:4">
      <c r="A1057" s="1" t="s">
        <v>677</v>
      </c>
      <c r="B1057" s="1" t="s">
        <v>55</v>
      </c>
      <c r="C1057" s="1" t="s">
        <v>587</v>
      </c>
      <c r="D1057" s="5">
        <v>799.74</v>
      </c>
    </row>
    <row r="1058" spans="1:4">
      <c r="A1058" s="1" t="s">
        <v>703</v>
      </c>
      <c r="B1058" s="1" t="s">
        <v>55</v>
      </c>
      <c r="C1058" s="1" t="s">
        <v>587</v>
      </c>
      <c r="D1058" s="5">
        <v>2021.38</v>
      </c>
    </row>
    <row r="1059" spans="1:4">
      <c r="A1059" s="1" t="s">
        <v>703</v>
      </c>
      <c r="B1059" s="1" t="s">
        <v>55</v>
      </c>
      <c r="C1059" s="1" t="s">
        <v>587</v>
      </c>
      <c r="D1059" s="5">
        <v>3712.36</v>
      </c>
    </row>
    <row r="1060" spans="1:4">
      <c r="A1060" s="1" t="s">
        <v>519</v>
      </c>
      <c r="B1060" s="1" t="s">
        <v>55</v>
      </c>
      <c r="C1060" s="1" t="s">
        <v>587</v>
      </c>
      <c r="D1060" s="5">
        <v>1771.1</v>
      </c>
    </row>
    <row r="1061" spans="1:4">
      <c r="A1061" s="1" t="s">
        <v>724</v>
      </c>
      <c r="B1061" s="1" t="s">
        <v>55</v>
      </c>
      <c r="C1061" s="1" t="s">
        <v>587</v>
      </c>
      <c r="D1061" s="5">
        <v>2664.1</v>
      </c>
    </row>
    <row r="1062" spans="1:4">
      <c r="A1062" s="1" t="s">
        <v>724</v>
      </c>
      <c r="B1062" s="1" t="s">
        <v>55</v>
      </c>
      <c r="C1062" s="1" t="s">
        <v>587</v>
      </c>
      <c r="D1062" s="5">
        <v>20.5</v>
      </c>
    </row>
    <row r="1063" spans="1:4">
      <c r="A1063" s="1" t="s">
        <v>721</v>
      </c>
      <c r="B1063" s="1" t="s">
        <v>55</v>
      </c>
      <c r="C1063" s="1" t="s">
        <v>587</v>
      </c>
      <c r="D1063" s="5">
        <v>3550.67</v>
      </c>
    </row>
    <row r="1064" spans="1:4">
      <c r="A1064" s="1" t="s">
        <v>721</v>
      </c>
      <c r="B1064" s="1" t="s">
        <v>55</v>
      </c>
      <c r="C1064" s="1" t="s">
        <v>587</v>
      </c>
      <c r="D1064" s="5">
        <v>-3260.49</v>
      </c>
    </row>
    <row r="1065" spans="1:4">
      <c r="A1065" s="1" t="s">
        <v>721</v>
      </c>
      <c r="B1065" s="1" t="s">
        <v>55</v>
      </c>
      <c r="C1065" s="1" t="s">
        <v>587</v>
      </c>
      <c r="D1065" s="5">
        <v>12758.03</v>
      </c>
    </row>
    <row r="1066" spans="1:4">
      <c r="A1066" s="1" t="s">
        <v>721</v>
      </c>
      <c r="B1066" s="1" t="s">
        <v>55</v>
      </c>
      <c r="C1066" s="1" t="s">
        <v>587</v>
      </c>
      <c r="D1066" s="5">
        <v>39.9</v>
      </c>
    </row>
    <row r="1067" spans="1:4">
      <c r="A1067" s="1" t="s">
        <v>728</v>
      </c>
      <c r="B1067" s="1" t="s">
        <v>55</v>
      </c>
      <c r="C1067" s="1" t="s">
        <v>587</v>
      </c>
      <c r="D1067" s="5">
        <v>4029.82</v>
      </c>
    </row>
    <row r="1068" spans="1:4">
      <c r="A1068" s="1" t="s">
        <v>728</v>
      </c>
      <c r="B1068" s="1" t="s">
        <v>55</v>
      </c>
      <c r="C1068" s="1" t="s">
        <v>587</v>
      </c>
      <c r="D1068" s="5">
        <v>777.95</v>
      </c>
    </row>
    <row r="1069" spans="1:4">
      <c r="A1069" s="1" t="s">
        <v>691</v>
      </c>
      <c r="B1069" s="1" t="s">
        <v>55</v>
      </c>
      <c r="C1069" s="1" t="s">
        <v>587</v>
      </c>
      <c r="D1069" s="5">
        <v>774.15</v>
      </c>
    </row>
    <row r="1070" spans="1:4">
      <c r="A1070" s="1" t="s">
        <v>691</v>
      </c>
      <c r="B1070" s="1" t="s">
        <v>55</v>
      </c>
      <c r="C1070" s="1" t="s">
        <v>587</v>
      </c>
      <c r="D1070" s="5">
        <v>2843.51</v>
      </c>
    </row>
    <row r="1071" spans="1:4">
      <c r="A1071" s="1" t="s">
        <v>970</v>
      </c>
      <c r="B1071" s="1" t="s">
        <v>55</v>
      </c>
      <c r="C1071" s="1" t="s">
        <v>587</v>
      </c>
      <c r="D1071" s="5">
        <v>778.5</v>
      </c>
    </row>
    <row r="1072" spans="1:4">
      <c r="A1072" s="1" t="s">
        <v>970</v>
      </c>
      <c r="B1072" s="1" t="s">
        <v>55</v>
      </c>
      <c r="C1072" s="1" t="s">
        <v>587</v>
      </c>
      <c r="D1072" s="5">
        <v>2844.31</v>
      </c>
    </row>
    <row r="1073" spans="1:4">
      <c r="A1073" s="1" t="s">
        <v>726</v>
      </c>
      <c r="B1073" s="1" t="s">
        <v>55</v>
      </c>
      <c r="C1073" s="1" t="s">
        <v>587</v>
      </c>
      <c r="D1073" s="5">
        <v>4594.05</v>
      </c>
    </row>
    <row r="1074" spans="1:4">
      <c r="A1074" s="1" t="s">
        <v>726</v>
      </c>
      <c r="B1074" s="1" t="s">
        <v>55</v>
      </c>
      <c r="C1074" s="1" t="s">
        <v>587</v>
      </c>
      <c r="D1074" s="5">
        <v>1531.35</v>
      </c>
    </row>
    <row r="1075" spans="1:4">
      <c r="A1075" s="1" t="s">
        <v>681</v>
      </c>
      <c r="B1075" s="1" t="s">
        <v>55</v>
      </c>
      <c r="C1075" s="1" t="s">
        <v>587</v>
      </c>
      <c r="D1075" s="5">
        <v>1246.72</v>
      </c>
    </row>
    <row r="1076" spans="1:4">
      <c r="A1076" s="1" t="s">
        <v>681</v>
      </c>
      <c r="B1076" s="1" t="s">
        <v>55</v>
      </c>
      <c r="C1076" s="1" t="s">
        <v>587</v>
      </c>
      <c r="D1076" s="5">
        <v>8563.36</v>
      </c>
    </row>
    <row r="1077" spans="1:4">
      <c r="A1077" s="1" t="s">
        <v>969</v>
      </c>
      <c r="B1077" s="1" t="s">
        <v>55</v>
      </c>
      <c r="C1077" s="1" t="s">
        <v>587</v>
      </c>
      <c r="D1077" s="5">
        <v>991.52</v>
      </c>
    </row>
    <row r="1078" spans="1:4">
      <c r="A1078" s="1" t="s">
        <v>971</v>
      </c>
      <c r="B1078" s="1" t="s">
        <v>55</v>
      </c>
      <c r="C1078" s="1" t="s">
        <v>587</v>
      </c>
      <c r="D1078" s="5">
        <v>1183.3499999999999</v>
      </c>
    </row>
    <row r="1079" spans="1:4">
      <c r="A1079" s="1" t="s">
        <v>973</v>
      </c>
      <c r="B1079" s="1" t="s">
        <v>55</v>
      </c>
      <c r="C1079" s="1" t="s">
        <v>587</v>
      </c>
      <c r="D1079" s="5">
        <v>1649.44</v>
      </c>
    </row>
    <row r="1080" spans="1:4">
      <c r="A1080" s="1" t="s">
        <v>974</v>
      </c>
      <c r="B1080" s="1" t="s">
        <v>55</v>
      </c>
      <c r="C1080" s="1" t="s">
        <v>587</v>
      </c>
      <c r="D1080" s="5">
        <v>968.49</v>
      </c>
    </row>
    <row r="1081" spans="1:4">
      <c r="A1081" s="1" t="s">
        <v>851</v>
      </c>
      <c r="B1081" s="1" t="s">
        <v>55</v>
      </c>
      <c r="C1081" s="1" t="s">
        <v>587</v>
      </c>
      <c r="D1081" s="5">
        <v>2522.25</v>
      </c>
    </row>
    <row r="1082" spans="1:4">
      <c r="A1082" s="1" t="s">
        <v>644</v>
      </c>
      <c r="B1082" s="1" t="s">
        <v>55</v>
      </c>
      <c r="C1082" s="1" t="s">
        <v>587</v>
      </c>
      <c r="D1082" s="5">
        <v>276.8</v>
      </c>
    </row>
    <row r="1083" spans="1:4">
      <c r="A1083" s="1" t="s">
        <v>644</v>
      </c>
      <c r="B1083" s="1" t="s">
        <v>55</v>
      </c>
      <c r="C1083" s="1" t="s">
        <v>587</v>
      </c>
      <c r="D1083" s="5">
        <v>1982.76</v>
      </c>
    </row>
    <row r="1084" spans="1:4">
      <c r="A1084" s="1" t="s">
        <v>476</v>
      </c>
      <c r="B1084" s="1" t="s">
        <v>55</v>
      </c>
      <c r="C1084" s="1" t="s">
        <v>587</v>
      </c>
      <c r="D1084" s="5">
        <v>1759.35</v>
      </c>
    </row>
    <row r="1085" spans="1:4">
      <c r="A1085" s="1" t="s">
        <v>976</v>
      </c>
      <c r="B1085" s="1" t="s">
        <v>55</v>
      </c>
      <c r="C1085" s="1" t="s">
        <v>587</v>
      </c>
      <c r="D1085" s="5">
        <v>14142.39</v>
      </c>
    </row>
    <row r="1086" spans="1:4">
      <c r="A1086" s="1" t="s">
        <v>668</v>
      </c>
      <c r="B1086" s="1" t="s">
        <v>55</v>
      </c>
      <c r="C1086" s="1" t="s">
        <v>587</v>
      </c>
      <c r="D1086" s="5">
        <v>3125.09</v>
      </c>
    </row>
    <row r="1087" spans="1:4">
      <c r="A1087" s="1" t="s">
        <v>668</v>
      </c>
      <c r="B1087" s="1" t="s">
        <v>55</v>
      </c>
      <c r="C1087" s="1" t="s">
        <v>587</v>
      </c>
      <c r="D1087" s="5">
        <v>3033.17</v>
      </c>
    </row>
    <row r="1088" spans="1:4">
      <c r="A1088" s="1" t="s">
        <v>668</v>
      </c>
      <c r="B1088" s="1" t="s">
        <v>55</v>
      </c>
      <c r="C1088" s="1" t="s">
        <v>587</v>
      </c>
      <c r="D1088" s="5">
        <v>3033.17</v>
      </c>
    </row>
    <row r="1089" spans="1:4">
      <c r="A1089" s="1" t="s">
        <v>669</v>
      </c>
      <c r="B1089" s="1" t="s">
        <v>55</v>
      </c>
      <c r="C1089" s="1" t="s">
        <v>587</v>
      </c>
      <c r="D1089" s="5">
        <v>2084.5100000000002</v>
      </c>
    </row>
    <row r="1090" spans="1:4">
      <c r="A1090" s="1" t="s">
        <v>680</v>
      </c>
      <c r="B1090" s="1" t="s">
        <v>55</v>
      </c>
      <c r="C1090" s="1" t="s">
        <v>587</v>
      </c>
      <c r="D1090" s="5">
        <v>12515.46</v>
      </c>
    </row>
    <row r="1091" spans="1:4">
      <c r="A1091" s="1" t="s">
        <v>680</v>
      </c>
      <c r="B1091" s="1" t="s">
        <v>55</v>
      </c>
      <c r="C1091" s="1" t="s">
        <v>587</v>
      </c>
      <c r="D1091" s="5">
        <v>33.24</v>
      </c>
    </row>
    <row r="1092" spans="1:4">
      <c r="A1092" s="1" t="s">
        <v>680</v>
      </c>
      <c r="B1092" s="1" t="s">
        <v>55</v>
      </c>
      <c r="C1092" s="1" t="s">
        <v>587</v>
      </c>
      <c r="D1092" s="5">
        <v>33.24</v>
      </c>
    </row>
    <row r="1093" spans="1:4">
      <c r="A1093" s="1" t="s">
        <v>719</v>
      </c>
      <c r="B1093" s="1" t="s">
        <v>55</v>
      </c>
      <c r="C1093" s="1" t="s">
        <v>587</v>
      </c>
      <c r="D1093" s="5">
        <v>7812.35</v>
      </c>
    </row>
    <row r="1094" spans="1:4">
      <c r="A1094" s="1" t="s">
        <v>626</v>
      </c>
      <c r="B1094" s="1" t="s">
        <v>55</v>
      </c>
      <c r="C1094" s="1" t="s">
        <v>587</v>
      </c>
      <c r="D1094" s="5">
        <v>215.05</v>
      </c>
    </row>
    <row r="1095" spans="1:4">
      <c r="A1095" s="1" t="s">
        <v>626</v>
      </c>
      <c r="B1095" s="1" t="s">
        <v>55</v>
      </c>
      <c r="C1095" s="1" t="s">
        <v>587</v>
      </c>
      <c r="D1095" s="5">
        <v>2409.09</v>
      </c>
    </row>
    <row r="1096" spans="1:4">
      <c r="A1096" s="1" t="s">
        <v>657</v>
      </c>
      <c r="B1096" s="1" t="s">
        <v>55</v>
      </c>
      <c r="C1096" s="1" t="s">
        <v>587</v>
      </c>
      <c r="D1096" s="5">
        <v>2163.83</v>
      </c>
    </row>
    <row r="1097" spans="1:4">
      <c r="A1097" s="1" t="s">
        <v>657</v>
      </c>
      <c r="B1097" s="1" t="s">
        <v>55</v>
      </c>
      <c r="C1097" s="1" t="s">
        <v>587</v>
      </c>
      <c r="D1097" s="5">
        <v>2163.83</v>
      </c>
    </row>
    <row r="1098" spans="1:4">
      <c r="A1098" s="1" t="s">
        <v>864</v>
      </c>
      <c r="B1098" s="1" t="s">
        <v>55</v>
      </c>
      <c r="C1098" s="1" t="s">
        <v>587</v>
      </c>
      <c r="D1098" s="5">
        <v>384.12</v>
      </c>
    </row>
    <row r="1099" spans="1:4">
      <c r="A1099" s="1" t="s">
        <v>624</v>
      </c>
      <c r="B1099" s="1" t="s">
        <v>55</v>
      </c>
      <c r="C1099" s="1" t="s">
        <v>587</v>
      </c>
      <c r="D1099" s="5">
        <v>2529.54</v>
      </c>
    </row>
    <row r="1100" spans="1:4">
      <c r="A1100" s="1" t="s">
        <v>968</v>
      </c>
      <c r="B1100" s="1" t="s">
        <v>55</v>
      </c>
      <c r="C1100" s="1" t="s">
        <v>587</v>
      </c>
      <c r="D1100" s="5">
        <v>917.12</v>
      </c>
    </row>
    <row r="1101" spans="1:4">
      <c r="A1101" s="1" t="s">
        <v>968</v>
      </c>
      <c r="B1101" s="1" t="s">
        <v>55</v>
      </c>
      <c r="C1101" s="1" t="s">
        <v>587</v>
      </c>
      <c r="D1101" s="5">
        <v>842.17</v>
      </c>
    </row>
    <row r="1102" spans="1:4">
      <c r="A1102" s="1" t="s">
        <v>968</v>
      </c>
      <c r="B1102" s="1" t="s">
        <v>55</v>
      </c>
      <c r="C1102" s="1" t="s">
        <v>587</v>
      </c>
      <c r="D1102" s="5">
        <v>-619.71</v>
      </c>
    </row>
    <row r="1103" spans="1:4">
      <c r="A1103" s="1" t="s">
        <v>714</v>
      </c>
      <c r="B1103" s="1" t="s">
        <v>55</v>
      </c>
      <c r="C1103" s="1" t="s">
        <v>587</v>
      </c>
      <c r="D1103" s="5">
        <v>1204.23</v>
      </c>
    </row>
    <row r="1104" spans="1:4">
      <c r="A1104" s="1" t="s">
        <v>714</v>
      </c>
      <c r="B1104" s="1" t="s">
        <v>55</v>
      </c>
      <c r="C1104" s="1" t="s">
        <v>587</v>
      </c>
      <c r="D1104" s="5">
        <v>4304.76</v>
      </c>
    </row>
    <row r="1105" spans="1:4">
      <c r="A1105" s="1" t="s">
        <v>774</v>
      </c>
      <c r="B1105" s="1" t="s">
        <v>55</v>
      </c>
      <c r="C1105" s="1" t="s">
        <v>587</v>
      </c>
      <c r="D1105" s="5">
        <v>6246.21</v>
      </c>
    </row>
    <row r="1106" spans="1:4">
      <c r="A1106" s="1" t="s">
        <v>61</v>
      </c>
      <c r="B1106" s="1" t="s">
        <v>55</v>
      </c>
      <c r="C1106" s="1" t="s">
        <v>587</v>
      </c>
      <c r="D1106" s="5">
        <v>2619.63</v>
      </c>
    </row>
    <row r="1107" spans="1:4">
      <c r="A1107" s="1" t="s">
        <v>871</v>
      </c>
      <c r="B1107" s="1" t="s">
        <v>55</v>
      </c>
      <c r="C1107" s="1" t="s">
        <v>587</v>
      </c>
      <c r="D1107" s="5">
        <v>98.73</v>
      </c>
    </row>
    <row r="1108" spans="1:4">
      <c r="A1108" s="1" t="s">
        <v>972</v>
      </c>
      <c r="B1108" s="1" t="s">
        <v>55</v>
      </c>
      <c r="C1108" s="1" t="s">
        <v>587</v>
      </c>
      <c r="D1108" s="5">
        <v>837.9</v>
      </c>
    </row>
    <row r="1109" spans="1:4">
      <c r="A1109" s="1" t="s">
        <v>972</v>
      </c>
      <c r="B1109" s="1" t="s">
        <v>55</v>
      </c>
      <c r="C1109" s="1" t="s">
        <v>587</v>
      </c>
      <c r="D1109" s="5">
        <v>2857.51</v>
      </c>
    </row>
    <row r="1110" spans="1:4">
      <c r="A1110" s="1" t="s">
        <v>693</v>
      </c>
      <c r="B1110" s="1" t="s">
        <v>55</v>
      </c>
      <c r="C1110" s="1" t="s">
        <v>587</v>
      </c>
      <c r="D1110" s="5">
        <v>6978.91</v>
      </c>
    </row>
    <row r="1111" spans="1:4">
      <c r="A1111" s="1" t="s">
        <v>693</v>
      </c>
      <c r="B1111" s="1" t="s">
        <v>55</v>
      </c>
      <c r="C1111" s="1" t="s">
        <v>587</v>
      </c>
      <c r="D1111" s="5">
        <v>2423.62</v>
      </c>
    </row>
    <row r="1112" spans="1:4">
      <c r="A1112" s="1" t="s">
        <v>835</v>
      </c>
      <c r="B1112" s="1" t="s">
        <v>55</v>
      </c>
      <c r="C1112" s="1" t="s">
        <v>587</v>
      </c>
      <c r="D1112" s="5">
        <v>4238.66</v>
      </c>
    </row>
    <row r="1113" spans="1:4">
      <c r="A1113" s="1" t="s">
        <v>702</v>
      </c>
      <c r="B1113" s="1" t="s">
        <v>55</v>
      </c>
      <c r="C1113" s="1" t="s">
        <v>587</v>
      </c>
      <c r="D1113" s="5">
        <v>37.85</v>
      </c>
    </row>
    <row r="1114" spans="1:4">
      <c r="A1114" s="1" t="s">
        <v>702</v>
      </c>
      <c r="B1114" s="1" t="s">
        <v>55</v>
      </c>
      <c r="C1114" s="1" t="s">
        <v>587</v>
      </c>
      <c r="D1114" s="5">
        <v>11383.91</v>
      </c>
    </row>
    <row r="1115" spans="1:4">
      <c r="A1115" s="1" t="s">
        <v>967</v>
      </c>
      <c r="B1115" s="1" t="s">
        <v>55</v>
      </c>
      <c r="C1115" s="1" t="s">
        <v>587</v>
      </c>
      <c r="D1115" s="5">
        <v>33520.74</v>
      </c>
    </row>
    <row r="1116" spans="1:4">
      <c r="A1116" s="1" t="s">
        <v>967</v>
      </c>
      <c r="B1116" s="1" t="s">
        <v>55</v>
      </c>
      <c r="C1116" s="1" t="s">
        <v>587</v>
      </c>
      <c r="D1116" s="5">
        <v>18022.57</v>
      </c>
    </row>
    <row r="1117" spans="1:4">
      <c r="A1117" s="1" t="s">
        <v>622</v>
      </c>
      <c r="B1117" s="1" t="s">
        <v>55</v>
      </c>
      <c r="C1117" s="1" t="s">
        <v>587</v>
      </c>
      <c r="D1117" s="5">
        <v>273.14999999999998</v>
      </c>
    </row>
    <row r="1118" spans="1:4">
      <c r="A1118" s="1" t="s">
        <v>622</v>
      </c>
      <c r="B1118" s="1" t="s">
        <v>55</v>
      </c>
      <c r="C1118" s="1" t="s">
        <v>587</v>
      </c>
      <c r="D1118" s="5">
        <v>2073.2800000000002</v>
      </c>
    </row>
    <row r="1119" spans="1:4">
      <c r="A1119" s="1" t="s">
        <v>982</v>
      </c>
      <c r="B1119" s="1" t="s">
        <v>978</v>
      </c>
      <c r="C1119" s="1" t="s">
        <v>587</v>
      </c>
      <c r="D1119" s="5">
        <v>639.16</v>
      </c>
    </row>
    <row r="1120" spans="1:4">
      <c r="A1120" s="1" t="s">
        <v>977</v>
      </c>
      <c r="B1120" s="1" t="s">
        <v>978</v>
      </c>
      <c r="C1120" s="1" t="s">
        <v>587</v>
      </c>
      <c r="D1120" s="5">
        <v>186.21</v>
      </c>
    </row>
    <row r="1121" spans="1:4">
      <c r="A1121" s="1" t="s">
        <v>977</v>
      </c>
      <c r="B1121" s="1" t="s">
        <v>978</v>
      </c>
      <c r="C1121" s="1" t="s">
        <v>587</v>
      </c>
      <c r="D1121" s="5">
        <v>31.04</v>
      </c>
    </row>
    <row r="1122" spans="1:4">
      <c r="A1122" s="1" t="s">
        <v>980</v>
      </c>
      <c r="B1122" s="1" t="s">
        <v>978</v>
      </c>
      <c r="C1122" s="1" t="s">
        <v>587</v>
      </c>
      <c r="D1122" s="5">
        <v>11526.73</v>
      </c>
    </row>
    <row r="1123" spans="1:4">
      <c r="A1123" s="1" t="s">
        <v>980</v>
      </c>
      <c r="B1123" s="1" t="s">
        <v>978</v>
      </c>
      <c r="C1123" s="1" t="s">
        <v>587</v>
      </c>
      <c r="D1123" s="5">
        <v>3985.05</v>
      </c>
    </row>
    <row r="1124" spans="1:4">
      <c r="A1124" s="1" t="s">
        <v>981</v>
      </c>
      <c r="B1124" s="1" t="s">
        <v>978</v>
      </c>
      <c r="C1124" s="1" t="s">
        <v>587</v>
      </c>
      <c r="D1124" s="5">
        <v>440.11</v>
      </c>
    </row>
    <row r="1125" spans="1:4">
      <c r="A1125" s="1" t="s">
        <v>766</v>
      </c>
      <c r="B1125" s="1" t="s">
        <v>978</v>
      </c>
      <c r="C1125" s="1" t="s">
        <v>587</v>
      </c>
      <c r="D1125" s="5">
        <v>1687.9</v>
      </c>
    </row>
    <row r="1126" spans="1:4">
      <c r="A1126" s="1" t="s">
        <v>979</v>
      </c>
      <c r="B1126" s="1" t="s">
        <v>978</v>
      </c>
      <c r="C1126" s="1" t="s">
        <v>587</v>
      </c>
      <c r="D1126" s="5">
        <v>2944.34</v>
      </c>
    </row>
    <row r="1127" spans="1:4">
      <c r="A1127" s="1" t="s">
        <v>979</v>
      </c>
      <c r="B1127" s="1" t="s">
        <v>978</v>
      </c>
      <c r="C1127" s="1" t="s">
        <v>587</v>
      </c>
      <c r="D1127" s="5">
        <v>158.65</v>
      </c>
    </row>
    <row r="1128" spans="1:4">
      <c r="A1128" s="1" t="s">
        <v>985</v>
      </c>
      <c r="B1128" s="1" t="s">
        <v>984</v>
      </c>
      <c r="C1128" s="1" t="s">
        <v>587</v>
      </c>
      <c r="D1128" s="5">
        <v>730.36</v>
      </c>
    </row>
    <row r="1129" spans="1:4">
      <c r="A1129" s="1" t="s">
        <v>593</v>
      </c>
      <c r="B1129" s="1" t="s">
        <v>984</v>
      </c>
      <c r="C1129" s="1" t="s">
        <v>587</v>
      </c>
      <c r="D1129" s="5">
        <v>6620.02</v>
      </c>
    </row>
    <row r="1130" spans="1:4">
      <c r="A1130" s="1" t="s">
        <v>593</v>
      </c>
      <c r="B1130" s="1" t="s">
        <v>984</v>
      </c>
      <c r="C1130" s="1" t="s">
        <v>587</v>
      </c>
      <c r="D1130" s="5">
        <v>3134.7</v>
      </c>
    </row>
    <row r="1131" spans="1:4">
      <c r="A1131" s="1" t="s">
        <v>987</v>
      </c>
      <c r="B1131" s="1" t="s">
        <v>984</v>
      </c>
      <c r="C1131" s="1" t="s">
        <v>587</v>
      </c>
      <c r="D1131" s="5">
        <v>11518.66</v>
      </c>
    </row>
    <row r="1132" spans="1:4">
      <c r="A1132" s="1" t="s">
        <v>983</v>
      </c>
      <c r="B1132" s="1" t="s">
        <v>984</v>
      </c>
      <c r="C1132" s="1" t="s">
        <v>587</v>
      </c>
      <c r="D1132" s="5">
        <v>218.54</v>
      </c>
    </row>
    <row r="1133" spans="1:4">
      <c r="A1133" s="1" t="s">
        <v>986</v>
      </c>
      <c r="B1133" s="1" t="s">
        <v>984</v>
      </c>
      <c r="C1133" s="1" t="s">
        <v>587</v>
      </c>
      <c r="D1133" s="5">
        <v>35.24</v>
      </c>
    </row>
    <row r="1134" spans="1:4">
      <c r="A1134" s="1" t="s">
        <v>709</v>
      </c>
      <c r="B1134" s="1" t="s">
        <v>989</v>
      </c>
      <c r="C1134" s="1" t="s">
        <v>587</v>
      </c>
      <c r="D1134" s="5">
        <v>7049.54</v>
      </c>
    </row>
    <row r="1135" spans="1:4">
      <c r="A1135" s="1" t="s">
        <v>988</v>
      </c>
      <c r="B1135" s="1" t="s">
        <v>989</v>
      </c>
      <c r="C1135" s="1" t="s">
        <v>587</v>
      </c>
      <c r="D1135" s="5">
        <v>3124.78</v>
      </c>
    </row>
    <row r="1136" spans="1:4">
      <c r="A1136" s="1" t="s">
        <v>988</v>
      </c>
      <c r="B1136" s="1" t="s">
        <v>989</v>
      </c>
      <c r="C1136" s="1" t="s">
        <v>587</v>
      </c>
      <c r="D1136" s="5">
        <v>5569.81</v>
      </c>
    </row>
    <row r="1137" spans="1:4">
      <c r="A1137" s="1" t="s">
        <v>990</v>
      </c>
      <c r="B1137" s="1" t="s">
        <v>989</v>
      </c>
      <c r="C1137" s="1" t="s">
        <v>587</v>
      </c>
      <c r="D1137" s="5">
        <v>4946.55</v>
      </c>
    </row>
    <row r="1138" spans="1:4">
      <c r="A1138" s="1" t="s">
        <v>995</v>
      </c>
      <c r="B1138" s="1" t="s">
        <v>989</v>
      </c>
      <c r="C1138" s="1" t="s">
        <v>587</v>
      </c>
      <c r="D1138" s="5">
        <v>1935.17</v>
      </c>
    </row>
    <row r="1139" spans="1:4">
      <c r="A1139" s="1" t="s">
        <v>995</v>
      </c>
      <c r="B1139" s="1" t="s">
        <v>989</v>
      </c>
      <c r="C1139" s="1" t="s">
        <v>587</v>
      </c>
      <c r="D1139" s="5">
        <v>774.18</v>
      </c>
    </row>
    <row r="1140" spans="1:4">
      <c r="A1140" s="1" t="s">
        <v>1016</v>
      </c>
      <c r="B1140" s="1" t="s">
        <v>989</v>
      </c>
      <c r="C1140" s="1" t="s">
        <v>587</v>
      </c>
      <c r="D1140" s="5">
        <v>1799.63</v>
      </c>
    </row>
    <row r="1141" spans="1:4">
      <c r="A1141" s="1" t="s">
        <v>1016</v>
      </c>
      <c r="B1141" s="1" t="s">
        <v>989</v>
      </c>
      <c r="C1141" s="1" t="s">
        <v>587</v>
      </c>
      <c r="D1141" s="5">
        <v>5125.03</v>
      </c>
    </row>
    <row r="1142" spans="1:4">
      <c r="A1142" s="1" t="s">
        <v>747</v>
      </c>
      <c r="B1142" s="1" t="s">
        <v>989</v>
      </c>
      <c r="C1142" s="1" t="s">
        <v>587</v>
      </c>
      <c r="D1142" s="5">
        <v>3938.43</v>
      </c>
    </row>
    <row r="1143" spans="1:4">
      <c r="A1143" s="1" t="s">
        <v>759</v>
      </c>
      <c r="B1143" s="1" t="s">
        <v>989</v>
      </c>
      <c r="C1143" s="1" t="s">
        <v>587</v>
      </c>
      <c r="D1143" s="5">
        <v>2824.75</v>
      </c>
    </row>
    <row r="1144" spans="1:4">
      <c r="A1144" s="1" t="s">
        <v>759</v>
      </c>
      <c r="B1144" s="1" t="s">
        <v>989</v>
      </c>
      <c r="C1144" s="1" t="s">
        <v>587</v>
      </c>
      <c r="D1144" s="5">
        <v>8474.24</v>
      </c>
    </row>
    <row r="1145" spans="1:4">
      <c r="A1145" s="1" t="s">
        <v>1012</v>
      </c>
      <c r="B1145" s="1" t="s">
        <v>989</v>
      </c>
      <c r="C1145" s="1" t="s">
        <v>587</v>
      </c>
      <c r="D1145" s="5">
        <v>2478.1999999999998</v>
      </c>
    </row>
    <row r="1146" spans="1:4">
      <c r="A1146" s="1" t="s">
        <v>1004</v>
      </c>
      <c r="B1146" s="1" t="s">
        <v>989</v>
      </c>
      <c r="C1146" s="1" t="s">
        <v>587</v>
      </c>
      <c r="D1146" s="5">
        <v>26715.94</v>
      </c>
    </row>
    <row r="1147" spans="1:4">
      <c r="A1147" s="1" t="s">
        <v>1004</v>
      </c>
      <c r="B1147" s="1" t="s">
        <v>989</v>
      </c>
      <c r="C1147" s="1" t="s">
        <v>587</v>
      </c>
      <c r="D1147" s="5">
        <v>42024.32</v>
      </c>
    </row>
    <row r="1148" spans="1:4">
      <c r="A1148" s="1" t="s">
        <v>1005</v>
      </c>
      <c r="B1148" s="1" t="s">
        <v>989</v>
      </c>
      <c r="C1148" s="1" t="s">
        <v>587</v>
      </c>
      <c r="D1148" s="5">
        <v>9215.58</v>
      </c>
    </row>
    <row r="1149" spans="1:4">
      <c r="A1149" s="1" t="s">
        <v>1005</v>
      </c>
      <c r="B1149" s="1" t="s">
        <v>989</v>
      </c>
      <c r="C1149" s="1" t="s">
        <v>587</v>
      </c>
      <c r="D1149" s="5">
        <v>9215.58</v>
      </c>
    </row>
    <row r="1150" spans="1:4">
      <c r="A1150" s="1" t="s">
        <v>1013</v>
      </c>
      <c r="B1150" s="1" t="s">
        <v>989</v>
      </c>
      <c r="C1150" s="1" t="s">
        <v>587</v>
      </c>
      <c r="D1150" s="5">
        <v>1077.32</v>
      </c>
    </row>
    <row r="1151" spans="1:4">
      <c r="A1151" s="1" t="s">
        <v>1013</v>
      </c>
      <c r="B1151" s="1" t="s">
        <v>989</v>
      </c>
      <c r="C1151" s="1" t="s">
        <v>587</v>
      </c>
      <c r="D1151" s="5">
        <v>1077.32</v>
      </c>
    </row>
    <row r="1152" spans="1:4">
      <c r="A1152" s="1" t="s">
        <v>797</v>
      </c>
      <c r="B1152" s="1" t="s">
        <v>989</v>
      </c>
      <c r="C1152" s="1" t="s">
        <v>587</v>
      </c>
      <c r="D1152" s="5">
        <v>14128.69</v>
      </c>
    </row>
    <row r="1153" spans="1:4">
      <c r="A1153" s="1" t="s">
        <v>797</v>
      </c>
      <c r="B1153" s="1" t="s">
        <v>989</v>
      </c>
      <c r="C1153" s="1" t="s">
        <v>587</v>
      </c>
      <c r="D1153" s="5">
        <v>5225.72</v>
      </c>
    </row>
    <row r="1154" spans="1:4">
      <c r="A1154" s="1" t="s">
        <v>1000</v>
      </c>
      <c r="B1154" s="1" t="s">
        <v>989</v>
      </c>
      <c r="C1154" s="1" t="s">
        <v>587</v>
      </c>
      <c r="D1154" s="5">
        <v>13970.3</v>
      </c>
    </row>
    <row r="1155" spans="1:4">
      <c r="A1155" s="1" t="s">
        <v>1001</v>
      </c>
      <c r="B1155" s="1" t="s">
        <v>989</v>
      </c>
      <c r="C1155" s="1" t="s">
        <v>587</v>
      </c>
      <c r="D1155" s="5">
        <v>5042.3500000000004</v>
      </c>
    </row>
    <row r="1156" spans="1:4">
      <c r="A1156" s="1" t="s">
        <v>1001</v>
      </c>
      <c r="B1156" s="1" t="s">
        <v>989</v>
      </c>
      <c r="C1156" s="1" t="s">
        <v>587</v>
      </c>
      <c r="D1156" s="5">
        <v>1680.78</v>
      </c>
    </row>
    <row r="1157" spans="1:4">
      <c r="A1157" s="1" t="s">
        <v>1002</v>
      </c>
      <c r="B1157" s="1" t="s">
        <v>989</v>
      </c>
      <c r="C1157" s="1" t="s">
        <v>587</v>
      </c>
      <c r="D1157" s="5">
        <v>6000.76</v>
      </c>
    </row>
    <row r="1158" spans="1:4">
      <c r="A1158" s="1" t="s">
        <v>1002</v>
      </c>
      <c r="B1158" s="1" t="s">
        <v>989</v>
      </c>
      <c r="C1158" s="1" t="s">
        <v>587</v>
      </c>
      <c r="D1158" s="5">
        <v>2571.7600000000002</v>
      </c>
    </row>
    <row r="1159" spans="1:4">
      <c r="A1159" s="1" t="s">
        <v>1002</v>
      </c>
      <c r="B1159" s="1" t="s">
        <v>989</v>
      </c>
      <c r="C1159" s="1" t="s">
        <v>587</v>
      </c>
      <c r="D1159" s="5">
        <v>3016.44</v>
      </c>
    </row>
    <row r="1160" spans="1:4">
      <c r="A1160" s="1" t="s">
        <v>1002</v>
      </c>
      <c r="B1160" s="1" t="s">
        <v>989</v>
      </c>
      <c r="C1160" s="1" t="s">
        <v>587</v>
      </c>
      <c r="D1160" s="5">
        <v>1292.76</v>
      </c>
    </row>
    <row r="1161" spans="1:4">
      <c r="A1161" s="1" t="s">
        <v>708</v>
      </c>
      <c r="B1161" s="1" t="s">
        <v>989</v>
      </c>
      <c r="C1161" s="1" t="s">
        <v>587</v>
      </c>
      <c r="D1161" s="5">
        <v>159.6</v>
      </c>
    </row>
    <row r="1162" spans="1:4">
      <c r="A1162" s="1" t="s">
        <v>1011</v>
      </c>
      <c r="B1162" s="1" t="s">
        <v>989</v>
      </c>
      <c r="C1162" s="1" t="s">
        <v>587</v>
      </c>
      <c r="D1162" s="5">
        <v>3762.77</v>
      </c>
    </row>
    <row r="1163" spans="1:4">
      <c r="A1163" s="1" t="s">
        <v>790</v>
      </c>
      <c r="B1163" s="1" t="s">
        <v>989</v>
      </c>
      <c r="C1163" s="1" t="s">
        <v>587</v>
      </c>
      <c r="D1163" s="5">
        <v>1502.45</v>
      </c>
    </row>
    <row r="1164" spans="1:4">
      <c r="A1164" s="1" t="s">
        <v>735</v>
      </c>
      <c r="B1164" s="1" t="s">
        <v>989</v>
      </c>
      <c r="C1164" s="1" t="s">
        <v>587</v>
      </c>
      <c r="D1164" s="5">
        <v>2367.06</v>
      </c>
    </row>
    <row r="1165" spans="1:4">
      <c r="A1165" s="1" t="s">
        <v>994</v>
      </c>
      <c r="B1165" s="1" t="s">
        <v>989</v>
      </c>
      <c r="C1165" s="1" t="s">
        <v>587</v>
      </c>
      <c r="D1165" s="5">
        <v>64.34</v>
      </c>
    </row>
    <row r="1166" spans="1:4">
      <c r="A1166" s="1" t="s">
        <v>994</v>
      </c>
      <c r="B1166" s="1" t="s">
        <v>989</v>
      </c>
      <c r="C1166" s="1" t="s">
        <v>587</v>
      </c>
      <c r="D1166" s="5">
        <v>863.82</v>
      </c>
    </row>
    <row r="1167" spans="1:4">
      <c r="A1167" s="1" t="s">
        <v>1003</v>
      </c>
      <c r="B1167" s="1" t="s">
        <v>989</v>
      </c>
      <c r="C1167" s="1" t="s">
        <v>587</v>
      </c>
      <c r="D1167" s="5">
        <v>9114.65</v>
      </c>
    </row>
    <row r="1168" spans="1:4">
      <c r="A1168" s="1" t="s">
        <v>579</v>
      </c>
      <c r="B1168" s="1" t="s">
        <v>989</v>
      </c>
      <c r="C1168" s="1" t="s">
        <v>587</v>
      </c>
      <c r="D1168" s="5">
        <v>6712.51</v>
      </c>
    </row>
    <row r="1169" spans="1:4">
      <c r="A1169" s="1" t="s">
        <v>579</v>
      </c>
      <c r="B1169" s="1" t="s">
        <v>989</v>
      </c>
      <c r="C1169" s="1" t="s">
        <v>587</v>
      </c>
      <c r="D1169" s="5">
        <v>1678.13</v>
      </c>
    </row>
    <row r="1170" spans="1:4">
      <c r="A1170" s="1" t="s">
        <v>742</v>
      </c>
      <c r="B1170" s="1" t="s">
        <v>989</v>
      </c>
      <c r="C1170" s="1" t="s">
        <v>587</v>
      </c>
      <c r="D1170" s="5">
        <v>3034.69</v>
      </c>
    </row>
    <row r="1171" spans="1:4">
      <c r="A1171" s="1" t="s">
        <v>803</v>
      </c>
      <c r="B1171" s="1" t="s">
        <v>989</v>
      </c>
      <c r="C1171" s="1" t="s">
        <v>587</v>
      </c>
      <c r="D1171" s="5">
        <v>23.26</v>
      </c>
    </row>
    <row r="1172" spans="1:4">
      <c r="A1172" s="1" t="s">
        <v>801</v>
      </c>
      <c r="B1172" s="1" t="s">
        <v>989</v>
      </c>
      <c r="C1172" s="1" t="s">
        <v>587</v>
      </c>
      <c r="D1172" s="5">
        <v>2710.25</v>
      </c>
    </row>
    <row r="1173" spans="1:4">
      <c r="A1173" s="1" t="s">
        <v>801</v>
      </c>
      <c r="B1173" s="1" t="s">
        <v>989</v>
      </c>
      <c r="C1173" s="1" t="s">
        <v>587</v>
      </c>
      <c r="D1173" s="5">
        <v>985.34</v>
      </c>
    </row>
    <row r="1174" spans="1:4">
      <c r="A1174" s="1" t="s">
        <v>752</v>
      </c>
      <c r="B1174" s="1" t="s">
        <v>989</v>
      </c>
      <c r="C1174" s="1" t="s">
        <v>587</v>
      </c>
      <c r="D1174" s="5">
        <v>6814.05</v>
      </c>
    </row>
    <row r="1175" spans="1:4">
      <c r="A1175" s="1" t="s">
        <v>752</v>
      </c>
      <c r="B1175" s="1" t="s">
        <v>989</v>
      </c>
      <c r="C1175" s="1" t="s">
        <v>587</v>
      </c>
      <c r="D1175" s="5">
        <v>6264.3</v>
      </c>
    </row>
    <row r="1176" spans="1:4">
      <c r="A1176" s="1" t="s">
        <v>746</v>
      </c>
      <c r="B1176" s="1" t="s">
        <v>989</v>
      </c>
      <c r="C1176" s="1" t="s">
        <v>587</v>
      </c>
      <c r="D1176" s="5">
        <v>12891.38</v>
      </c>
    </row>
    <row r="1177" spans="1:4">
      <c r="A1177" s="1" t="s">
        <v>746</v>
      </c>
      <c r="B1177" s="1" t="s">
        <v>989</v>
      </c>
      <c r="C1177" s="1" t="s">
        <v>587</v>
      </c>
      <c r="D1177" s="5">
        <v>11314.95</v>
      </c>
    </row>
    <row r="1178" spans="1:4">
      <c r="A1178" s="1" t="s">
        <v>623</v>
      </c>
      <c r="B1178" s="1" t="s">
        <v>989</v>
      </c>
      <c r="C1178" s="1" t="s">
        <v>587</v>
      </c>
      <c r="D1178" s="5">
        <v>1707.85</v>
      </c>
    </row>
    <row r="1179" spans="1:4">
      <c r="A1179" s="1" t="s">
        <v>623</v>
      </c>
      <c r="B1179" s="1" t="s">
        <v>989</v>
      </c>
      <c r="C1179" s="1" t="s">
        <v>587</v>
      </c>
      <c r="D1179" s="5">
        <v>1138.57</v>
      </c>
    </row>
    <row r="1180" spans="1:4">
      <c r="A1180" s="1" t="s">
        <v>765</v>
      </c>
      <c r="B1180" s="1" t="s">
        <v>989</v>
      </c>
      <c r="C1180" s="1" t="s">
        <v>587</v>
      </c>
      <c r="D1180" s="5">
        <v>281.32</v>
      </c>
    </row>
    <row r="1181" spans="1:4">
      <c r="A1181" s="1" t="s">
        <v>1006</v>
      </c>
      <c r="B1181" s="1" t="s">
        <v>989</v>
      </c>
      <c r="C1181" s="1" t="s">
        <v>587</v>
      </c>
      <c r="D1181" s="5">
        <v>1517.35</v>
      </c>
    </row>
    <row r="1182" spans="1:4">
      <c r="A1182" s="1" t="s">
        <v>658</v>
      </c>
      <c r="B1182" s="1" t="s">
        <v>989</v>
      </c>
      <c r="C1182" s="1" t="s">
        <v>587</v>
      </c>
      <c r="D1182" s="5">
        <v>623.98</v>
      </c>
    </row>
    <row r="1183" spans="1:4">
      <c r="A1183" s="1" t="s">
        <v>658</v>
      </c>
      <c r="B1183" s="1" t="s">
        <v>989</v>
      </c>
      <c r="C1183" s="1" t="s">
        <v>587</v>
      </c>
      <c r="D1183" s="5">
        <v>3698.16</v>
      </c>
    </row>
    <row r="1184" spans="1:4">
      <c r="A1184" s="1" t="s">
        <v>692</v>
      </c>
      <c r="B1184" s="1" t="s">
        <v>989</v>
      </c>
      <c r="C1184" s="1" t="s">
        <v>587</v>
      </c>
      <c r="D1184" s="5">
        <v>129.03</v>
      </c>
    </row>
    <row r="1185" spans="1:4">
      <c r="A1185" s="1" t="s">
        <v>662</v>
      </c>
      <c r="B1185" s="1" t="s">
        <v>989</v>
      </c>
      <c r="C1185" s="1" t="s">
        <v>587</v>
      </c>
      <c r="D1185" s="5">
        <v>572.9</v>
      </c>
    </row>
    <row r="1186" spans="1:4">
      <c r="A1186" s="1" t="s">
        <v>662</v>
      </c>
      <c r="B1186" s="1" t="s">
        <v>989</v>
      </c>
      <c r="C1186" s="1" t="s">
        <v>587</v>
      </c>
      <c r="D1186" s="5">
        <v>572.9</v>
      </c>
    </row>
    <row r="1187" spans="1:4">
      <c r="A1187" s="1" t="s">
        <v>662</v>
      </c>
      <c r="B1187" s="1" t="s">
        <v>989</v>
      </c>
      <c r="C1187" s="1" t="s">
        <v>587</v>
      </c>
      <c r="D1187" s="5">
        <v>3703.37</v>
      </c>
    </row>
    <row r="1188" spans="1:4">
      <c r="A1188" s="1" t="s">
        <v>662</v>
      </c>
      <c r="B1188" s="1" t="s">
        <v>989</v>
      </c>
      <c r="C1188" s="1" t="s">
        <v>587</v>
      </c>
      <c r="D1188" s="5">
        <v>3703.37</v>
      </c>
    </row>
    <row r="1189" spans="1:4">
      <c r="A1189" s="1" t="s">
        <v>741</v>
      </c>
      <c r="B1189" s="1" t="s">
        <v>989</v>
      </c>
      <c r="C1189" s="1" t="s">
        <v>587</v>
      </c>
      <c r="D1189" s="5">
        <v>3461.98</v>
      </c>
    </row>
    <row r="1190" spans="1:4">
      <c r="A1190" s="1" t="s">
        <v>741</v>
      </c>
      <c r="B1190" s="1" t="s">
        <v>989</v>
      </c>
      <c r="C1190" s="1" t="s">
        <v>587</v>
      </c>
      <c r="D1190" s="5">
        <v>3461.98</v>
      </c>
    </row>
    <row r="1191" spans="1:4">
      <c r="A1191" s="1" t="s">
        <v>741</v>
      </c>
      <c r="B1191" s="1" t="s">
        <v>989</v>
      </c>
      <c r="C1191" s="1" t="s">
        <v>587</v>
      </c>
      <c r="D1191" s="5">
        <v>4328.63</v>
      </c>
    </row>
    <row r="1192" spans="1:4">
      <c r="A1192" s="1" t="s">
        <v>741</v>
      </c>
      <c r="B1192" s="1" t="s">
        <v>989</v>
      </c>
      <c r="C1192" s="1" t="s">
        <v>587</v>
      </c>
      <c r="D1192" s="5">
        <v>4328.63</v>
      </c>
    </row>
    <row r="1193" spans="1:4">
      <c r="A1193" s="1" t="s">
        <v>1007</v>
      </c>
      <c r="B1193" s="1" t="s">
        <v>989</v>
      </c>
      <c r="C1193" s="1" t="s">
        <v>587</v>
      </c>
      <c r="D1193" s="5">
        <v>3176.59</v>
      </c>
    </row>
    <row r="1194" spans="1:4">
      <c r="A1194" s="1" t="s">
        <v>1007</v>
      </c>
      <c r="B1194" s="1" t="s">
        <v>989</v>
      </c>
      <c r="C1194" s="1" t="s">
        <v>587</v>
      </c>
      <c r="D1194" s="5">
        <v>18101.28</v>
      </c>
    </row>
    <row r="1195" spans="1:4">
      <c r="A1195" s="1" t="s">
        <v>876</v>
      </c>
      <c r="B1195" s="1" t="s">
        <v>989</v>
      </c>
      <c r="C1195" s="1" t="s">
        <v>587</v>
      </c>
      <c r="D1195" s="5">
        <v>204.69</v>
      </c>
    </row>
    <row r="1196" spans="1:4">
      <c r="A1196" s="1" t="s">
        <v>876</v>
      </c>
      <c r="B1196" s="1" t="s">
        <v>989</v>
      </c>
      <c r="C1196" s="1" t="s">
        <v>587</v>
      </c>
      <c r="D1196" s="5">
        <v>1283.05</v>
      </c>
    </row>
    <row r="1197" spans="1:4">
      <c r="A1197" s="1" t="s">
        <v>603</v>
      </c>
      <c r="B1197" s="1" t="s">
        <v>989</v>
      </c>
      <c r="C1197" s="1" t="s">
        <v>587</v>
      </c>
      <c r="D1197" s="5">
        <v>319.81</v>
      </c>
    </row>
    <row r="1198" spans="1:4">
      <c r="A1198" s="1" t="s">
        <v>710</v>
      </c>
      <c r="B1198" s="1" t="s">
        <v>989</v>
      </c>
      <c r="C1198" s="1" t="s">
        <v>587</v>
      </c>
      <c r="D1198" s="5">
        <v>2074.5100000000002</v>
      </c>
    </row>
    <row r="1199" spans="1:4">
      <c r="A1199" s="1" t="s">
        <v>694</v>
      </c>
      <c r="B1199" s="1" t="s">
        <v>989</v>
      </c>
      <c r="C1199" s="1" t="s">
        <v>587</v>
      </c>
      <c r="D1199" s="5">
        <v>628.42999999999995</v>
      </c>
    </row>
    <row r="1200" spans="1:4">
      <c r="A1200" s="1" t="s">
        <v>694</v>
      </c>
      <c r="B1200" s="1" t="s">
        <v>989</v>
      </c>
      <c r="C1200" s="1" t="s">
        <v>587</v>
      </c>
      <c r="D1200" s="5">
        <v>2848.35</v>
      </c>
    </row>
    <row r="1201" spans="1:4">
      <c r="A1201" s="1" t="s">
        <v>998</v>
      </c>
      <c r="B1201" s="1" t="s">
        <v>989</v>
      </c>
      <c r="C1201" s="1" t="s">
        <v>587</v>
      </c>
      <c r="D1201" s="5">
        <v>4762.51</v>
      </c>
    </row>
    <row r="1202" spans="1:4">
      <c r="A1202" s="1" t="s">
        <v>998</v>
      </c>
      <c r="B1202" s="1" t="s">
        <v>989</v>
      </c>
      <c r="C1202" s="1" t="s">
        <v>587</v>
      </c>
      <c r="D1202" s="5">
        <v>1037.4000000000001</v>
      </c>
    </row>
    <row r="1203" spans="1:4">
      <c r="A1203" s="1" t="s">
        <v>992</v>
      </c>
      <c r="B1203" s="1" t="s">
        <v>989</v>
      </c>
      <c r="C1203" s="1" t="s">
        <v>587</v>
      </c>
      <c r="D1203" s="5">
        <v>28080.720000000001</v>
      </c>
    </row>
    <row r="1204" spans="1:4">
      <c r="A1204" s="1" t="s">
        <v>993</v>
      </c>
      <c r="B1204" s="1" t="s">
        <v>989</v>
      </c>
      <c r="C1204" s="1" t="s">
        <v>587</v>
      </c>
      <c r="D1204" s="5">
        <v>7859.15</v>
      </c>
    </row>
    <row r="1205" spans="1:4">
      <c r="A1205" s="1" t="s">
        <v>928</v>
      </c>
      <c r="B1205" s="1" t="s">
        <v>989</v>
      </c>
      <c r="C1205" s="1" t="s">
        <v>587</v>
      </c>
      <c r="D1205" s="5">
        <v>4824.72</v>
      </c>
    </row>
    <row r="1206" spans="1:4">
      <c r="A1206" s="1" t="s">
        <v>928</v>
      </c>
      <c r="B1206" s="1" t="s">
        <v>989</v>
      </c>
      <c r="C1206" s="1" t="s">
        <v>587</v>
      </c>
      <c r="D1206" s="5">
        <v>4970.92</v>
      </c>
    </row>
    <row r="1207" spans="1:4">
      <c r="A1207" s="1" t="s">
        <v>928</v>
      </c>
      <c r="B1207" s="1" t="s">
        <v>989</v>
      </c>
      <c r="C1207" s="1" t="s">
        <v>587</v>
      </c>
      <c r="D1207" s="5">
        <v>4824.72</v>
      </c>
    </row>
    <row r="1208" spans="1:4">
      <c r="A1208" s="1" t="s">
        <v>928</v>
      </c>
      <c r="B1208" s="1" t="s">
        <v>989</v>
      </c>
      <c r="C1208" s="1" t="s">
        <v>587</v>
      </c>
      <c r="D1208" s="5">
        <v>2724.65</v>
      </c>
    </row>
    <row r="1209" spans="1:4">
      <c r="A1209" s="1" t="s">
        <v>928</v>
      </c>
      <c r="B1209" s="1" t="s">
        <v>989</v>
      </c>
      <c r="C1209" s="1" t="s">
        <v>587</v>
      </c>
      <c r="D1209" s="5">
        <v>2807.21</v>
      </c>
    </row>
    <row r="1210" spans="1:4">
      <c r="A1210" s="1" t="s">
        <v>928</v>
      </c>
      <c r="B1210" s="1" t="s">
        <v>989</v>
      </c>
      <c r="C1210" s="1" t="s">
        <v>587</v>
      </c>
      <c r="D1210" s="5">
        <v>2724.65</v>
      </c>
    </row>
    <row r="1211" spans="1:4">
      <c r="A1211" s="1" t="s">
        <v>696</v>
      </c>
      <c r="B1211" s="1" t="s">
        <v>989</v>
      </c>
      <c r="C1211" s="1" t="s">
        <v>587</v>
      </c>
      <c r="D1211" s="5">
        <v>2482</v>
      </c>
    </row>
    <row r="1212" spans="1:4">
      <c r="A1212" s="1" t="s">
        <v>696</v>
      </c>
      <c r="B1212" s="1" t="s">
        <v>989</v>
      </c>
      <c r="C1212" s="1" t="s">
        <v>587</v>
      </c>
      <c r="D1212" s="5">
        <v>2473.8000000000002</v>
      </c>
    </row>
    <row r="1213" spans="1:4">
      <c r="A1213" s="1" t="s">
        <v>1015</v>
      </c>
      <c r="B1213" s="1" t="s">
        <v>989</v>
      </c>
      <c r="C1213" s="1" t="s">
        <v>587</v>
      </c>
      <c r="D1213" s="5">
        <v>2709.63</v>
      </c>
    </row>
    <row r="1214" spans="1:4">
      <c r="A1214" s="1" t="s">
        <v>1015</v>
      </c>
      <c r="B1214" s="1" t="s">
        <v>989</v>
      </c>
      <c r="C1214" s="1" t="s">
        <v>587</v>
      </c>
      <c r="D1214" s="5">
        <v>3386.54</v>
      </c>
    </row>
    <row r="1215" spans="1:4">
      <c r="A1215" s="1" t="s">
        <v>991</v>
      </c>
      <c r="B1215" s="1" t="s">
        <v>989</v>
      </c>
      <c r="C1215" s="1" t="s">
        <v>587</v>
      </c>
      <c r="D1215" s="5">
        <v>7328.26</v>
      </c>
    </row>
    <row r="1216" spans="1:4">
      <c r="A1216" s="1" t="s">
        <v>794</v>
      </c>
      <c r="B1216" s="1" t="s">
        <v>989</v>
      </c>
      <c r="C1216" s="1" t="s">
        <v>587</v>
      </c>
      <c r="D1216" s="5">
        <v>2961.99</v>
      </c>
    </row>
    <row r="1217" spans="1:4">
      <c r="A1217" s="1" t="s">
        <v>794</v>
      </c>
      <c r="B1217" s="1" t="s">
        <v>989</v>
      </c>
      <c r="C1217" s="1" t="s">
        <v>587</v>
      </c>
      <c r="D1217" s="5">
        <v>2961.99</v>
      </c>
    </row>
    <row r="1218" spans="1:4">
      <c r="A1218" s="1" t="s">
        <v>1014</v>
      </c>
      <c r="B1218" s="1" t="s">
        <v>989</v>
      </c>
      <c r="C1218" s="1" t="s">
        <v>587</v>
      </c>
      <c r="D1218" s="5">
        <v>43037.72</v>
      </c>
    </row>
    <row r="1219" spans="1:4">
      <c r="A1219" s="1" t="s">
        <v>1014</v>
      </c>
      <c r="B1219" s="1" t="s">
        <v>989</v>
      </c>
      <c r="C1219" s="1" t="s">
        <v>587</v>
      </c>
      <c r="D1219" s="5">
        <v>13042.21</v>
      </c>
    </row>
    <row r="1220" spans="1:4">
      <c r="A1220" s="1" t="s">
        <v>996</v>
      </c>
      <c r="B1220" s="1" t="s">
        <v>989</v>
      </c>
      <c r="C1220" s="1" t="s">
        <v>587</v>
      </c>
      <c r="D1220" s="5">
        <v>4804.4399999999996</v>
      </c>
    </row>
    <row r="1221" spans="1:4">
      <c r="A1221" s="1" t="s">
        <v>778</v>
      </c>
      <c r="B1221" s="1" t="s">
        <v>989</v>
      </c>
      <c r="C1221" s="1" t="s">
        <v>587</v>
      </c>
      <c r="D1221" s="5">
        <v>1601.48</v>
      </c>
    </row>
    <row r="1222" spans="1:4">
      <c r="A1222" s="1" t="s">
        <v>997</v>
      </c>
      <c r="B1222" s="1" t="s">
        <v>989</v>
      </c>
      <c r="C1222" s="1" t="s">
        <v>587</v>
      </c>
      <c r="D1222" s="5">
        <v>8945.64</v>
      </c>
    </row>
    <row r="1223" spans="1:4">
      <c r="A1223" s="1" t="s">
        <v>1008</v>
      </c>
      <c r="B1223" s="1" t="s">
        <v>989</v>
      </c>
      <c r="C1223" s="1" t="s">
        <v>587</v>
      </c>
      <c r="D1223" s="5">
        <v>5628.67</v>
      </c>
    </row>
    <row r="1224" spans="1:4">
      <c r="A1224" s="1" t="s">
        <v>1010</v>
      </c>
      <c r="B1224" s="1" t="s">
        <v>989</v>
      </c>
      <c r="C1224" s="1" t="s">
        <v>587</v>
      </c>
      <c r="D1224" s="5">
        <v>5570.06</v>
      </c>
    </row>
    <row r="1225" spans="1:4">
      <c r="A1225" s="1" t="s">
        <v>858</v>
      </c>
      <c r="B1225" s="1" t="s">
        <v>989</v>
      </c>
      <c r="C1225" s="1" t="s">
        <v>587</v>
      </c>
      <c r="D1225" s="5">
        <v>1668.44</v>
      </c>
    </row>
    <row r="1226" spans="1:4">
      <c r="A1226" s="1" t="s">
        <v>858</v>
      </c>
      <c r="B1226" s="1" t="s">
        <v>989</v>
      </c>
      <c r="C1226" s="1" t="s">
        <v>587</v>
      </c>
      <c r="D1226" s="5">
        <v>325.66000000000003</v>
      </c>
    </row>
    <row r="1227" spans="1:4">
      <c r="A1227" s="1" t="s">
        <v>1009</v>
      </c>
      <c r="B1227" s="1" t="s">
        <v>989</v>
      </c>
      <c r="C1227" s="1" t="s">
        <v>587</v>
      </c>
      <c r="D1227" s="5">
        <v>3186.43</v>
      </c>
    </row>
    <row r="1228" spans="1:4">
      <c r="A1228" s="1" t="s">
        <v>999</v>
      </c>
      <c r="B1228" s="1" t="s">
        <v>989</v>
      </c>
      <c r="C1228" s="1" t="s">
        <v>587</v>
      </c>
      <c r="D1228" s="5">
        <v>2154.6</v>
      </c>
    </row>
    <row r="1229" spans="1:4">
      <c r="A1229" s="1" t="s">
        <v>999</v>
      </c>
      <c r="B1229" s="1" t="s">
        <v>989</v>
      </c>
      <c r="C1229" s="1" t="s">
        <v>587</v>
      </c>
      <c r="D1229" s="5">
        <v>5568.47</v>
      </c>
    </row>
    <row r="1230" spans="1:4">
      <c r="A1230" s="1" t="s">
        <v>881</v>
      </c>
      <c r="B1230" s="1" t="s">
        <v>989</v>
      </c>
      <c r="C1230" s="1" t="s">
        <v>587</v>
      </c>
      <c r="D1230" s="5">
        <v>5202.13</v>
      </c>
    </row>
    <row r="1231" spans="1:4">
      <c r="A1231" s="1" t="s">
        <v>881</v>
      </c>
      <c r="B1231" s="1" t="s">
        <v>989</v>
      </c>
      <c r="C1231" s="1" t="s">
        <v>587</v>
      </c>
      <c r="D1231" s="5">
        <v>1157.0999999999999</v>
      </c>
    </row>
    <row r="1232" spans="1:4">
      <c r="A1232" s="1" t="s">
        <v>112</v>
      </c>
      <c r="B1232" s="1" t="s">
        <v>376</v>
      </c>
      <c r="C1232" s="1" t="s">
        <v>587</v>
      </c>
      <c r="D1232" s="5">
        <v>2261.3000000000002</v>
      </c>
    </row>
    <row r="1233" spans="1:4">
      <c r="A1233" s="1" t="s">
        <v>417</v>
      </c>
      <c r="B1233" s="1" t="s">
        <v>376</v>
      </c>
      <c r="C1233" s="1" t="s">
        <v>587</v>
      </c>
      <c r="D1233" s="5">
        <v>6926.02</v>
      </c>
    </row>
    <row r="1234" spans="1:4">
      <c r="A1234" s="1" t="s">
        <v>325</v>
      </c>
      <c r="B1234" s="1" t="s">
        <v>422</v>
      </c>
      <c r="C1234" s="1" t="s">
        <v>587</v>
      </c>
      <c r="D1234" s="5">
        <v>589.78</v>
      </c>
    </row>
    <row r="1235" spans="1:4">
      <c r="A1235" s="1" t="s">
        <v>325</v>
      </c>
      <c r="B1235" s="1" t="s">
        <v>422</v>
      </c>
      <c r="C1235" s="1" t="s">
        <v>587</v>
      </c>
      <c r="D1235" s="5">
        <v>589.78</v>
      </c>
    </row>
    <row r="1236" spans="1:4">
      <c r="A1236" s="1" t="s">
        <v>325</v>
      </c>
      <c r="B1236" s="1" t="s">
        <v>422</v>
      </c>
      <c r="C1236" s="1" t="s">
        <v>587</v>
      </c>
      <c r="D1236" s="5">
        <v>1009.66</v>
      </c>
    </row>
    <row r="1237" spans="1:4">
      <c r="A1237" s="1" t="s">
        <v>325</v>
      </c>
      <c r="B1237" s="1" t="s">
        <v>422</v>
      </c>
      <c r="C1237" s="1" t="s">
        <v>587</v>
      </c>
      <c r="D1237" s="5">
        <v>1009.66</v>
      </c>
    </row>
    <row r="1238" spans="1:4">
      <c r="A1238" s="1" t="s">
        <v>345</v>
      </c>
      <c r="B1238" s="1" t="s">
        <v>422</v>
      </c>
      <c r="C1238" s="1" t="s">
        <v>587</v>
      </c>
      <c r="D1238" s="5">
        <v>56.38</v>
      </c>
    </row>
    <row r="1239" spans="1:4">
      <c r="A1239" s="1" t="s">
        <v>345</v>
      </c>
      <c r="B1239" s="1" t="s">
        <v>422</v>
      </c>
      <c r="C1239" s="1" t="s">
        <v>587</v>
      </c>
      <c r="D1239" s="5">
        <v>4580.55</v>
      </c>
    </row>
    <row r="1240" spans="1:4">
      <c r="A1240" s="1" t="s">
        <v>575</v>
      </c>
      <c r="B1240" s="1" t="s">
        <v>576</v>
      </c>
      <c r="C1240" s="1" t="s">
        <v>587</v>
      </c>
      <c r="D1240" s="5">
        <v>1373.24</v>
      </c>
    </row>
    <row r="1241" spans="1:4">
      <c r="A1241" s="1" t="s">
        <v>575</v>
      </c>
      <c r="B1241" s="1" t="s">
        <v>576</v>
      </c>
      <c r="C1241" s="1" t="s">
        <v>587</v>
      </c>
      <c r="D1241" s="5">
        <v>1373.24</v>
      </c>
    </row>
    <row r="1242" spans="1:4">
      <c r="A1242" s="1" t="s">
        <v>434</v>
      </c>
      <c r="B1242" s="1" t="s">
        <v>380</v>
      </c>
      <c r="C1242" s="1" t="s">
        <v>587</v>
      </c>
      <c r="D1242" s="5">
        <v>9243.75</v>
      </c>
    </row>
    <row r="1243" spans="1:4">
      <c r="A1243" s="1" t="s">
        <v>38</v>
      </c>
      <c r="B1243" s="1" t="s">
        <v>58</v>
      </c>
      <c r="C1243" s="1" t="s">
        <v>587</v>
      </c>
      <c r="D1243" s="5">
        <v>2212.71</v>
      </c>
    </row>
    <row r="1244" spans="1:4">
      <c r="A1244" s="1" t="s">
        <v>38</v>
      </c>
      <c r="B1244" s="1" t="s">
        <v>58</v>
      </c>
      <c r="C1244" s="1" t="s">
        <v>587</v>
      </c>
      <c r="D1244" s="5">
        <v>1450.25</v>
      </c>
    </row>
    <row r="1245" spans="1:4">
      <c r="A1245" s="1" t="s">
        <v>38</v>
      </c>
      <c r="B1245" s="1" t="s">
        <v>58</v>
      </c>
      <c r="C1245" s="1" t="s">
        <v>587</v>
      </c>
      <c r="D1245" s="5">
        <v>7655.77</v>
      </c>
    </row>
    <row r="1246" spans="1:4">
      <c r="A1246" s="1" t="s">
        <v>449</v>
      </c>
      <c r="B1246" s="1" t="s">
        <v>58</v>
      </c>
      <c r="C1246" s="1" t="s">
        <v>587</v>
      </c>
      <c r="D1246" s="5">
        <v>205.97</v>
      </c>
    </row>
    <row r="1247" spans="1:4">
      <c r="A1247" s="1" t="s">
        <v>449</v>
      </c>
      <c r="B1247" s="1" t="s">
        <v>58</v>
      </c>
      <c r="C1247" s="1" t="s">
        <v>587</v>
      </c>
      <c r="D1247" s="5">
        <v>1750.9</v>
      </c>
    </row>
    <row r="1248" spans="1:4">
      <c r="A1248" s="1" t="s">
        <v>449</v>
      </c>
      <c r="B1248" s="1" t="s">
        <v>58</v>
      </c>
      <c r="C1248" s="1" t="s">
        <v>587</v>
      </c>
      <c r="D1248" s="5">
        <v>3512.6</v>
      </c>
    </row>
    <row r="1249" spans="1:4">
      <c r="A1249" s="1" t="s">
        <v>377</v>
      </c>
      <c r="B1249" s="1" t="s">
        <v>58</v>
      </c>
      <c r="C1249" s="1" t="s">
        <v>587</v>
      </c>
      <c r="D1249" s="5">
        <v>3453.2</v>
      </c>
    </row>
    <row r="1250" spans="1:4">
      <c r="A1250" s="1" t="s">
        <v>166</v>
      </c>
      <c r="B1250" s="1" t="s">
        <v>58</v>
      </c>
      <c r="C1250" s="1" t="s">
        <v>587</v>
      </c>
      <c r="D1250" s="5">
        <v>6899.71</v>
      </c>
    </row>
    <row r="1251" spans="1:4">
      <c r="A1251" s="1" t="s">
        <v>528</v>
      </c>
      <c r="B1251" s="1" t="s">
        <v>58</v>
      </c>
      <c r="C1251" s="1" t="s">
        <v>587</v>
      </c>
      <c r="D1251" s="5">
        <v>867</v>
      </c>
    </row>
    <row r="1252" spans="1:4">
      <c r="A1252" s="1" t="s">
        <v>528</v>
      </c>
      <c r="B1252" s="1" t="s">
        <v>58</v>
      </c>
      <c r="C1252" s="1" t="s">
        <v>587</v>
      </c>
      <c r="D1252" s="5">
        <v>1691.76</v>
      </c>
    </row>
    <row r="1253" spans="1:4">
      <c r="A1253" s="1" t="s">
        <v>528</v>
      </c>
      <c r="B1253" s="1" t="s">
        <v>58</v>
      </c>
      <c r="C1253" s="1" t="s">
        <v>587</v>
      </c>
      <c r="D1253" s="5">
        <v>20273.18</v>
      </c>
    </row>
    <row r="1254" spans="1:4">
      <c r="A1254" s="1" t="s">
        <v>542</v>
      </c>
      <c r="B1254" s="1" t="s">
        <v>58</v>
      </c>
      <c r="C1254" s="1" t="s">
        <v>587</v>
      </c>
      <c r="D1254" s="5">
        <v>3222.83</v>
      </c>
    </row>
    <row r="1255" spans="1:4">
      <c r="A1255" s="1" t="s">
        <v>542</v>
      </c>
      <c r="B1255" s="1" t="s">
        <v>58</v>
      </c>
      <c r="C1255" s="1" t="s">
        <v>587</v>
      </c>
      <c r="D1255" s="5">
        <v>1486.03</v>
      </c>
    </row>
    <row r="1256" spans="1:4">
      <c r="A1256" s="1" t="s">
        <v>455</v>
      </c>
      <c r="B1256" s="1" t="s">
        <v>58</v>
      </c>
      <c r="C1256" s="1" t="s">
        <v>587</v>
      </c>
      <c r="D1256" s="5">
        <v>167.44</v>
      </c>
    </row>
    <row r="1257" spans="1:4">
      <c r="A1257" s="1" t="s">
        <v>133</v>
      </c>
      <c r="B1257" s="1" t="s">
        <v>409</v>
      </c>
      <c r="C1257" s="1" t="s">
        <v>587</v>
      </c>
      <c r="D1257" s="5">
        <v>128.16</v>
      </c>
    </row>
    <row r="1258" spans="1:4">
      <c r="A1258" s="1" t="s">
        <v>133</v>
      </c>
      <c r="B1258" s="1" t="s">
        <v>409</v>
      </c>
      <c r="C1258" s="1" t="s">
        <v>587</v>
      </c>
      <c r="D1258" s="5">
        <v>176.5</v>
      </c>
    </row>
    <row r="1259" spans="1:4">
      <c r="A1259" s="1" t="s">
        <v>133</v>
      </c>
      <c r="B1259" s="1" t="s">
        <v>409</v>
      </c>
      <c r="C1259" s="1" t="s">
        <v>587</v>
      </c>
      <c r="D1259" s="5">
        <v>2588.96</v>
      </c>
    </row>
    <row r="1260" spans="1:4">
      <c r="A1260" s="1" t="s">
        <v>165</v>
      </c>
      <c r="B1260" s="1" t="s">
        <v>409</v>
      </c>
      <c r="C1260" s="1" t="s">
        <v>587</v>
      </c>
      <c r="D1260" s="5">
        <v>327.36</v>
      </c>
    </row>
    <row r="1261" spans="1:4">
      <c r="A1261" s="1" t="s">
        <v>165</v>
      </c>
      <c r="B1261" s="1" t="s">
        <v>409</v>
      </c>
      <c r="C1261" s="1" t="s">
        <v>587</v>
      </c>
      <c r="D1261" s="5">
        <v>8.1</v>
      </c>
    </row>
    <row r="1262" spans="1:4">
      <c r="A1262" s="1" t="s">
        <v>165</v>
      </c>
      <c r="B1262" s="1" t="s">
        <v>409</v>
      </c>
      <c r="C1262" s="1" t="s">
        <v>587</v>
      </c>
      <c r="D1262" s="5">
        <v>669.6</v>
      </c>
    </row>
    <row r="1263" spans="1:4">
      <c r="A1263" s="1" t="s">
        <v>169</v>
      </c>
      <c r="B1263" s="1" t="s">
        <v>409</v>
      </c>
      <c r="C1263" s="1" t="s">
        <v>587</v>
      </c>
      <c r="D1263" s="5">
        <v>338.39</v>
      </c>
    </row>
    <row r="1264" spans="1:4">
      <c r="A1264" s="1" t="s">
        <v>169</v>
      </c>
      <c r="B1264" s="1" t="s">
        <v>409</v>
      </c>
      <c r="C1264" s="1" t="s">
        <v>587</v>
      </c>
      <c r="D1264" s="5">
        <v>1386.2</v>
      </c>
    </row>
    <row r="1265" spans="1:4">
      <c r="A1265" s="1" t="s">
        <v>405</v>
      </c>
      <c r="B1265" s="1" t="s">
        <v>409</v>
      </c>
      <c r="C1265" s="1" t="s">
        <v>587</v>
      </c>
      <c r="D1265" s="5">
        <v>1202.4000000000001</v>
      </c>
    </row>
    <row r="1266" spans="1:4">
      <c r="A1266" s="1" t="s">
        <v>466</v>
      </c>
      <c r="B1266" s="1" t="s">
        <v>409</v>
      </c>
      <c r="C1266" s="1" t="s">
        <v>587</v>
      </c>
      <c r="D1266" s="5">
        <v>5219.76</v>
      </c>
    </row>
    <row r="1267" spans="1:4">
      <c r="A1267" s="1" t="s">
        <v>466</v>
      </c>
      <c r="B1267" s="1" t="s">
        <v>409</v>
      </c>
      <c r="C1267" s="1" t="s">
        <v>587</v>
      </c>
      <c r="D1267" s="5">
        <v>5343.56</v>
      </c>
    </row>
    <row r="1268" spans="1:4">
      <c r="A1268" s="1" t="s">
        <v>514</v>
      </c>
      <c r="B1268" s="1" t="s">
        <v>515</v>
      </c>
      <c r="C1268" s="1" t="s">
        <v>587</v>
      </c>
      <c r="D1268" s="5">
        <v>213.12</v>
      </c>
    </row>
    <row r="1269" spans="1:4">
      <c r="A1269" s="1" t="s">
        <v>1017</v>
      </c>
      <c r="B1269" s="1" t="s">
        <v>1018</v>
      </c>
      <c r="C1269" s="1" t="s">
        <v>587</v>
      </c>
      <c r="D1269" s="5">
        <v>1089.5</v>
      </c>
    </row>
    <row r="1270" spans="1:4">
      <c r="A1270" s="1" t="s">
        <v>292</v>
      </c>
      <c r="B1270" s="1" t="s">
        <v>56</v>
      </c>
      <c r="C1270" s="1" t="s">
        <v>587</v>
      </c>
      <c r="D1270" s="5">
        <v>678.1</v>
      </c>
    </row>
    <row r="1271" spans="1:4">
      <c r="A1271" s="1" t="s">
        <v>292</v>
      </c>
      <c r="B1271" s="1" t="s">
        <v>56</v>
      </c>
      <c r="C1271" s="1" t="s">
        <v>587</v>
      </c>
      <c r="D1271" s="5">
        <v>807.68</v>
      </c>
    </row>
    <row r="1272" spans="1:4">
      <c r="A1272" s="1" t="s">
        <v>292</v>
      </c>
      <c r="B1272" s="1" t="s">
        <v>56</v>
      </c>
      <c r="C1272" s="1" t="s">
        <v>587</v>
      </c>
      <c r="D1272" s="5">
        <v>2593.7199999999998</v>
      </c>
    </row>
    <row r="1273" spans="1:4">
      <c r="A1273" s="1" t="s">
        <v>292</v>
      </c>
      <c r="B1273" s="1" t="s">
        <v>56</v>
      </c>
      <c r="C1273" s="1" t="s">
        <v>587</v>
      </c>
      <c r="D1273" s="5">
        <v>23753.439999999999</v>
      </c>
    </row>
    <row r="1274" spans="1:4">
      <c r="A1274" s="1" t="s">
        <v>381</v>
      </c>
      <c r="B1274" s="1" t="s">
        <v>56</v>
      </c>
      <c r="C1274" s="1" t="s">
        <v>587</v>
      </c>
      <c r="D1274" s="5">
        <v>607.37</v>
      </c>
    </row>
    <row r="1275" spans="1:4">
      <c r="A1275" s="1" t="s">
        <v>381</v>
      </c>
      <c r="B1275" s="1" t="s">
        <v>56</v>
      </c>
      <c r="C1275" s="1" t="s">
        <v>587</v>
      </c>
      <c r="D1275" s="5">
        <v>1326.77</v>
      </c>
    </row>
    <row r="1276" spans="1:4">
      <c r="A1276" s="1" t="s">
        <v>54</v>
      </c>
      <c r="B1276" s="1" t="s">
        <v>56</v>
      </c>
      <c r="C1276" s="1" t="s">
        <v>587</v>
      </c>
      <c r="D1276" s="5">
        <v>17536.72</v>
      </c>
    </row>
    <row r="1277" spans="1:4">
      <c r="A1277" s="1" t="s">
        <v>580</v>
      </c>
      <c r="B1277" s="1" t="s">
        <v>56</v>
      </c>
      <c r="C1277" s="1" t="s">
        <v>587</v>
      </c>
      <c r="D1277" s="5">
        <v>6565.13</v>
      </c>
    </row>
    <row r="1278" spans="1:4">
      <c r="A1278" s="1" t="s">
        <v>870</v>
      </c>
      <c r="B1278" s="1" t="s">
        <v>56</v>
      </c>
      <c r="C1278" s="1" t="s">
        <v>587</v>
      </c>
      <c r="D1278" s="5">
        <v>1539.64</v>
      </c>
    </row>
    <row r="1279" spans="1:4">
      <c r="A1279" s="1" t="s">
        <v>804</v>
      </c>
      <c r="B1279" s="1" t="s">
        <v>56</v>
      </c>
      <c r="C1279" s="1" t="s">
        <v>587</v>
      </c>
      <c r="D1279" s="5">
        <v>3274.7</v>
      </c>
    </row>
    <row r="1280" spans="1:4">
      <c r="A1280" s="1" t="s">
        <v>804</v>
      </c>
      <c r="B1280" s="1" t="s">
        <v>56</v>
      </c>
      <c r="C1280" s="1" t="s">
        <v>587</v>
      </c>
      <c r="D1280" s="5">
        <v>1203.6199999999999</v>
      </c>
    </row>
    <row r="1281" spans="1:4">
      <c r="A1281" s="1" t="s">
        <v>792</v>
      </c>
      <c r="B1281" s="1" t="s">
        <v>56</v>
      </c>
      <c r="C1281" s="1" t="s">
        <v>587</v>
      </c>
      <c r="D1281" s="5">
        <v>2504.15</v>
      </c>
    </row>
    <row r="1282" spans="1:4">
      <c r="A1282" s="1" t="s">
        <v>792</v>
      </c>
      <c r="B1282" s="1" t="s">
        <v>56</v>
      </c>
      <c r="C1282" s="1" t="s">
        <v>587</v>
      </c>
      <c r="D1282" s="5">
        <v>5262.86</v>
      </c>
    </row>
    <row r="1283" spans="1:4">
      <c r="A1283" s="1" t="s">
        <v>1026</v>
      </c>
      <c r="B1283" s="1" t="s">
        <v>56</v>
      </c>
      <c r="C1283" s="1" t="s">
        <v>587</v>
      </c>
      <c r="D1283" s="5">
        <v>156.53</v>
      </c>
    </row>
    <row r="1284" spans="1:4">
      <c r="A1284" s="1" t="s">
        <v>1026</v>
      </c>
      <c r="B1284" s="1" t="s">
        <v>56</v>
      </c>
      <c r="C1284" s="1" t="s">
        <v>587</v>
      </c>
      <c r="D1284" s="5">
        <v>2565.3200000000002</v>
      </c>
    </row>
    <row r="1285" spans="1:4">
      <c r="A1285" s="1" t="s">
        <v>734</v>
      </c>
      <c r="B1285" s="1" t="s">
        <v>56</v>
      </c>
      <c r="C1285" s="1" t="s">
        <v>587</v>
      </c>
      <c r="D1285" s="5">
        <v>3178.32</v>
      </c>
    </row>
    <row r="1286" spans="1:4">
      <c r="A1286" s="1" t="s">
        <v>734</v>
      </c>
      <c r="B1286" s="1" t="s">
        <v>56</v>
      </c>
      <c r="C1286" s="1" t="s">
        <v>587</v>
      </c>
      <c r="D1286" s="5">
        <v>5684.99</v>
      </c>
    </row>
    <row r="1287" spans="1:4">
      <c r="A1287" s="1" t="s">
        <v>760</v>
      </c>
      <c r="B1287" s="1" t="s">
        <v>56</v>
      </c>
      <c r="C1287" s="1" t="s">
        <v>587</v>
      </c>
      <c r="D1287" s="5">
        <v>2126.71</v>
      </c>
    </row>
    <row r="1288" spans="1:4">
      <c r="A1288" s="1" t="s">
        <v>1024</v>
      </c>
      <c r="B1288" s="1" t="s">
        <v>56</v>
      </c>
      <c r="C1288" s="1" t="s">
        <v>587</v>
      </c>
      <c r="D1288" s="5">
        <v>3128.78</v>
      </c>
    </row>
    <row r="1289" spans="1:4">
      <c r="A1289" s="1" t="s">
        <v>753</v>
      </c>
      <c r="B1289" s="1" t="s">
        <v>56</v>
      </c>
      <c r="C1289" s="1" t="s">
        <v>587</v>
      </c>
      <c r="D1289" s="5">
        <v>140.97999999999999</v>
      </c>
    </row>
    <row r="1290" spans="1:4">
      <c r="A1290" s="1" t="s">
        <v>770</v>
      </c>
      <c r="B1290" s="1" t="s">
        <v>56</v>
      </c>
      <c r="C1290" s="1" t="s">
        <v>587</v>
      </c>
      <c r="D1290" s="5">
        <v>1708.44</v>
      </c>
    </row>
    <row r="1291" spans="1:4">
      <c r="A1291" s="1" t="s">
        <v>1020</v>
      </c>
      <c r="B1291" s="1" t="s">
        <v>56</v>
      </c>
      <c r="C1291" s="1" t="s">
        <v>587</v>
      </c>
      <c r="D1291" s="5">
        <v>4412.24</v>
      </c>
    </row>
    <row r="1292" spans="1:4">
      <c r="A1292" s="1" t="s">
        <v>1022</v>
      </c>
      <c r="B1292" s="1" t="s">
        <v>56</v>
      </c>
      <c r="C1292" s="1" t="s">
        <v>587</v>
      </c>
      <c r="D1292" s="5">
        <v>153.18</v>
      </c>
    </row>
    <row r="1293" spans="1:4">
      <c r="A1293" s="1" t="s">
        <v>772</v>
      </c>
      <c r="B1293" s="1" t="s">
        <v>56</v>
      </c>
      <c r="C1293" s="1" t="s">
        <v>587</v>
      </c>
      <c r="D1293" s="5">
        <v>3798.02</v>
      </c>
    </row>
    <row r="1294" spans="1:4">
      <c r="A1294" s="1" t="s">
        <v>772</v>
      </c>
      <c r="B1294" s="1" t="s">
        <v>56</v>
      </c>
      <c r="C1294" s="1" t="s">
        <v>587</v>
      </c>
      <c r="D1294" s="5">
        <v>949.51</v>
      </c>
    </row>
    <row r="1295" spans="1:4">
      <c r="A1295" s="1" t="s">
        <v>772</v>
      </c>
      <c r="B1295" s="1" t="s">
        <v>56</v>
      </c>
      <c r="C1295" s="1" t="s">
        <v>587</v>
      </c>
      <c r="D1295" s="5">
        <v>1230.93</v>
      </c>
    </row>
    <row r="1296" spans="1:4">
      <c r="A1296" s="1" t="s">
        <v>772</v>
      </c>
      <c r="B1296" s="1" t="s">
        <v>56</v>
      </c>
      <c r="C1296" s="1" t="s">
        <v>587</v>
      </c>
      <c r="D1296" s="5">
        <v>307.73</v>
      </c>
    </row>
    <row r="1297" spans="1:4">
      <c r="A1297" s="1" t="s">
        <v>805</v>
      </c>
      <c r="B1297" s="1" t="s">
        <v>56</v>
      </c>
      <c r="C1297" s="1" t="s">
        <v>587</v>
      </c>
      <c r="D1297" s="5">
        <v>3955.81</v>
      </c>
    </row>
    <row r="1298" spans="1:4">
      <c r="A1298" s="1" t="s">
        <v>805</v>
      </c>
      <c r="B1298" s="1" t="s">
        <v>56</v>
      </c>
      <c r="C1298" s="1" t="s">
        <v>587</v>
      </c>
      <c r="D1298" s="5">
        <v>927.68</v>
      </c>
    </row>
    <row r="1299" spans="1:4">
      <c r="A1299" s="1" t="s">
        <v>775</v>
      </c>
      <c r="B1299" s="1" t="s">
        <v>56</v>
      </c>
      <c r="C1299" s="1" t="s">
        <v>587</v>
      </c>
      <c r="D1299" s="5">
        <v>1879.05</v>
      </c>
    </row>
    <row r="1300" spans="1:4">
      <c r="A1300" s="1" t="s">
        <v>775</v>
      </c>
      <c r="B1300" s="1" t="s">
        <v>56</v>
      </c>
      <c r="C1300" s="1" t="s">
        <v>587</v>
      </c>
      <c r="D1300" s="5">
        <v>939.51</v>
      </c>
    </row>
    <row r="1301" spans="1:4">
      <c r="A1301" s="1" t="s">
        <v>885</v>
      </c>
      <c r="B1301" s="1" t="s">
        <v>56</v>
      </c>
      <c r="C1301" s="1" t="s">
        <v>587</v>
      </c>
      <c r="D1301" s="5">
        <v>1575.29</v>
      </c>
    </row>
    <row r="1302" spans="1:4">
      <c r="A1302" s="1" t="s">
        <v>892</v>
      </c>
      <c r="B1302" s="1" t="s">
        <v>56</v>
      </c>
      <c r="C1302" s="1" t="s">
        <v>587</v>
      </c>
      <c r="D1302" s="5">
        <v>12867.67</v>
      </c>
    </row>
    <row r="1303" spans="1:4">
      <c r="A1303" s="1" t="s">
        <v>769</v>
      </c>
      <c r="B1303" s="1" t="s">
        <v>56</v>
      </c>
      <c r="C1303" s="1" t="s">
        <v>587</v>
      </c>
      <c r="D1303" s="5">
        <v>5765.92</v>
      </c>
    </row>
    <row r="1304" spans="1:4">
      <c r="A1304" s="1" t="s">
        <v>1025</v>
      </c>
      <c r="B1304" s="1" t="s">
        <v>56</v>
      </c>
      <c r="C1304" s="1" t="s">
        <v>587</v>
      </c>
      <c r="D1304" s="5">
        <v>4683.8</v>
      </c>
    </row>
    <row r="1305" spans="1:4">
      <c r="A1305" s="1" t="s">
        <v>731</v>
      </c>
      <c r="B1305" s="1" t="s">
        <v>56</v>
      </c>
      <c r="C1305" s="1" t="s">
        <v>587</v>
      </c>
      <c r="D1305" s="5">
        <v>2326.6</v>
      </c>
    </row>
    <row r="1306" spans="1:4">
      <c r="A1306" s="1" t="s">
        <v>733</v>
      </c>
      <c r="B1306" s="1" t="s">
        <v>56</v>
      </c>
      <c r="C1306" s="1" t="s">
        <v>587</v>
      </c>
      <c r="D1306" s="5">
        <v>1153.18</v>
      </c>
    </row>
    <row r="1307" spans="1:4">
      <c r="A1307" s="1" t="s">
        <v>554</v>
      </c>
      <c r="B1307" s="1" t="s">
        <v>56</v>
      </c>
      <c r="C1307" s="1" t="s">
        <v>587</v>
      </c>
      <c r="D1307" s="5">
        <v>1089.4000000000001</v>
      </c>
    </row>
    <row r="1308" spans="1:4">
      <c r="A1308" s="1" t="s">
        <v>554</v>
      </c>
      <c r="B1308" s="1" t="s">
        <v>56</v>
      </c>
      <c r="C1308" s="1" t="s">
        <v>587</v>
      </c>
      <c r="D1308" s="5">
        <v>4575.4799999999996</v>
      </c>
    </row>
    <row r="1309" spans="1:4">
      <c r="A1309" s="1" t="s">
        <v>513</v>
      </c>
      <c r="B1309" s="1" t="s">
        <v>56</v>
      </c>
      <c r="C1309" s="1" t="s">
        <v>587</v>
      </c>
      <c r="D1309" s="5">
        <v>7401.68</v>
      </c>
    </row>
    <row r="1310" spans="1:4">
      <c r="A1310" s="1" t="s">
        <v>737</v>
      </c>
      <c r="B1310" s="1" t="s">
        <v>56</v>
      </c>
      <c r="C1310" s="1" t="s">
        <v>587</v>
      </c>
      <c r="D1310" s="5">
        <v>7938.13</v>
      </c>
    </row>
    <row r="1311" spans="1:4">
      <c r="A1311" s="1" t="s">
        <v>737</v>
      </c>
      <c r="B1311" s="1" t="s">
        <v>56</v>
      </c>
      <c r="C1311" s="1" t="s">
        <v>587</v>
      </c>
      <c r="D1311" s="5">
        <v>4988.9399999999996</v>
      </c>
    </row>
    <row r="1312" spans="1:4">
      <c r="A1312" s="1" t="s">
        <v>773</v>
      </c>
      <c r="B1312" s="1" t="s">
        <v>56</v>
      </c>
      <c r="C1312" s="1" t="s">
        <v>587</v>
      </c>
      <c r="D1312" s="5">
        <v>1314.66</v>
      </c>
    </row>
    <row r="1313" spans="1:4">
      <c r="A1313" s="1" t="s">
        <v>773</v>
      </c>
      <c r="B1313" s="1" t="s">
        <v>56</v>
      </c>
      <c r="C1313" s="1" t="s">
        <v>587</v>
      </c>
      <c r="D1313" s="5">
        <v>776.07</v>
      </c>
    </row>
    <row r="1314" spans="1:4">
      <c r="A1314" s="1" t="s">
        <v>1019</v>
      </c>
      <c r="B1314" s="1" t="s">
        <v>56</v>
      </c>
      <c r="C1314" s="1" t="s">
        <v>587</v>
      </c>
      <c r="D1314" s="5">
        <v>2229.33</v>
      </c>
    </row>
    <row r="1315" spans="1:4">
      <c r="A1315" s="1" t="s">
        <v>1023</v>
      </c>
      <c r="B1315" s="1" t="s">
        <v>56</v>
      </c>
      <c r="C1315" s="1" t="s">
        <v>587</v>
      </c>
      <c r="D1315" s="5">
        <v>3040.68</v>
      </c>
    </row>
    <row r="1316" spans="1:4">
      <c r="A1316" s="1" t="s">
        <v>1023</v>
      </c>
      <c r="B1316" s="1" t="s">
        <v>56</v>
      </c>
      <c r="C1316" s="1" t="s">
        <v>587</v>
      </c>
      <c r="D1316" s="5">
        <v>797.9</v>
      </c>
    </row>
    <row r="1317" spans="1:4">
      <c r="A1317" s="1" t="s">
        <v>897</v>
      </c>
      <c r="B1317" s="1" t="s">
        <v>56</v>
      </c>
      <c r="C1317" s="1" t="s">
        <v>587</v>
      </c>
      <c r="D1317" s="5">
        <v>3064.67</v>
      </c>
    </row>
    <row r="1318" spans="1:4">
      <c r="A1318" s="1" t="s">
        <v>897</v>
      </c>
      <c r="B1318" s="1" t="s">
        <v>56</v>
      </c>
      <c r="C1318" s="1" t="s">
        <v>587</v>
      </c>
      <c r="D1318" s="5">
        <v>766.17</v>
      </c>
    </row>
    <row r="1319" spans="1:4">
      <c r="A1319" s="1" t="s">
        <v>1021</v>
      </c>
      <c r="B1319" s="1" t="s">
        <v>56</v>
      </c>
      <c r="C1319" s="1" t="s">
        <v>587</v>
      </c>
      <c r="D1319" s="5">
        <v>1132.95</v>
      </c>
    </row>
    <row r="1320" spans="1:4">
      <c r="A1320" s="1" t="s">
        <v>891</v>
      </c>
      <c r="B1320" s="1" t="s">
        <v>56</v>
      </c>
      <c r="C1320" s="1" t="s">
        <v>587</v>
      </c>
      <c r="D1320" s="5">
        <v>974.22</v>
      </c>
    </row>
    <row r="1321" spans="1:4">
      <c r="A1321" s="1" t="s">
        <v>891</v>
      </c>
      <c r="B1321" s="1" t="s">
        <v>56</v>
      </c>
      <c r="C1321" s="1" t="s">
        <v>587</v>
      </c>
      <c r="D1321" s="5">
        <v>974.22</v>
      </c>
    </row>
    <row r="1322" spans="1:4">
      <c r="A1322" s="1" t="s">
        <v>891</v>
      </c>
      <c r="B1322" s="1" t="s">
        <v>56</v>
      </c>
      <c r="C1322" s="1" t="s">
        <v>587</v>
      </c>
      <c r="D1322" s="5">
        <v>390.87</v>
      </c>
    </row>
    <row r="1323" spans="1:4">
      <c r="A1323" s="1" t="s">
        <v>891</v>
      </c>
      <c r="B1323" s="1" t="s">
        <v>56</v>
      </c>
      <c r="C1323" s="1" t="s">
        <v>587</v>
      </c>
      <c r="D1323" s="5">
        <v>390.87</v>
      </c>
    </row>
    <row r="1324" spans="1:4">
      <c r="A1324" s="1" t="s">
        <v>895</v>
      </c>
      <c r="B1324" s="1" t="s">
        <v>56</v>
      </c>
      <c r="C1324" s="1" t="s">
        <v>587</v>
      </c>
      <c r="D1324" s="5">
        <v>4982.32</v>
      </c>
    </row>
    <row r="1325" spans="1:4">
      <c r="A1325" s="1" t="s">
        <v>895</v>
      </c>
      <c r="B1325" s="1" t="s">
        <v>56</v>
      </c>
      <c r="C1325" s="1" t="s">
        <v>587</v>
      </c>
      <c r="D1325" s="5">
        <v>877.69</v>
      </c>
    </row>
    <row r="1326" spans="1:4">
      <c r="A1326" s="1" t="s">
        <v>878</v>
      </c>
      <c r="B1326" s="1" t="s">
        <v>104</v>
      </c>
      <c r="C1326" s="1" t="s">
        <v>587</v>
      </c>
      <c r="D1326" s="5">
        <v>1611.93</v>
      </c>
    </row>
    <row r="1327" spans="1:4">
      <c r="A1327" s="1" t="s">
        <v>878</v>
      </c>
      <c r="B1327" s="1" t="s">
        <v>104</v>
      </c>
      <c r="C1327" s="1" t="s">
        <v>587</v>
      </c>
      <c r="D1327" s="5">
        <v>805.96</v>
      </c>
    </row>
    <row r="1328" spans="1:4">
      <c r="A1328" s="1" t="s">
        <v>878</v>
      </c>
      <c r="B1328" s="1" t="s">
        <v>104</v>
      </c>
      <c r="C1328" s="1" t="s">
        <v>587</v>
      </c>
      <c r="D1328" s="5">
        <v>805.96</v>
      </c>
    </row>
    <row r="1329" spans="1:4">
      <c r="A1329" s="1" t="s">
        <v>1027</v>
      </c>
      <c r="B1329" s="1" t="s">
        <v>104</v>
      </c>
      <c r="C1329" s="1" t="s">
        <v>587</v>
      </c>
      <c r="D1329" s="5">
        <v>180.63</v>
      </c>
    </row>
    <row r="1330" spans="1:4">
      <c r="A1330" s="1" t="s">
        <v>1027</v>
      </c>
      <c r="B1330" s="1" t="s">
        <v>104</v>
      </c>
      <c r="C1330" s="1" t="s">
        <v>587</v>
      </c>
      <c r="D1330" s="5">
        <v>3243.68</v>
      </c>
    </row>
    <row r="1331" spans="1:4">
      <c r="A1331" s="1" t="s">
        <v>787</v>
      </c>
      <c r="B1331" s="1" t="s">
        <v>132</v>
      </c>
      <c r="C1331" s="1" t="s">
        <v>587</v>
      </c>
      <c r="D1331" s="5">
        <v>686.52</v>
      </c>
    </row>
    <row r="1332" spans="1:4">
      <c r="A1332" s="1" t="s">
        <v>286</v>
      </c>
      <c r="B1332" s="1" t="s">
        <v>132</v>
      </c>
      <c r="C1332" s="1" t="s">
        <v>587</v>
      </c>
      <c r="D1332" s="5">
        <v>1948.47</v>
      </c>
    </row>
    <row r="1333" spans="1:4">
      <c r="A1333" s="1" t="s">
        <v>286</v>
      </c>
      <c r="B1333" s="1" t="s">
        <v>132</v>
      </c>
      <c r="C1333" s="1" t="s">
        <v>587</v>
      </c>
      <c r="D1333" s="5">
        <v>3979.36</v>
      </c>
    </row>
    <row r="1334" spans="1:4">
      <c r="A1334" s="1" t="s">
        <v>795</v>
      </c>
      <c r="B1334" s="1" t="s">
        <v>132</v>
      </c>
      <c r="C1334" s="1" t="s">
        <v>587</v>
      </c>
      <c r="D1334" s="5">
        <v>2871.51</v>
      </c>
    </row>
    <row r="1335" spans="1:4">
      <c r="A1335" s="1" t="s">
        <v>905</v>
      </c>
      <c r="B1335" s="1" t="s">
        <v>132</v>
      </c>
      <c r="C1335" s="1" t="s">
        <v>587</v>
      </c>
      <c r="D1335" s="5">
        <v>1355.48</v>
      </c>
    </row>
    <row r="1336" spans="1:4">
      <c r="A1336" s="1" t="s">
        <v>904</v>
      </c>
      <c r="B1336" s="1" t="s">
        <v>132</v>
      </c>
      <c r="C1336" s="1" t="s">
        <v>587</v>
      </c>
      <c r="D1336" s="5">
        <v>5377.12</v>
      </c>
    </row>
    <row r="1337" spans="1:4">
      <c r="A1337" s="1" t="s">
        <v>1030</v>
      </c>
      <c r="B1337" s="1" t="s">
        <v>132</v>
      </c>
      <c r="C1337" s="1" t="s">
        <v>587</v>
      </c>
      <c r="D1337" s="5">
        <v>637.04999999999995</v>
      </c>
    </row>
    <row r="1338" spans="1:4">
      <c r="A1338" s="1" t="s">
        <v>1030</v>
      </c>
      <c r="B1338" s="1" t="s">
        <v>132</v>
      </c>
      <c r="C1338" s="1" t="s">
        <v>587</v>
      </c>
      <c r="D1338" s="5">
        <v>955.57</v>
      </c>
    </row>
    <row r="1339" spans="1:4">
      <c r="A1339" s="1" t="s">
        <v>743</v>
      </c>
      <c r="B1339" s="1" t="s">
        <v>132</v>
      </c>
      <c r="C1339" s="1" t="s">
        <v>587</v>
      </c>
      <c r="D1339" s="5">
        <v>4383.75</v>
      </c>
    </row>
    <row r="1340" spans="1:4">
      <c r="A1340" s="1" t="s">
        <v>49</v>
      </c>
      <c r="B1340" s="1" t="s">
        <v>132</v>
      </c>
      <c r="C1340" s="1" t="s">
        <v>587</v>
      </c>
      <c r="D1340" s="5">
        <v>8018.47</v>
      </c>
    </row>
    <row r="1341" spans="1:4">
      <c r="A1341" s="1" t="s">
        <v>1028</v>
      </c>
      <c r="B1341" s="1" t="s">
        <v>132</v>
      </c>
      <c r="C1341" s="1" t="s">
        <v>587</v>
      </c>
      <c r="D1341" s="5">
        <v>4837.99</v>
      </c>
    </row>
    <row r="1342" spans="1:4">
      <c r="A1342" s="1" t="s">
        <v>1028</v>
      </c>
      <c r="B1342" s="1" t="s">
        <v>132</v>
      </c>
      <c r="C1342" s="1" t="s">
        <v>587</v>
      </c>
      <c r="D1342" s="5">
        <v>2954.8</v>
      </c>
    </row>
    <row r="1343" spans="1:4">
      <c r="A1343" s="1" t="s">
        <v>906</v>
      </c>
      <c r="B1343" s="1" t="s">
        <v>132</v>
      </c>
      <c r="C1343" s="1" t="s">
        <v>587</v>
      </c>
      <c r="D1343" s="5">
        <v>4844.22</v>
      </c>
    </row>
    <row r="1344" spans="1:4">
      <c r="A1344" s="1" t="s">
        <v>906</v>
      </c>
      <c r="B1344" s="1" t="s">
        <v>132</v>
      </c>
      <c r="C1344" s="1" t="s">
        <v>587</v>
      </c>
      <c r="D1344" s="5">
        <v>1300.68</v>
      </c>
    </row>
    <row r="1345" spans="1:4">
      <c r="A1345" s="1" t="s">
        <v>903</v>
      </c>
      <c r="B1345" s="1" t="s">
        <v>132</v>
      </c>
      <c r="C1345" s="1" t="s">
        <v>587</v>
      </c>
      <c r="D1345" s="5">
        <v>2988.3</v>
      </c>
    </row>
    <row r="1346" spans="1:4">
      <c r="A1346" s="1" t="s">
        <v>1029</v>
      </c>
      <c r="B1346" s="1" t="s">
        <v>132</v>
      </c>
      <c r="C1346" s="1" t="s">
        <v>587</v>
      </c>
      <c r="D1346" s="5">
        <v>1776.32</v>
      </c>
    </row>
    <row r="1347" spans="1:4">
      <c r="A1347" s="1" t="s">
        <v>243</v>
      </c>
      <c r="B1347" s="1" t="s">
        <v>208</v>
      </c>
      <c r="C1347" s="1" t="s">
        <v>587</v>
      </c>
      <c r="D1347" s="5">
        <v>1908.99</v>
      </c>
    </row>
    <row r="1348" spans="1:4">
      <c r="A1348" s="1" t="s">
        <v>913</v>
      </c>
      <c r="B1348" s="1" t="s">
        <v>208</v>
      </c>
      <c r="C1348" s="1" t="s">
        <v>587</v>
      </c>
      <c r="D1348" s="5">
        <v>2711.17</v>
      </c>
    </row>
    <row r="1349" spans="1:4">
      <c r="A1349" s="1" t="s">
        <v>232</v>
      </c>
      <c r="B1349" s="1" t="s">
        <v>208</v>
      </c>
      <c r="C1349" s="1" t="s">
        <v>587</v>
      </c>
      <c r="D1349" s="5">
        <v>6579.18</v>
      </c>
    </row>
    <row r="1350" spans="1:4">
      <c r="A1350" s="1" t="s">
        <v>796</v>
      </c>
      <c r="B1350" s="1" t="s">
        <v>208</v>
      </c>
      <c r="C1350" s="1" t="s">
        <v>587</v>
      </c>
      <c r="D1350" s="5">
        <v>1523.08</v>
      </c>
    </row>
    <row r="1351" spans="1:4">
      <c r="A1351" s="1" t="s">
        <v>917</v>
      </c>
      <c r="B1351" s="1" t="s">
        <v>208</v>
      </c>
      <c r="C1351" s="1" t="s">
        <v>587</v>
      </c>
      <c r="D1351" s="5">
        <v>932.01</v>
      </c>
    </row>
    <row r="1352" spans="1:4">
      <c r="A1352" s="1" t="s">
        <v>1031</v>
      </c>
      <c r="B1352" s="1" t="s">
        <v>208</v>
      </c>
      <c r="C1352" s="1" t="s">
        <v>587</v>
      </c>
      <c r="D1352" s="5">
        <v>190.81</v>
      </c>
    </row>
    <row r="1353" spans="1:4">
      <c r="A1353" s="1" t="s">
        <v>140</v>
      </c>
      <c r="B1353" s="1" t="s">
        <v>208</v>
      </c>
      <c r="C1353" s="1" t="s">
        <v>587</v>
      </c>
      <c r="D1353" s="5">
        <v>467.9</v>
      </c>
    </row>
    <row r="1354" spans="1:4">
      <c r="A1354" s="1" t="s">
        <v>140</v>
      </c>
      <c r="B1354" s="1" t="s">
        <v>208</v>
      </c>
      <c r="C1354" s="1" t="s">
        <v>587</v>
      </c>
      <c r="D1354" s="5">
        <v>4179.42</v>
      </c>
    </row>
    <row r="1355" spans="1:4">
      <c r="A1355" s="1" t="s">
        <v>140</v>
      </c>
      <c r="B1355" s="1" t="s">
        <v>208</v>
      </c>
      <c r="C1355" s="1" t="s">
        <v>587</v>
      </c>
      <c r="D1355" s="5">
        <v>2437.34</v>
      </c>
    </row>
    <row r="1356" spans="1:4">
      <c r="A1356" s="1" t="s">
        <v>369</v>
      </c>
      <c r="B1356" s="1" t="s">
        <v>208</v>
      </c>
      <c r="C1356" s="1" t="s">
        <v>587</v>
      </c>
      <c r="D1356" s="5">
        <v>2965.36</v>
      </c>
    </row>
    <row r="1357" spans="1:4">
      <c r="A1357" s="1" t="s">
        <v>369</v>
      </c>
      <c r="B1357" s="1" t="s">
        <v>208</v>
      </c>
      <c r="C1357" s="1" t="s">
        <v>587</v>
      </c>
      <c r="D1357" s="5">
        <v>986.72</v>
      </c>
    </row>
    <row r="1358" spans="1:4">
      <c r="A1358" s="1" t="s">
        <v>369</v>
      </c>
      <c r="B1358" s="1" t="s">
        <v>208</v>
      </c>
      <c r="C1358" s="1" t="s">
        <v>587</v>
      </c>
      <c r="D1358" s="5">
        <v>463.71</v>
      </c>
    </row>
    <row r="1359" spans="1:4">
      <c r="A1359" s="1" t="s">
        <v>918</v>
      </c>
      <c r="B1359" s="1" t="s">
        <v>208</v>
      </c>
      <c r="C1359" s="1" t="s">
        <v>587</v>
      </c>
      <c r="D1359" s="5">
        <v>6279.42</v>
      </c>
    </row>
    <row r="1360" spans="1:4">
      <c r="A1360" s="1" t="s">
        <v>918</v>
      </c>
      <c r="B1360" s="1" t="s">
        <v>208</v>
      </c>
      <c r="C1360" s="1" t="s">
        <v>587</v>
      </c>
      <c r="D1360" s="5">
        <v>3182.74</v>
      </c>
    </row>
    <row r="1361" spans="1:4">
      <c r="A1361" s="1" t="s">
        <v>137</v>
      </c>
      <c r="B1361" s="1" t="s">
        <v>208</v>
      </c>
      <c r="C1361" s="1" t="s">
        <v>587</v>
      </c>
      <c r="D1361" s="5">
        <v>323.73</v>
      </c>
    </row>
    <row r="1362" spans="1:4">
      <c r="A1362" s="1" t="s">
        <v>137</v>
      </c>
      <c r="B1362" s="1" t="s">
        <v>208</v>
      </c>
      <c r="C1362" s="1" t="s">
        <v>587</v>
      </c>
      <c r="D1362" s="5">
        <v>107.91</v>
      </c>
    </row>
    <row r="1363" spans="1:4">
      <c r="A1363" s="1" t="s">
        <v>137</v>
      </c>
      <c r="B1363" s="1" t="s">
        <v>208</v>
      </c>
      <c r="C1363" s="1" t="s">
        <v>587</v>
      </c>
      <c r="D1363" s="5">
        <v>517.47</v>
      </c>
    </row>
    <row r="1364" spans="1:4">
      <c r="A1364" s="1" t="s">
        <v>137</v>
      </c>
      <c r="B1364" s="1" t="s">
        <v>208</v>
      </c>
      <c r="C1364" s="1" t="s">
        <v>587</v>
      </c>
      <c r="D1364" s="5">
        <v>172.49</v>
      </c>
    </row>
    <row r="1365" spans="1:4">
      <c r="A1365" s="1" t="s">
        <v>802</v>
      </c>
      <c r="B1365" s="1" t="s">
        <v>208</v>
      </c>
      <c r="C1365" s="1" t="s">
        <v>587</v>
      </c>
      <c r="D1365" s="5">
        <v>645.15</v>
      </c>
    </row>
    <row r="1366" spans="1:4">
      <c r="A1366" s="1" t="s">
        <v>802</v>
      </c>
      <c r="B1366" s="1" t="s">
        <v>208</v>
      </c>
      <c r="C1366" s="1" t="s">
        <v>587</v>
      </c>
      <c r="D1366" s="5">
        <v>2764.52</v>
      </c>
    </row>
    <row r="1367" spans="1:4">
      <c r="A1367" s="1" t="s">
        <v>915</v>
      </c>
      <c r="B1367" s="1" t="s">
        <v>208</v>
      </c>
      <c r="C1367" s="1" t="s">
        <v>587</v>
      </c>
      <c r="D1367" s="5">
        <v>2044.5</v>
      </c>
    </row>
    <row r="1368" spans="1:4">
      <c r="A1368" s="1" t="s">
        <v>915</v>
      </c>
      <c r="B1368" s="1" t="s">
        <v>208</v>
      </c>
      <c r="C1368" s="1" t="s">
        <v>587</v>
      </c>
      <c r="D1368" s="5">
        <v>1073.72</v>
      </c>
    </row>
    <row r="1369" spans="1:4">
      <c r="A1369" s="1" t="s">
        <v>43</v>
      </c>
      <c r="B1369" s="1" t="s">
        <v>1032</v>
      </c>
      <c r="C1369" s="1" t="s">
        <v>587</v>
      </c>
      <c r="D1369" s="5">
        <v>549.91</v>
      </c>
    </row>
    <row r="1370" spans="1:4">
      <c r="A1370" s="1" t="s">
        <v>1033</v>
      </c>
      <c r="B1370" s="1" t="s">
        <v>1034</v>
      </c>
      <c r="C1370" s="1" t="s">
        <v>587</v>
      </c>
      <c r="D1370" s="5">
        <v>2256.63</v>
      </c>
    </row>
    <row r="1371" spans="1:4">
      <c r="A1371" s="1" t="s">
        <v>466</v>
      </c>
      <c r="B1371" s="1" t="s">
        <v>1035</v>
      </c>
      <c r="C1371" s="1" t="s">
        <v>587</v>
      </c>
      <c r="D1371" s="5">
        <v>5812.56</v>
      </c>
    </row>
    <row r="1372" spans="1:4">
      <c r="A1372" s="1" t="s">
        <v>262</v>
      </c>
      <c r="B1372" s="1" t="s">
        <v>44</v>
      </c>
      <c r="C1372" s="1" t="s">
        <v>587</v>
      </c>
      <c r="D1372" s="5">
        <v>85.92</v>
      </c>
    </row>
    <row r="1373" spans="1:4">
      <c r="A1373" s="1" t="s">
        <v>810</v>
      </c>
      <c r="B1373" s="1" t="s">
        <v>44</v>
      </c>
      <c r="C1373" s="1" t="s">
        <v>587</v>
      </c>
      <c r="D1373" s="5">
        <v>2217.7399999999998</v>
      </c>
    </row>
    <row r="1374" spans="1:4">
      <c r="A1374" s="1" t="s">
        <v>816</v>
      </c>
      <c r="B1374" s="1" t="s">
        <v>44</v>
      </c>
      <c r="C1374" s="1" t="s">
        <v>587</v>
      </c>
      <c r="D1374" s="5">
        <v>1758.55</v>
      </c>
    </row>
    <row r="1375" spans="1:4">
      <c r="A1375" s="1" t="s">
        <v>816</v>
      </c>
      <c r="B1375" s="1" t="s">
        <v>44</v>
      </c>
      <c r="C1375" s="1" t="s">
        <v>587</v>
      </c>
      <c r="D1375" s="5">
        <v>4624.29</v>
      </c>
    </row>
    <row r="1376" spans="1:4">
      <c r="A1376" s="1" t="s">
        <v>462</v>
      </c>
      <c r="B1376" s="1" t="s">
        <v>44</v>
      </c>
      <c r="C1376" s="1" t="s">
        <v>587</v>
      </c>
      <c r="D1376" s="5">
        <v>4288.1400000000003</v>
      </c>
    </row>
    <row r="1377" spans="1:4">
      <c r="A1377" s="1" t="s">
        <v>462</v>
      </c>
      <c r="B1377" s="1" t="s">
        <v>44</v>
      </c>
      <c r="C1377" s="1" t="s">
        <v>587</v>
      </c>
      <c r="D1377" s="5">
        <v>1429.38</v>
      </c>
    </row>
    <row r="1378" spans="1:4">
      <c r="A1378" s="1" t="s">
        <v>809</v>
      </c>
      <c r="B1378" s="1" t="s">
        <v>44</v>
      </c>
      <c r="C1378" s="1" t="s">
        <v>587</v>
      </c>
      <c r="D1378" s="5">
        <v>1029.3</v>
      </c>
    </row>
    <row r="1379" spans="1:4">
      <c r="A1379" s="1" t="s">
        <v>809</v>
      </c>
      <c r="B1379" s="1" t="s">
        <v>44</v>
      </c>
      <c r="C1379" s="1" t="s">
        <v>587</v>
      </c>
      <c r="D1379" s="5">
        <v>686.2</v>
      </c>
    </row>
    <row r="1380" spans="1:4">
      <c r="A1380" s="1" t="s">
        <v>809</v>
      </c>
      <c r="B1380" s="1" t="s">
        <v>44</v>
      </c>
      <c r="C1380" s="1" t="s">
        <v>587</v>
      </c>
      <c r="D1380" s="5">
        <v>2527.79</v>
      </c>
    </row>
    <row r="1381" spans="1:4">
      <c r="A1381" s="1" t="s">
        <v>809</v>
      </c>
      <c r="B1381" s="1" t="s">
        <v>44</v>
      </c>
      <c r="C1381" s="1" t="s">
        <v>587</v>
      </c>
      <c r="D1381" s="5">
        <v>1685.2</v>
      </c>
    </row>
    <row r="1382" spans="1:4">
      <c r="A1382" s="1" t="s">
        <v>817</v>
      </c>
      <c r="B1382" s="1" t="s">
        <v>44</v>
      </c>
      <c r="C1382" s="1" t="s">
        <v>587</v>
      </c>
      <c r="D1382" s="5">
        <v>1247.23</v>
      </c>
    </row>
    <row r="1383" spans="1:4">
      <c r="A1383" s="1" t="s">
        <v>817</v>
      </c>
      <c r="B1383" s="1" t="s">
        <v>44</v>
      </c>
      <c r="C1383" s="1" t="s">
        <v>587</v>
      </c>
      <c r="D1383" s="5">
        <v>4936.6499999999996</v>
      </c>
    </row>
    <row r="1384" spans="1:4">
      <c r="A1384" s="1" t="s">
        <v>924</v>
      </c>
      <c r="B1384" s="1" t="s">
        <v>44</v>
      </c>
      <c r="C1384" s="1" t="s">
        <v>587</v>
      </c>
      <c r="D1384" s="5">
        <v>2630.25</v>
      </c>
    </row>
    <row r="1385" spans="1:4">
      <c r="A1385" s="1" t="s">
        <v>924</v>
      </c>
      <c r="B1385" s="1" t="s">
        <v>44</v>
      </c>
      <c r="C1385" s="1" t="s">
        <v>587</v>
      </c>
      <c r="D1385" s="5">
        <v>1753.5</v>
      </c>
    </row>
    <row r="1386" spans="1:4">
      <c r="A1386" s="1" t="s">
        <v>924</v>
      </c>
      <c r="B1386" s="1" t="s">
        <v>44</v>
      </c>
      <c r="C1386" s="1" t="s">
        <v>587</v>
      </c>
      <c r="D1386" s="5">
        <v>1032.19</v>
      </c>
    </row>
    <row r="1387" spans="1:4">
      <c r="A1387" s="1" t="s">
        <v>924</v>
      </c>
      <c r="B1387" s="1" t="s">
        <v>44</v>
      </c>
      <c r="C1387" s="1" t="s">
        <v>587</v>
      </c>
      <c r="D1387" s="5">
        <v>688.13</v>
      </c>
    </row>
    <row r="1388" spans="1:4">
      <c r="A1388" s="1" t="s">
        <v>1037</v>
      </c>
      <c r="B1388" s="1" t="s">
        <v>44</v>
      </c>
      <c r="C1388" s="1" t="s">
        <v>587</v>
      </c>
      <c r="D1388" s="5">
        <v>5031.9399999999996</v>
      </c>
    </row>
    <row r="1389" spans="1:4">
      <c r="A1389" s="1" t="s">
        <v>1037</v>
      </c>
      <c r="B1389" s="1" t="s">
        <v>44</v>
      </c>
      <c r="C1389" s="1" t="s">
        <v>587</v>
      </c>
      <c r="D1389" s="5">
        <v>3396.42</v>
      </c>
    </row>
    <row r="1390" spans="1:4">
      <c r="A1390" s="1" t="s">
        <v>818</v>
      </c>
      <c r="B1390" s="1" t="s">
        <v>44</v>
      </c>
      <c r="C1390" s="1" t="s">
        <v>587</v>
      </c>
      <c r="D1390" s="5">
        <v>6890.33</v>
      </c>
    </row>
    <row r="1391" spans="1:4">
      <c r="A1391" s="1" t="s">
        <v>927</v>
      </c>
      <c r="B1391" s="1" t="s">
        <v>44</v>
      </c>
      <c r="C1391" s="1" t="s">
        <v>587</v>
      </c>
      <c r="D1391" s="5">
        <v>3277.94</v>
      </c>
    </row>
    <row r="1392" spans="1:4">
      <c r="A1392" s="1" t="s">
        <v>930</v>
      </c>
      <c r="B1392" s="1" t="s">
        <v>44</v>
      </c>
      <c r="C1392" s="1" t="s">
        <v>587</v>
      </c>
      <c r="D1392" s="5">
        <v>919.22</v>
      </c>
    </row>
    <row r="1393" spans="1:4">
      <c r="A1393" s="1" t="s">
        <v>1036</v>
      </c>
      <c r="B1393" s="1" t="s">
        <v>44</v>
      </c>
      <c r="C1393" s="1" t="s">
        <v>587</v>
      </c>
      <c r="D1393" s="5">
        <v>616.55999999999995</v>
      </c>
    </row>
    <row r="1394" spans="1:4">
      <c r="A1394" s="1" t="s">
        <v>459</v>
      </c>
      <c r="B1394" s="1" t="s">
        <v>98</v>
      </c>
      <c r="C1394" s="1" t="s">
        <v>587</v>
      </c>
      <c r="D1394" s="5">
        <v>1178.3800000000001</v>
      </c>
    </row>
    <row r="1395" spans="1:4">
      <c r="A1395" s="1" t="s">
        <v>459</v>
      </c>
      <c r="B1395" s="1" t="s">
        <v>98</v>
      </c>
      <c r="C1395" s="1" t="s">
        <v>587</v>
      </c>
      <c r="D1395" s="5">
        <v>1134.4000000000001</v>
      </c>
    </row>
    <row r="1396" spans="1:4">
      <c r="A1396" s="1" t="s">
        <v>459</v>
      </c>
      <c r="B1396" s="1" t="s">
        <v>98</v>
      </c>
      <c r="C1396" s="1" t="s">
        <v>587</v>
      </c>
      <c r="D1396" s="5">
        <v>23832.92</v>
      </c>
    </row>
    <row r="1397" spans="1:4">
      <c r="A1397" s="1" t="s">
        <v>1038</v>
      </c>
      <c r="B1397" s="1" t="s">
        <v>1039</v>
      </c>
      <c r="C1397" s="1" t="s">
        <v>587</v>
      </c>
      <c r="D1397" s="5">
        <v>8273.2900000000009</v>
      </c>
    </row>
    <row r="1398" spans="1:4">
      <c r="A1398" s="1" t="s">
        <v>165</v>
      </c>
      <c r="B1398" s="1" t="s">
        <v>164</v>
      </c>
      <c r="C1398" s="1" t="s">
        <v>587</v>
      </c>
      <c r="D1398" s="5">
        <v>677.04</v>
      </c>
    </row>
    <row r="1399" spans="1:4">
      <c r="A1399" s="1" t="s">
        <v>165</v>
      </c>
      <c r="B1399" s="1" t="s">
        <v>164</v>
      </c>
      <c r="C1399" s="1" t="s">
        <v>587</v>
      </c>
      <c r="D1399" s="5">
        <v>415.4</v>
      </c>
    </row>
    <row r="1400" spans="1:4">
      <c r="A1400" s="1" t="s">
        <v>165</v>
      </c>
      <c r="B1400" s="1" t="s">
        <v>164</v>
      </c>
      <c r="C1400" s="1" t="s">
        <v>587</v>
      </c>
      <c r="D1400" s="5">
        <v>16.2</v>
      </c>
    </row>
    <row r="1401" spans="1:4">
      <c r="A1401" s="1" t="s">
        <v>286</v>
      </c>
      <c r="B1401" s="1" t="s">
        <v>164</v>
      </c>
      <c r="C1401" s="1" t="s">
        <v>587</v>
      </c>
      <c r="D1401" s="5">
        <v>3923.35</v>
      </c>
    </row>
    <row r="1402" spans="1:4">
      <c r="A1402" s="1" t="s">
        <v>286</v>
      </c>
      <c r="B1402" s="1" t="s">
        <v>164</v>
      </c>
      <c r="C1402" s="1" t="s">
        <v>587</v>
      </c>
      <c r="D1402" s="5">
        <v>1930.26</v>
      </c>
    </row>
    <row r="1403" spans="1:4">
      <c r="A1403" s="1" t="s">
        <v>307</v>
      </c>
      <c r="B1403" s="1" t="s">
        <v>164</v>
      </c>
      <c r="C1403" s="1" t="s">
        <v>587</v>
      </c>
      <c r="D1403" s="5">
        <v>4002.56</v>
      </c>
    </row>
    <row r="1404" spans="1:4">
      <c r="A1404" s="1" t="s">
        <v>307</v>
      </c>
      <c r="B1404" s="1" t="s">
        <v>164</v>
      </c>
      <c r="C1404" s="1" t="s">
        <v>587</v>
      </c>
      <c r="D1404" s="5">
        <v>10140.450000000001</v>
      </c>
    </row>
    <row r="1405" spans="1:4">
      <c r="A1405" s="1" t="s">
        <v>163</v>
      </c>
      <c r="B1405" s="1" t="s">
        <v>164</v>
      </c>
      <c r="C1405" s="1" t="s">
        <v>587</v>
      </c>
      <c r="D1405" s="5">
        <v>4196.8100000000004</v>
      </c>
    </row>
    <row r="1406" spans="1:4">
      <c r="A1406" s="1" t="s">
        <v>163</v>
      </c>
      <c r="B1406" s="1" t="s">
        <v>164</v>
      </c>
      <c r="C1406" s="1" t="s">
        <v>587</v>
      </c>
      <c r="D1406" s="5">
        <v>4196.8100000000004</v>
      </c>
    </row>
    <row r="1407" spans="1:4">
      <c r="A1407" s="1" t="s">
        <v>410</v>
      </c>
      <c r="B1407" s="1" t="s">
        <v>164</v>
      </c>
      <c r="C1407" s="1" t="s">
        <v>587</v>
      </c>
      <c r="D1407" s="5">
        <v>510.79</v>
      </c>
    </row>
    <row r="1408" spans="1:4">
      <c r="A1408" s="1" t="s">
        <v>410</v>
      </c>
      <c r="B1408" s="1" t="s">
        <v>164</v>
      </c>
      <c r="C1408" s="1" t="s">
        <v>587</v>
      </c>
      <c r="D1408" s="5">
        <v>170.26</v>
      </c>
    </row>
    <row r="1409" spans="1:4">
      <c r="A1409" s="1" t="s">
        <v>1040</v>
      </c>
      <c r="B1409" s="1" t="s">
        <v>164</v>
      </c>
      <c r="C1409" s="1" t="s">
        <v>587</v>
      </c>
      <c r="D1409" s="5">
        <v>5698.35</v>
      </c>
    </row>
    <row r="1410" spans="1:4">
      <c r="A1410" s="1" t="s">
        <v>703</v>
      </c>
      <c r="B1410" s="1" t="s">
        <v>1042</v>
      </c>
      <c r="C1410" s="1" t="s">
        <v>587</v>
      </c>
      <c r="D1410" s="5">
        <v>4482.4799999999996</v>
      </c>
    </row>
    <row r="1411" spans="1:4">
      <c r="A1411" s="1" t="s">
        <v>703</v>
      </c>
      <c r="B1411" s="1" t="s">
        <v>1042</v>
      </c>
      <c r="C1411" s="1" t="s">
        <v>587</v>
      </c>
      <c r="D1411" s="5">
        <v>1999.97</v>
      </c>
    </row>
    <row r="1412" spans="1:4">
      <c r="A1412" s="1" t="s">
        <v>823</v>
      </c>
      <c r="B1412" s="1" t="s">
        <v>1042</v>
      </c>
      <c r="C1412" s="1" t="s">
        <v>587</v>
      </c>
      <c r="D1412" s="5">
        <v>3004.04</v>
      </c>
    </row>
    <row r="1413" spans="1:4">
      <c r="A1413" s="1" t="s">
        <v>823</v>
      </c>
      <c r="B1413" s="1" t="s">
        <v>1042</v>
      </c>
      <c r="C1413" s="1" t="s">
        <v>587</v>
      </c>
      <c r="D1413" s="5">
        <v>5055.59</v>
      </c>
    </row>
    <row r="1414" spans="1:4">
      <c r="A1414" s="1" t="s">
        <v>823</v>
      </c>
      <c r="B1414" s="1" t="s">
        <v>1042</v>
      </c>
      <c r="C1414" s="1" t="s">
        <v>587</v>
      </c>
      <c r="D1414" s="5">
        <v>9215.7900000000009</v>
      </c>
    </row>
    <row r="1415" spans="1:4">
      <c r="A1415" s="1" t="s">
        <v>823</v>
      </c>
      <c r="B1415" s="1" t="s">
        <v>1042</v>
      </c>
      <c r="C1415" s="1" t="s">
        <v>587</v>
      </c>
      <c r="D1415" s="5">
        <v>-5505.53</v>
      </c>
    </row>
    <row r="1416" spans="1:4">
      <c r="A1416" s="1" t="s">
        <v>932</v>
      </c>
      <c r="B1416" s="1" t="s">
        <v>1042</v>
      </c>
      <c r="C1416" s="1" t="s">
        <v>587</v>
      </c>
      <c r="D1416" s="5">
        <v>1729.8</v>
      </c>
    </row>
    <row r="1417" spans="1:4">
      <c r="A1417" s="1" t="s">
        <v>932</v>
      </c>
      <c r="B1417" s="1" t="s">
        <v>1042</v>
      </c>
      <c r="C1417" s="1" t="s">
        <v>587</v>
      </c>
      <c r="D1417" s="5">
        <v>1153.2</v>
      </c>
    </row>
    <row r="1418" spans="1:4">
      <c r="A1418" s="1" t="s">
        <v>932</v>
      </c>
      <c r="B1418" s="1" t="s">
        <v>1042</v>
      </c>
      <c r="C1418" s="1" t="s">
        <v>587</v>
      </c>
      <c r="D1418" s="5">
        <v>799.95</v>
      </c>
    </row>
    <row r="1419" spans="1:4">
      <c r="A1419" s="1" t="s">
        <v>932</v>
      </c>
      <c r="B1419" s="1" t="s">
        <v>1042</v>
      </c>
      <c r="C1419" s="1" t="s">
        <v>587</v>
      </c>
      <c r="D1419" s="5">
        <v>533.29999999999995</v>
      </c>
    </row>
    <row r="1420" spans="1:4">
      <c r="A1420" s="1" t="s">
        <v>1041</v>
      </c>
      <c r="B1420" s="1" t="s">
        <v>1042</v>
      </c>
      <c r="C1420" s="1" t="s">
        <v>587</v>
      </c>
      <c r="D1420" s="5">
        <v>144.41</v>
      </c>
    </row>
    <row r="1421" spans="1:4">
      <c r="A1421" s="1" t="s">
        <v>644</v>
      </c>
      <c r="B1421" s="1" t="s">
        <v>17</v>
      </c>
      <c r="C1421" s="1" t="s">
        <v>587</v>
      </c>
      <c r="D1421" s="5">
        <v>3612.19</v>
      </c>
    </row>
    <row r="1422" spans="1:4">
      <c r="A1422" s="1" t="s">
        <v>644</v>
      </c>
      <c r="B1422" s="1" t="s">
        <v>17</v>
      </c>
      <c r="C1422" s="1" t="s">
        <v>587</v>
      </c>
      <c r="D1422" s="5">
        <v>1204.06</v>
      </c>
    </row>
    <row r="1423" spans="1:4">
      <c r="A1423" s="1" t="s">
        <v>644</v>
      </c>
      <c r="B1423" s="1" t="s">
        <v>17</v>
      </c>
      <c r="C1423" s="1" t="s">
        <v>587</v>
      </c>
      <c r="D1423" s="5">
        <v>396.63</v>
      </c>
    </row>
    <row r="1424" spans="1:4">
      <c r="A1424" s="1" t="s">
        <v>644</v>
      </c>
      <c r="B1424" s="1" t="s">
        <v>17</v>
      </c>
      <c r="C1424" s="1" t="s">
        <v>587</v>
      </c>
      <c r="D1424" s="5">
        <v>132.21</v>
      </c>
    </row>
    <row r="1425" spans="1:4">
      <c r="A1425" s="1" t="s">
        <v>446</v>
      </c>
      <c r="B1425" s="1" t="s">
        <v>561</v>
      </c>
      <c r="C1425" s="1" t="s">
        <v>587</v>
      </c>
      <c r="D1425" s="5">
        <v>1000.78</v>
      </c>
    </row>
    <row r="1426" spans="1:4">
      <c r="A1426" s="1" t="s">
        <v>446</v>
      </c>
      <c r="B1426" s="1" t="s">
        <v>561</v>
      </c>
      <c r="C1426" s="1" t="s">
        <v>587</v>
      </c>
      <c r="D1426" s="5">
        <v>11385.64</v>
      </c>
    </row>
    <row r="1427" spans="1:4">
      <c r="A1427" s="1" t="s">
        <v>446</v>
      </c>
      <c r="B1427" s="1" t="s">
        <v>561</v>
      </c>
      <c r="C1427" s="1" t="s">
        <v>587</v>
      </c>
      <c r="D1427" s="5">
        <v>631.79</v>
      </c>
    </row>
    <row r="1428" spans="1:4">
      <c r="A1428" s="1" t="s">
        <v>321</v>
      </c>
      <c r="B1428" s="1" t="s">
        <v>561</v>
      </c>
      <c r="C1428" s="1" t="s">
        <v>587</v>
      </c>
      <c r="D1428" s="5">
        <v>2798.73</v>
      </c>
    </row>
    <row r="1429" spans="1:4">
      <c r="A1429" s="1" t="s">
        <v>321</v>
      </c>
      <c r="B1429" s="1" t="s">
        <v>561</v>
      </c>
      <c r="C1429" s="1" t="s">
        <v>587</v>
      </c>
      <c r="D1429" s="5">
        <v>4444.04</v>
      </c>
    </row>
    <row r="1430" spans="1:4">
      <c r="A1430" s="1" t="s">
        <v>321</v>
      </c>
      <c r="B1430" s="1" t="s">
        <v>561</v>
      </c>
      <c r="C1430" s="1" t="s">
        <v>587</v>
      </c>
      <c r="D1430" s="5">
        <v>1108.3</v>
      </c>
    </row>
    <row r="1431" spans="1:4">
      <c r="A1431" s="1" t="s">
        <v>33</v>
      </c>
      <c r="B1431" s="1" t="s">
        <v>561</v>
      </c>
      <c r="C1431" s="1" t="s">
        <v>587</v>
      </c>
      <c r="D1431" s="5">
        <v>4671.6499999999996</v>
      </c>
    </row>
    <row r="1432" spans="1:4">
      <c r="A1432" s="1" t="s">
        <v>33</v>
      </c>
      <c r="B1432" s="1" t="s">
        <v>561</v>
      </c>
      <c r="C1432" s="1" t="s">
        <v>587</v>
      </c>
      <c r="D1432" s="5">
        <v>1391.83</v>
      </c>
    </row>
    <row r="1433" spans="1:4">
      <c r="A1433" s="1" t="s">
        <v>33</v>
      </c>
      <c r="B1433" s="1" t="s">
        <v>561</v>
      </c>
      <c r="C1433" s="1" t="s">
        <v>587</v>
      </c>
      <c r="D1433" s="5">
        <v>736.8</v>
      </c>
    </row>
    <row r="1434" spans="1:4">
      <c r="A1434" s="1" t="s">
        <v>74</v>
      </c>
      <c r="B1434" s="1" t="s">
        <v>561</v>
      </c>
      <c r="C1434" s="1" t="s">
        <v>587</v>
      </c>
      <c r="D1434" s="5">
        <v>815.05</v>
      </c>
    </row>
    <row r="1435" spans="1:4">
      <c r="A1435" s="1" t="s">
        <v>74</v>
      </c>
      <c r="B1435" s="1" t="s">
        <v>561</v>
      </c>
      <c r="C1435" s="1" t="s">
        <v>587</v>
      </c>
      <c r="D1435" s="5">
        <v>878.6</v>
      </c>
    </row>
    <row r="1436" spans="1:4">
      <c r="A1436" s="1" t="s">
        <v>942</v>
      </c>
      <c r="B1436" s="1" t="s">
        <v>561</v>
      </c>
      <c r="C1436" s="1" t="s">
        <v>587</v>
      </c>
      <c r="D1436" s="5">
        <v>1479.57</v>
      </c>
    </row>
    <row r="1437" spans="1:4">
      <c r="A1437" s="1" t="s">
        <v>1044</v>
      </c>
      <c r="B1437" s="1" t="s">
        <v>561</v>
      </c>
      <c r="C1437" s="1" t="s">
        <v>587</v>
      </c>
      <c r="D1437" s="5">
        <v>588.95000000000005</v>
      </c>
    </row>
    <row r="1438" spans="1:4">
      <c r="A1438" s="1" t="s">
        <v>1044</v>
      </c>
      <c r="B1438" s="1" t="s">
        <v>561</v>
      </c>
      <c r="C1438" s="1" t="s">
        <v>587</v>
      </c>
      <c r="D1438" s="5">
        <v>277.16000000000003</v>
      </c>
    </row>
    <row r="1439" spans="1:4">
      <c r="A1439" s="1" t="s">
        <v>832</v>
      </c>
      <c r="B1439" s="1" t="s">
        <v>561</v>
      </c>
      <c r="C1439" s="1" t="s">
        <v>587</v>
      </c>
      <c r="D1439" s="5">
        <v>619.01</v>
      </c>
    </row>
    <row r="1440" spans="1:4">
      <c r="A1440" s="1" t="s">
        <v>832</v>
      </c>
      <c r="B1440" s="1" t="s">
        <v>561</v>
      </c>
      <c r="C1440" s="1" t="s">
        <v>587</v>
      </c>
      <c r="D1440" s="5">
        <v>206.34</v>
      </c>
    </row>
    <row r="1441" spans="1:4">
      <c r="A1441" s="1" t="s">
        <v>453</v>
      </c>
      <c r="B1441" s="1" t="s">
        <v>561</v>
      </c>
      <c r="C1441" s="1" t="s">
        <v>587</v>
      </c>
      <c r="D1441" s="5">
        <v>981.18</v>
      </c>
    </row>
    <row r="1442" spans="1:4">
      <c r="A1442" s="1" t="s">
        <v>1043</v>
      </c>
      <c r="B1442" s="1" t="s">
        <v>561</v>
      </c>
      <c r="C1442" s="1" t="s">
        <v>587</v>
      </c>
      <c r="D1442" s="5">
        <v>27053.85</v>
      </c>
    </row>
    <row r="1443" spans="1:4">
      <c r="A1443" s="1" t="s">
        <v>359</v>
      </c>
      <c r="B1443" s="1" t="s">
        <v>398</v>
      </c>
      <c r="C1443" s="1" t="s">
        <v>587</v>
      </c>
      <c r="D1443" s="5">
        <v>453.72</v>
      </c>
    </row>
    <row r="1444" spans="1:4">
      <c r="A1444" s="1" t="s">
        <v>359</v>
      </c>
      <c r="B1444" s="1" t="s">
        <v>398</v>
      </c>
      <c r="C1444" s="1" t="s">
        <v>587</v>
      </c>
      <c r="D1444" s="5">
        <v>2142.4499999999998</v>
      </c>
    </row>
    <row r="1445" spans="1:4">
      <c r="A1445" s="1" t="s">
        <v>359</v>
      </c>
      <c r="B1445" s="1" t="s">
        <v>398</v>
      </c>
      <c r="C1445" s="1" t="s">
        <v>587</v>
      </c>
      <c r="D1445" s="5">
        <v>1014.26</v>
      </c>
    </row>
    <row r="1446" spans="1:4">
      <c r="A1446" s="1" t="s">
        <v>1045</v>
      </c>
      <c r="B1446" s="1" t="s">
        <v>398</v>
      </c>
      <c r="C1446" s="1" t="s">
        <v>587</v>
      </c>
      <c r="D1446" s="5">
        <v>559.16999999999996</v>
      </c>
    </row>
    <row r="1447" spans="1:4">
      <c r="A1447" s="1" t="s">
        <v>1045</v>
      </c>
      <c r="B1447" s="1" t="s">
        <v>398</v>
      </c>
      <c r="C1447" s="1" t="s">
        <v>587</v>
      </c>
      <c r="D1447" s="5">
        <v>263.14</v>
      </c>
    </row>
    <row r="1448" spans="1:4">
      <c r="A1448" s="1" t="s">
        <v>1046</v>
      </c>
      <c r="B1448" s="1" t="s">
        <v>1047</v>
      </c>
      <c r="C1448" s="1" t="s">
        <v>587</v>
      </c>
      <c r="D1448" s="5">
        <v>185.33</v>
      </c>
    </row>
    <row r="1449" spans="1:4">
      <c r="A1449" s="1" t="s">
        <v>391</v>
      </c>
      <c r="B1449" s="1" t="s">
        <v>71</v>
      </c>
      <c r="C1449" s="1" t="s">
        <v>587</v>
      </c>
      <c r="D1449" s="5">
        <v>761.73</v>
      </c>
    </row>
    <row r="1450" spans="1:4">
      <c r="A1450" s="1" t="s">
        <v>952</v>
      </c>
      <c r="B1450" s="1" t="s">
        <v>71</v>
      </c>
      <c r="C1450" s="1" t="s">
        <v>587</v>
      </c>
      <c r="D1450" s="5">
        <v>1125.07</v>
      </c>
    </row>
    <row r="1451" spans="1:4">
      <c r="A1451" s="1" t="s">
        <v>952</v>
      </c>
      <c r="B1451" s="1" t="s">
        <v>71</v>
      </c>
      <c r="C1451" s="1" t="s">
        <v>587</v>
      </c>
      <c r="D1451" s="5">
        <v>1592.74</v>
      </c>
    </row>
    <row r="1452" spans="1:4">
      <c r="A1452" s="1" t="s">
        <v>1049</v>
      </c>
      <c r="B1452" s="1" t="s">
        <v>71</v>
      </c>
      <c r="C1452" s="1" t="s">
        <v>587</v>
      </c>
      <c r="D1452" s="5">
        <v>4073.28</v>
      </c>
    </row>
    <row r="1453" spans="1:4">
      <c r="A1453" s="1" t="s">
        <v>354</v>
      </c>
      <c r="B1453" s="1" t="s">
        <v>71</v>
      </c>
      <c r="C1453" s="1" t="s">
        <v>587</v>
      </c>
      <c r="D1453" s="5">
        <v>2940.87</v>
      </c>
    </row>
    <row r="1454" spans="1:4">
      <c r="A1454" s="1" t="s">
        <v>838</v>
      </c>
      <c r="B1454" s="1" t="s">
        <v>71</v>
      </c>
      <c r="C1454" s="1" t="s">
        <v>587</v>
      </c>
      <c r="D1454" s="5">
        <v>1109.08</v>
      </c>
    </row>
    <row r="1455" spans="1:4">
      <c r="A1455" s="1" t="s">
        <v>838</v>
      </c>
      <c r="B1455" s="1" t="s">
        <v>71</v>
      </c>
      <c r="C1455" s="1" t="s">
        <v>587</v>
      </c>
      <c r="D1455" s="5">
        <v>6359.05</v>
      </c>
    </row>
    <row r="1456" spans="1:4">
      <c r="A1456" s="1" t="s">
        <v>953</v>
      </c>
      <c r="B1456" s="1" t="s">
        <v>71</v>
      </c>
      <c r="C1456" s="1" t="s">
        <v>587</v>
      </c>
      <c r="D1456" s="5">
        <v>1635.7</v>
      </c>
    </row>
    <row r="1457" spans="1:4">
      <c r="A1457" s="1" t="s">
        <v>953</v>
      </c>
      <c r="B1457" s="1" t="s">
        <v>71</v>
      </c>
      <c r="C1457" s="1" t="s">
        <v>587</v>
      </c>
      <c r="D1457" s="5">
        <v>1099.04</v>
      </c>
    </row>
    <row r="1458" spans="1:4">
      <c r="A1458" s="1" t="s">
        <v>523</v>
      </c>
      <c r="B1458" s="1" t="s">
        <v>71</v>
      </c>
      <c r="C1458" s="1" t="s">
        <v>587</v>
      </c>
      <c r="D1458" s="5">
        <v>1371.04</v>
      </c>
    </row>
    <row r="1459" spans="1:4">
      <c r="A1459" s="1" t="s">
        <v>523</v>
      </c>
      <c r="B1459" s="1" t="s">
        <v>71</v>
      </c>
      <c r="C1459" s="1" t="s">
        <v>587</v>
      </c>
      <c r="D1459" s="5">
        <v>2112.8000000000002</v>
      </c>
    </row>
    <row r="1460" spans="1:4">
      <c r="A1460" s="1" t="s">
        <v>523</v>
      </c>
      <c r="B1460" s="1" t="s">
        <v>71</v>
      </c>
      <c r="C1460" s="1" t="s">
        <v>587</v>
      </c>
      <c r="D1460" s="5">
        <v>15020.96</v>
      </c>
    </row>
    <row r="1461" spans="1:4">
      <c r="A1461" s="1" t="s">
        <v>610</v>
      </c>
      <c r="B1461" s="1" t="s">
        <v>71</v>
      </c>
      <c r="C1461" s="1" t="s">
        <v>587</v>
      </c>
      <c r="D1461" s="5">
        <v>335.72</v>
      </c>
    </row>
    <row r="1462" spans="1:4">
      <c r="A1462" s="1" t="s">
        <v>610</v>
      </c>
      <c r="B1462" s="1" t="s">
        <v>71</v>
      </c>
      <c r="C1462" s="1" t="s">
        <v>587</v>
      </c>
      <c r="D1462" s="5">
        <v>3317.68</v>
      </c>
    </row>
    <row r="1463" spans="1:4">
      <c r="A1463" s="1" t="s">
        <v>951</v>
      </c>
      <c r="B1463" s="1" t="s">
        <v>71</v>
      </c>
      <c r="C1463" s="1" t="s">
        <v>587</v>
      </c>
      <c r="D1463" s="5">
        <v>1201.51</v>
      </c>
    </row>
    <row r="1464" spans="1:4">
      <c r="A1464" s="1" t="s">
        <v>951</v>
      </c>
      <c r="B1464" s="1" t="s">
        <v>71</v>
      </c>
      <c r="C1464" s="1" t="s">
        <v>587</v>
      </c>
      <c r="D1464" s="5">
        <v>1823.83</v>
      </c>
    </row>
    <row r="1465" spans="1:4">
      <c r="A1465" s="1" t="s">
        <v>26</v>
      </c>
      <c r="B1465" s="1" t="s">
        <v>71</v>
      </c>
      <c r="C1465" s="1" t="s">
        <v>587</v>
      </c>
      <c r="D1465" s="5">
        <v>3552.66</v>
      </c>
    </row>
    <row r="1466" spans="1:4">
      <c r="A1466" s="1" t="s">
        <v>947</v>
      </c>
      <c r="B1466" s="1" t="s">
        <v>71</v>
      </c>
      <c r="C1466" s="1" t="s">
        <v>587</v>
      </c>
      <c r="D1466" s="5">
        <v>460.81</v>
      </c>
    </row>
    <row r="1467" spans="1:4">
      <c r="A1467" s="1" t="s">
        <v>606</v>
      </c>
      <c r="B1467" s="1" t="s">
        <v>71</v>
      </c>
      <c r="C1467" s="1" t="s">
        <v>587</v>
      </c>
      <c r="D1467" s="5">
        <v>748.03</v>
      </c>
    </row>
    <row r="1468" spans="1:4">
      <c r="A1468" s="1" t="s">
        <v>611</v>
      </c>
      <c r="B1468" s="1" t="s">
        <v>71</v>
      </c>
      <c r="C1468" s="1" t="s">
        <v>587</v>
      </c>
      <c r="D1468" s="5">
        <v>647.66</v>
      </c>
    </row>
    <row r="1469" spans="1:4">
      <c r="A1469" s="1" t="s">
        <v>611</v>
      </c>
      <c r="B1469" s="1" t="s">
        <v>71</v>
      </c>
      <c r="C1469" s="1" t="s">
        <v>587</v>
      </c>
      <c r="D1469" s="5">
        <v>217.15</v>
      </c>
    </row>
    <row r="1470" spans="1:4">
      <c r="A1470" s="1" t="s">
        <v>142</v>
      </c>
      <c r="B1470" s="1" t="s">
        <v>71</v>
      </c>
      <c r="C1470" s="1" t="s">
        <v>587</v>
      </c>
      <c r="D1470" s="5">
        <v>4549.42</v>
      </c>
    </row>
    <row r="1471" spans="1:4">
      <c r="A1471" s="1" t="s">
        <v>837</v>
      </c>
      <c r="B1471" s="1" t="s">
        <v>71</v>
      </c>
      <c r="C1471" s="1" t="s">
        <v>587</v>
      </c>
      <c r="D1471" s="5">
        <v>290.14999999999998</v>
      </c>
    </row>
    <row r="1472" spans="1:4">
      <c r="A1472" s="1" t="s">
        <v>837</v>
      </c>
      <c r="B1472" s="1" t="s">
        <v>71</v>
      </c>
      <c r="C1472" s="1" t="s">
        <v>587</v>
      </c>
      <c r="D1472" s="5">
        <v>770.17</v>
      </c>
    </row>
    <row r="1473" spans="1:4">
      <c r="A1473" s="1" t="s">
        <v>612</v>
      </c>
      <c r="B1473" s="1" t="s">
        <v>71</v>
      </c>
      <c r="C1473" s="1" t="s">
        <v>587</v>
      </c>
      <c r="D1473" s="5">
        <v>9216.1299999999992</v>
      </c>
    </row>
    <row r="1474" spans="1:4">
      <c r="A1474" s="1" t="s">
        <v>612</v>
      </c>
      <c r="B1474" s="1" t="s">
        <v>71</v>
      </c>
      <c r="C1474" s="1" t="s">
        <v>587</v>
      </c>
      <c r="D1474" s="5">
        <v>1273.96</v>
      </c>
    </row>
    <row r="1475" spans="1:4">
      <c r="A1475" s="1" t="s">
        <v>1048</v>
      </c>
      <c r="B1475" s="1" t="s">
        <v>71</v>
      </c>
      <c r="C1475" s="1" t="s">
        <v>587</v>
      </c>
      <c r="D1475" s="5">
        <v>8053.76</v>
      </c>
    </row>
    <row r="1476" spans="1:4">
      <c r="A1476" s="1" t="s">
        <v>146</v>
      </c>
      <c r="B1476" s="1" t="s">
        <v>1050</v>
      </c>
      <c r="C1476" s="1" t="s">
        <v>587</v>
      </c>
      <c r="D1476" s="5">
        <v>278.49</v>
      </c>
    </row>
    <row r="1477" spans="1:4">
      <c r="A1477" s="1" t="s">
        <v>146</v>
      </c>
      <c r="B1477" s="1" t="s">
        <v>1050</v>
      </c>
      <c r="C1477" s="1" t="s">
        <v>587</v>
      </c>
      <c r="D1477" s="5">
        <v>1002.72</v>
      </c>
    </row>
    <row r="1478" spans="1:4">
      <c r="A1478" s="1" t="s">
        <v>146</v>
      </c>
      <c r="B1478" s="1" t="s">
        <v>1050</v>
      </c>
      <c r="C1478" s="1" t="s">
        <v>587</v>
      </c>
      <c r="D1478" s="5">
        <v>5544.73</v>
      </c>
    </row>
    <row r="1479" spans="1:4">
      <c r="A1479" s="1" t="s">
        <v>146</v>
      </c>
      <c r="B1479" s="1" t="s">
        <v>1050</v>
      </c>
      <c r="C1479" s="1" t="s">
        <v>587</v>
      </c>
      <c r="D1479" s="5">
        <v>511.65</v>
      </c>
    </row>
    <row r="1480" spans="1:4">
      <c r="A1480" s="1" t="s">
        <v>403</v>
      </c>
      <c r="B1480" s="1" t="s">
        <v>404</v>
      </c>
      <c r="C1480" s="1" t="s">
        <v>587</v>
      </c>
      <c r="D1480" s="5">
        <v>1665.75</v>
      </c>
    </row>
    <row r="1481" spans="1:4">
      <c r="A1481" s="1" t="s">
        <v>403</v>
      </c>
      <c r="B1481" s="1" t="s">
        <v>404</v>
      </c>
      <c r="C1481" s="1" t="s">
        <v>587</v>
      </c>
      <c r="D1481" s="5">
        <v>643.61</v>
      </c>
    </row>
    <row r="1482" spans="1:4">
      <c r="A1482" s="1" t="s">
        <v>69</v>
      </c>
      <c r="B1482" s="1" t="s">
        <v>1051</v>
      </c>
      <c r="C1482" s="1" t="s">
        <v>587</v>
      </c>
      <c r="D1482" s="5">
        <v>8629.2000000000007</v>
      </c>
    </row>
    <row r="1483" spans="1:4">
      <c r="A1483" s="1" t="s">
        <v>1052</v>
      </c>
      <c r="B1483" s="1" t="s">
        <v>35</v>
      </c>
      <c r="C1483" s="1" t="s">
        <v>587</v>
      </c>
      <c r="D1483" s="5">
        <v>3272.26</v>
      </c>
    </row>
    <row r="1484" spans="1:4">
      <c r="A1484" s="1" t="s">
        <v>1052</v>
      </c>
      <c r="B1484" s="1" t="s">
        <v>35</v>
      </c>
      <c r="C1484" s="1" t="s">
        <v>587</v>
      </c>
      <c r="D1484" s="5">
        <v>1090.75</v>
      </c>
    </row>
    <row r="1485" spans="1:4">
      <c r="A1485" s="1" t="s">
        <v>34</v>
      </c>
      <c r="B1485" s="1" t="s">
        <v>35</v>
      </c>
      <c r="C1485" s="1" t="s">
        <v>587</v>
      </c>
      <c r="D1485" s="5">
        <v>4589.95</v>
      </c>
    </row>
    <row r="1486" spans="1:4">
      <c r="A1486" s="1" t="s">
        <v>955</v>
      </c>
      <c r="B1486" s="1" t="s">
        <v>35</v>
      </c>
      <c r="C1486" s="1" t="s">
        <v>587</v>
      </c>
      <c r="D1486" s="5">
        <v>686.4</v>
      </c>
    </row>
    <row r="1487" spans="1:4">
      <c r="A1487" s="1" t="s">
        <v>431</v>
      </c>
      <c r="B1487" s="1" t="s">
        <v>1053</v>
      </c>
      <c r="C1487" s="1" t="s">
        <v>587</v>
      </c>
      <c r="D1487" s="5">
        <v>1558.48</v>
      </c>
    </row>
    <row r="1488" spans="1:4">
      <c r="A1488" s="1" t="s">
        <v>1054</v>
      </c>
      <c r="B1488" s="1" t="s">
        <v>1055</v>
      </c>
      <c r="C1488" s="1" t="s">
        <v>587</v>
      </c>
      <c r="D1488" s="5">
        <v>6793.78</v>
      </c>
    </row>
    <row r="1489" spans="1:4">
      <c r="A1489" s="1" t="s">
        <v>1056</v>
      </c>
      <c r="B1489" s="1" t="s">
        <v>1057</v>
      </c>
      <c r="C1489" s="1" t="s">
        <v>587</v>
      </c>
      <c r="D1489" s="5">
        <v>18048.78</v>
      </c>
    </row>
    <row r="1490" spans="1:4">
      <c r="A1490" s="1" t="s">
        <v>537</v>
      </c>
      <c r="B1490" s="1" t="s">
        <v>539</v>
      </c>
      <c r="C1490" s="1" t="s">
        <v>587</v>
      </c>
      <c r="D1490" s="5">
        <v>663.41</v>
      </c>
    </row>
    <row r="1491" spans="1:4">
      <c r="A1491" s="1" t="s">
        <v>537</v>
      </c>
      <c r="B1491" s="1" t="s">
        <v>539</v>
      </c>
      <c r="C1491" s="1" t="s">
        <v>587</v>
      </c>
      <c r="D1491" s="5">
        <v>1988.17</v>
      </c>
    </row>
    <row r="1492" spans="1:4">
      <c r="A1492" s="1" t="s">
        <v>537</v>
      </c>
      <c r="B1492" s="1" t="s">
        <v>539</v>
      </c>
      <c r="C1492" s="1" t="s">
        <v>587</v>
      </c>
      <c r="D1492" s="5">
        <v>396.69</v>
      </c>
    </row>
    <row r="1493" spans="1:4">
      <c r="A1493" s="1" t="s">
        <v>233</v>
      </c>
      <c r="B1493" s="1" t="s">
        <v>1058</v>
      </c>
      <c r="C1493" s="1" t="s">
        <v>587</v>
      </c>
      <c r="D1493" s="5">
        <v>4256.58</v>
      </c>
    </row>
    <row r="1494" spans="1:4">
      <c r="A1494" s="1" t="s">
        <v>233</v>
      </c>
      <c r="B1494" s="1" t="s">
        <v>1058</v>
      </c>
      <c r="C1494" s="1" t="s">
        <v>587</v>
      </c>
      <c r="D1494" s="5">
        <v>1552.39</v>
      </c>
    </row>
    <row r="1495" spans="1:4">
      <c r="A1495" s="1" t="s">
        <v>233</v>
      </c>
      <c r="B1495" s="1" t="s">
        <v>1058</v>
      </c>
      <c r="C1495" s="1" t="s">
        <v>587</v>
      </c>
      <c r="D1495" s="5">
        <v>227.23</v>
      </c>
    </row>
    <row r="1496" spans="1:4">
      <c r="A1496" s="1" t="s">
        <v>89</v>
      </c>
      <c r="B1496" s="1" t="s">
        <v>1058</v>
      </c>
      <c r="C1496" s="1" t="s">
        <v>587</v>
      </c>
      <c r="D1496" s="5">
        <v>14433.01</v>
      </c>
    </row>
    <row r="1497" spans="1:4">
      <c r="A1497" s="1" t="s">
        <v>246</v>
      </c>
      <c r="B1497" s="1" t="s">
        <v>1058</v>
      </c>
      <c r="C1497" s="1" t="s">
        <v>587</v>
      </c>
      <c r="D1497" s="5">
        <v>458.66</v>
      </c>
    </row>
    <row r="1498" spans="1:4">
      <c r="A1498" s="1" t="s">
        <v>347</v>
      </c>
      <c r="B1498" s="1" t="s">
        <v>1058</v>
      </c>
      <c r="C1498" s="1" t="s">
        <v>587</v>
      </c>
      <c r="D1498" s="5">
        <v>4639.04</v>
      </c>
    </row>
    <row r="1499" spans="1:4">
      <c r="A1499" s="1" t="s">
        <v>363</v>
      </c>
      <c r="B1499" s="1" t="s">
        <v>1058</v>
      </c>
      <c r="C1499" s="1" t="s">
        <v>587</v>
      </c>
      <c r="D1499" s="5">
        <v>5418.42</v>
      </c>
    </row>
    <row r="1500" spans="1:4">
      <c r="A1500" s="1" t="s">
        <v>36</v>
      </c>
      <c r="B1500" s="1" t="s">
        <v>1058</v>
      </c>
      <c r="C1500" s="1" t="s">
        <v>587</v>
      </c>
      <c r="D1500" s="5">
        <v>9084.66</v>
      </c>
    </row>
    <row r="1501" spans="1:4">
      <c r="A1501" s="1" t="s">
        <v>847</v>
      </c>
      <c r="B1501" s="1" t="s">
        <v>1058</v>
      </c>
      <c r="C1501" s="1" t="s">
        <v>587</v>
      </c>
      <c r="D1501" s="5">
        <v>366.94</v>
      </c>
    </row>
    <row r="1502" spans="1:4">
      <c r="A1502" s="1" t="s">
        <v>847</v>
      </c>
      <c r="B1502" s="1" t="s">
        <v>1058</v>
      </c>
      <c r="C1502" s="1" t="s">
        <v>587</v>
      </c>
      <c r="D1502" s="5">
        <v>219.75</v>
      </c>
    </row>
    <row r="1503" spans="1:4">
      <c r="A1503" s="1" t="s">
        <v>1059</v>
      </c>
      <c r="B1503" s="1" t="s">
        <v>1058</v>
      </c>
      <c r="C1503" s="1" t="s">
        <v>587</v>
      </c>
      <c r="D1503" s="5">
        <v>2732.52</v>
      </c>
    </row>
    <row r="1504" spans="1:4">
      <c r="A1504" s="1" t="s">
        <v>1059</v>
      </c>
      <c r="B1504" s="1" t="s">
        <v>1058</v>
      </c>
      <c r="C1504" s="1" t="s">
        <v>587</v>
      </c>
      <c r="D1504" s="5">
        <v>2732.52</v>
      </c>
    </row>
    <row r="1505" spans="1:4">
      <c r="A1505" s="1" t="s">
        <v>194</v>
      </c>
      <c r="B1505" s="1" t="s">
        <v>1058</v>
      </c>
      <c r="C1505" s="1" t="s">
        <v>587</v>
      </c>
      <c r="D1505" s="5">
        <v>39.53</v>
      </c>
    </row>
    <row r="1506" spans="1:4">
      <c r="A1506" s="1" t="s">
        <v>194</v>
      </c>
      <c r="B1506" s="1" t="s">
        <v>1058</v>
      </c>
      <c r="C1506" s="1" t="s">
        <v>587</v>
      </c>
      <c r="D1506" s="5">
        <v>834.48</v>
      </c>
    </row>
    <row r="1507" spans="1:4">
      <c r="A1507" s="1" t="s">
        <v>241</v>
      </c>
      <c r="B1507" s="1" t="s">
        <v>1058</v>
      </c>
      <c r="C1507" s="1" t="s">
        <v>587</v>
      </c>
      <c r="D1507" s="5">
        <v>689.42</v>
      </c>
    </row>
    <row r="1508" spans="1:4">
      <c r="A1508" s="1" t="s">
        <v>241</v>
      </c>
      <c r="B1508" s="1" t="s">
        <v>1058</v>
      </c>
      <c r="C1508" s="1" t="s">
        <v>587</v>
      </c>
      <c r="D1508" s="5">
        <v>6195.14</v>
      </c>
    </row>
    <row r="1509" spans="1:4">
      <c r="A1509" s="1" t="s">
        <v>241</v>
      </c>
      <c r="B1509" s="1" t="s">
        <v>1058</v>
      </c>
      <c r="C1509" s="1" t="s">
        <v>587</v>
      </c>
      <c r="D1509" s="5">
        <v>2333.35</v>
      </c>
    </row>
    <row r="1510" spans="1:4">
      <c r="A1510" s="1" t="s">
        <v>960</v>
      </c>
      <c r="B1510" s="1" t="s">
        <v>1058</v>
      </c>
      <c r="C1510" s="1" t="s">
        <v>587</v>
      </c>
      <c r="D1510" s="5">
        <v>4822.8</v>
      </c>
    </row>
    <row r="1511" spans="1:4">
      <c r="A1511" s="1" t="s">
        <v>960</v>
      </c>
      <c r="B1511" s="1" t="s">
        <v>1058</v>
      </c>
      <c r="C1511" s="1" t="s">
        <v>587</v>
      </c>
      <c r="D1511" s="5">
        <v>868.1</v>
      </c>
    </row>
    <row r="1512" spans="1:4">
      <c r="A1512" s="1" t="s">
        <v>1027</v>
      </c>
      <c r="B1512" s="1" t="s">
        <v>1058</v>
      </c>
      <c r="C1512" s="1" t="s">
        <v>587</v>
      </c>
      <c r="D1512" s="5">
        <v>3666.17</v>
      </c>
    </row>
    <row r="1513" spans="1:4">
      <c r="A1513" s="1" t="s">
        <v>1027</v>
      </c>
      <c r="B1513" s="1" t="s">
        <v>1058</v>
      </c>
      <c r="C1513" s="1" t="s">
        <v>587</v>
      </c>
      <c r="D1513" s="5">
        <v>182.4</v>
      </c>
    </row>
    <row r="1514" spans="1:4">
      <c r="A1514" s="1" t="s">
        <v>184</v>
      </c>
      <c r="B1514" s="1" t="s">
        <v>1058</v>
      </c>
      <c r="C1514" s="1" t="s">
        <v>587</v>
      </c>
      <c r="D1514" s="5">
        <v>2264.52</v>
      </c>
    </row>
    <row r="1515" spans="1:4">
      <c r="A1515" s="1" t="s">
        <v>1060</v>
      </c>
      <c r="B1515" s="1" t="s">
        <v>1061</v>
      </c>
      <c r="C1515" s="1" t="s">
        <v>587</v>
      </c>
      <c r="D1515" s="5">
        <v>2950.25</v>
      </c>
    </row>
    <row r="1516" spans="1:4">
      <c r="A1516" s="1" t="s">
        <v>450</v>
      </c>
      <c r="B1516" s="1" t="s">
        <v>179</v>
      </c>
      <c r="C1516" s="1" t="s">
        <v>587</v>
      </c>
      <c r="D1516" s="5">
        <v>375.57</v>
      </c>
    </row>
    <row r="1517" spans="1:4">
      <c r="A1517" s="1" t="s">
        <v>351</v>
      </c>
      <c r="B1517" s="1" t="s">
        <v>179</v>
      </c>
      <c r="C1517" s="1" t="s">
        <v>587</v>
      </c>
      <c r="D1517" s="5">
        <v>3751.14</v>
      </c>
    </row>
    <row r="1518" spans="1:4">
      <c r="A1518" s="1" t="s">
        <v>519</v>
      </c>
      <c r="B1518" s="1" t="s">
        <v>179</v>
      </c>
      <c r="C1518" s="1" t="s">
        <v>587</v>
      </c>
      <c r="D1518" s="5">
        <v>2187.08</v>
      </c>
    </row>
    <row r="1519" spans="1:4">
      <c r="A1519" s="1" t="s">
        <v>970</v>
      </c>
      <c r="B1519" s="1" t="s">
        <v>179</v>
      </c>
      <c r="C1519" s="1" t="s">
        <v>587</v>
      </c>
      <c r="D1519" s="5">
        <v>3257.63</v>
      </c>
    </row>
    <row r="1520" spans="1:4">
      <c r="A1520" s="1" t="s">
        <v>970</v>
      </c>
      <c r="B1520" s="1" t="s">
        <v>179</v>
      </c>
      <c r="C1520" s="1" t="s">
        <v>587</v>
      </c>
      <c r="D1520" s="5">
        <v>802.21</v>
      </c>
    </row>
    <row r="1521" spans="1:4">
      <c r="A1521" s="1" t="s">
        <v>851</v>
      </c>
      <c r="B1521" s="1" t="s">
        <v>179</v>
      </c>
      <c r="C1521" s="1" t="s">
        <v>587</v>
      </c>
      <c r="D1521" s="5">
        <v>2500.1799999999998</v>
      </c>
    </row>
    <row r="1522" spans="1:4">
      <c r="A1522" s="1" t="s">
        <v>851</v>
      </c>
      <c r="B1522" s="1" t="s">
        <v>179</v>
      </c>
      <c r="C1522" s="1" t="s">
        <v>587</v>
      </c>
      <c r="D1522" s="5">
        <v>3402.77</v>
      </c>
    </row>
    <row r="1523" spans="1:4">
      <c r="A1523" s="1" t="s">
        <v>1062</v>
      </c>
      <c r="B1523" s="1" t="s">
        <v>179</v>
      </c>
      <c r="C1523" s="1" t="s">
        <v>587</v>
      </c>
      <c r="D1523" s="5">
        <v>25.46</v>
      </c>
    </row>
    <row r="1524" spans="1:4">
      <c r="A1524" s="1" t="s">
        <v>469</v>
      </c>
      <c r="B1524" s="1" t="s">
        <v>179</v>
      </c>
      <c r="C1524" s="1" t="s">
        <v>587</v>
      </c>
      <c r="D1524" s="5">
        <v>179.24</v>
      </c>
    </row>
    <row r="1525" spans="1:4">
      <c r="A1525" s="1" t="s">
        <v>178</v>
      </c>
      <c r="B1525" s="1" t="s">
        <v>179</v>
      </c>
      <c r="C1525" s="1" t="s">
        <v>587</v>
      </c>
      <c r="D1525" s="5">
        <v>1089.4100000000001</v>
      </c>
    </row>
    <row r="1526" spans="1:4">
      <c r="A1526" s="1" t="s">
        <v>61</v>
      </c>
      <c r="B1526" s="1" t="s">
        <v>179</v>
      </c>
      <c r="C1526" s="1" t="s">
        <v>587</v>
      </c>
      <c r="D1526" s="5">
        <v>2468.88</v>
      </c>
    </row>
    <row r="1527" spans="1:4">
      <c r="A1527" s="1" t="s">
        <v>1063</v>
      </c>
      <c r="B1527" s="1" t="s">
        <v>179</v>
      </c>
      <c r="C1527" s="1" t="s">
        <v>587</v>
      </c>
      <c r="D1527" s="5">
        <v>2648.58</v>
      </c>
    </row>
    <row r="1528" spans="1:4">
      <c r="A1528" s="1" t="s">
        <v>1063</v>
      </c>
      <c r="B1528" s="1" t="s">
        <v>179</v>
      </c>
      <c r="C1528" s="1" t="s">
        <v>587</v>
      </c>
      <c r="D1528" s="5">
        <v>4142.22</v>
      </c>
    </row>
    <row r="1529" spans="1:4">
      <c r="A1529" s="1" t="s">
        <v>622</v>
      </c>
      <c r="B1529" s="1" t="s">
        <v>179</v>
      </c>
      <c r="C1529" s="1" t="s">
        <v>587</v>
      </c>
      <c r="D1529" s="5">
        <v>2347.71</v>
      </c>
    </row>
    <row r="1530" spans="1:4">
      <c r="A1530" s="1" t="s">
        <v>622</v>
      </c>
      <c r="B1530" s="1" t="s">
        <v>179</v>
      </c>
      <c r="C1530" s="1" t="s">
        <v>587</v>
      </c>
      <c r="D1530" s="5">
        <v>275.89999999999998</v>
      </c>
    </row>
    <row r="1531" spans="1:4">
      <c r="A1531" s="1" t="s">
        <v>711</v>
      </c>
      <c r="B1531" s="1" t="s">
        <v>481</v>
      </c>
      <c r="C1531" s="1" t="s">
        <v>587</v>
      </c>
      <c r="D1531" s="5">
        <v>2283.2600000000002</v>
      </c>
    </row>
    <row r="1532" spans="1:4">
      <c r="A1532" s="1" t="s">
        <v>1071</v>
      </c>
      <c r="B1532" s="1" t="s">
        <v>481</v>
      </c>
      <c r="C1532" s="1" t="s">
        <v>587</v>
      </c>
      <c r="D1532" s="5">
        <v>6115.29</v>
      </c>
    </row>
    <row r="1533" spans="1:4">
      <c r="A1533" s="1" t="s">
        <v>1071</v>
      </c>
      <c r="B1533" s="1" t="s">
        <v>481</v>
      </c>
      <c r="C1533" s="1" t="s">
        <v>587</v>
      </c>
      <c r="D1533" s="5">
        <v>6115.29</v>
      </c>
    </row>
    <row r="1534" spans="1:4">
      <c r="A1534" s="1" t="s">
        <v>769</v>
      </c>
      <c r="B1534" s="1" t="s">
        <v>481</v>
      </c>
      <c r="C1534" s="1" t="s">
        <v>587</v>
      </c>
      <c r="D1534" s="5">
        <v>2869.3</v>
      </c>
    </row>
    <row r="1535" spans="1:4">
      <c r="A1535" s="1" t="s">
        <v>1066</v>
      </c>
      <c r="B1535" s="1" t="s">
        <v>481</v>
      </c>
      <c r="C1535" s="1" t="s">
        <v>587</v>
      </c>
      <c r="D1535" s="5">
        <v>2486.9699999999998</v>
      </c>
    </row>
    <row r="1536" spans="1:4">
      <c r="A1536" s="1" t="s">
        <v>1066</v>
      </c>
      <c r="B1536" s="1" t="s">
        <v>481</v>
      </c>
      <c r="C1536" s="1" t="s">
        <v>587</v>
      </c>
      <c r="D1536" s="5">
        <v>1170.3399999999999</v>
      </c>
    </row>
    <row r="1537" spans="1:4">
      <c r="A1537" s="1" t="s">
        <v>924</v>
      </c>
      <c r="B1537" s="1" t="s">
        <v>481</v>
      </c>
      <c r="C1537" s="1" t="s">
        <v>587</v>
      </c>
      <c r="D1537" s="5">
        <v>7838.04</v>
      </c>
    </row>
    <row r="1538" spans="1:4">
      <c r="A1538" s="1" t="s">
        <v>924</v>
      </c>
      <c r="B1538" s="1" t="s">
        <v>481</v>
      </c>
      <c r="C1538" s="1" t="s">
        <v>587</v>
      </c>
      <c r="D1538" s="5">
        <v>5225.3599999999997</v>
      </c>
    </row>
    <row r="1539" spans="1:4">
      <c r="A1539" s="1" t="s">
        <v>924</v>
      </c>
      <c r="B1539" s="1" t="s">
        <v>481</v>
      </c>
      <c r="C1539" s="1" t="s">
        <v>587</v>
      </c>
      <c r="D1539" s="5">
        <v>3075.68</v>
      </c>
    </row>
    <row r="1540" spans="1:4">
      <c r="A1540" s="1" t="s">
        <v>924</v>
      </c>
      <c r="B1540" s="1" t="s">
        <v>481</v>
      </c>
      <c r="C1540" s="1" t="s">
        <v>587</v>
      </c>
      <c r="D1540" s="5">
        <v>2050.4499999999998</v>
      </c>
    </row>
    <row r="1541" spans="1:4">
      <c r="A1541" s="1" t="s">
        <v>1064</v>
      </c>
      <c r="B1541" s="1" t="s">
        <v>481</v>
      </c>
      <c r="C1541" s="1" t="s">
        <v>587</v>
      </c>
      <c r="D1541" s="5">
        <v>17.34</v>
      </c>
    </row>
    <row r="1542" spans="1:4">
      <c r="A1542" s="1" t="s">
        <v>806</v>
      </c>
      <c r="B1542" s="1" t="s">
        <v>481</v>
      </c>
      <c r="C1542" s="1" t="s">
        <v>587</v>
      </c>
      <c r="D1542" s="5">
        <v>1149.68</v>
      </c>
    </row>
    <row r="1543" spans="1:4">
      <c r="A1543" s="1" t="s">
        <v>806</v>
      </c>
      <c r="B1543" s="1" t="s">
        <v>481</v>
      </c>
      <c r="C1543" s="1" t="s">
        <v>587</v>
      </c>
      <c r="D1543" s="5">
        <v>766.46</v>
      </c>
    </row>
    <row r="1544" spans="1:4">
      <c r="A1544" s="1" t="s">
        <v>668</v>
      </c>
      <c r="B1544" s="1" t="s">
        <v>481</v>
      </c>
      <c r="C1544" s="1" t="s">
        <v>587</v>
      </c>
      <c r="D1544" s="5">
        <v>1063.1600000000001</v>
      </c>
    </row>
    <row r="1545" spans="1:4">
      <c r="A1545" s="1" t="s">
        <v>1070</v>
      </c>
      <c r="B1545" s="1" t="s">
        <v>481</v>
      </c>
      <c r="C1545" s="1" t="s">
        <v>587</v>
      </c>
      <c r="D1545" s="5">
        <v>32872.74</v>
      </c>
    </row>
    <row r="1546" spans="1:4">
      <c r="A1546" s="1" t="s">
        <v>719</v>
      </c>
      <c r="B1546" s="1" t="s">
        <v>481</v>
      </c>
      <c r="C1546" s="1" t="s">
        <v>587</v>
      </c>
      <c r="D1546" s="5">
        <v>2721.32</v>
      </c>
    </row>
    <row r="1547" spans="1:4">
      <c r="A1547" s="1" t="s">
        <v>626</v>
      </c>
      <c r="B1547" s="1" t="s">
        <v>481</v>
      </c>
      <c r="C1547" s="1" t="s">
        <v>587</v>
      </c>
      <c r="D1547" s="5">
        <v>3766.56</v>
      </c>
    </row>
    <row r="1548" spans="1:4">
      <c r="A1548" s="1" t="s">
        <v>1073</v>
      </c>
      <c r="B1548" s="1" t="s">
        <v>481</v>
      </c>
      <c r="C1548" s="1" t="s">
        <v>587</v>
      </c>
      <c r="D1548" s="5">
        <v>323.98</v>
      </c>
    </row>
    <row r="1549" spans="1:4">
      <c r="A1549" s="1" t="s">
        <v>968</v>
      </c>
      <c r="B1549" s="1" t="s">
        <v>481</v>
      </c>
      <c r="C1549" s="1" t="s">
        <v>587</v>
      </c>
      <c r="D1549" s="5">
        <v>944.83</v>
      </c>
    </row>
    <row r="1550" spans="1:4">
      <c r="A1550" s="1" t="s">
        <v>968</v>
      </c>
      <c r="B1550" s="1" t="s">
        <v>481</v>
      </c>
      <c r="C1550" s="1" t="s">
        <v>587</v>
      </c>
      <c r="D1550" s="5">
        <v>81.849999999999994</v>
      </c>
    </row>
    <row r="1551" spans="1:4">
      <c r="A1551" s="1" t="s">
        <v>714</v>
      </c>
      <c r="B1551" s="1" t="s">
        <v>481</v>
      </c>
      <c r="C1551" s="1" t="s">
        <v>587</v>
      </c>
      <c r="D1551" s="5">
        <v>5709.63</v>
      </c>
    </row>
    <row r="1552" spans="1:4">
      <c r="A1552" s="1" t="s">
        <v>714</v>
      </c>
      <c r="B1552" s="1" t="s">
        <v>481</v>
      </c>
      <c r="C1552" s="1" t="s">
        <v>587</v>
      </c>
      <c r="D1552" s="5">
        <v>1217.51</v>
      </c>
    </row>
    <row r="1553" spans="1:4">
      <c r="A1553" s="1" t="s">
        <v>972</v>
      </c>
      <c r="B1553" s="1" t="s">
        <v>481</v>
      </c>
      <c r="C1553" s="1" t="s">
        <v>587</v>
      </c>
      <c r="D1553" s="5">
        <v>14025.28</v>
      </c>
    </row>
    <row r="1554" spans="1:4">
      <c r="A1554" s="1" t="s">
        <v>972</v>
      </c>
      <c r="B1554" s="1" t="s">
        <v>481</v>
      </c>
      <c r="C1554" s="1" t="s">
        <v>587</v>
      </c>
      <c r="D1554" s="5">
        <v>3413.14</v>
      </c>
    </row>
    <row r="1555" spans="1:4">
      <c r="A1555" s="1" t="s">
        <v>1065</v>
      </c>
      <c r="B1555" s="1" t="s">
        <v>481</v>
      </c>
      <c r="C1555" s="1" t="s">
        <v>587</v>
      </c>
      <c r="D1555" s="5">
        <v>1266.81</v>
      </c>
    </row>
    <row r="1556" spans="1:4">
      <c r="A1556" s="1" t="s">
        <v>1067</v>
      </c>
      <c r="B1556" s="1" t="s">
        <v>481</v>
      </c>
      <c r="C1556" s="1" t="s">
        <v>587</v>
      </c>
      <c r="D1556" s="5">
        <v>348.92</v>
      </c>
    </row>
    <row r="1557" spans="1:4">
      <c r="A1557" s="1" t="s">
        <v>1068</v>
      </c>
      <c r="B1557" s="1" t="s">
        <v>481</v>
      </c>
      <c r="C1557" s="1" t="s">
        <v>587</v>
      </c>
      <c r="D1557" s="5">
        <v>2762.55</v>
      </c>
    </row>
    <row r="1558" spans="1:4">
      <c r="A1558" s="1" t="s">
        <v>802</v>
      </c>
      <c r="B1558" s="1" t="s">
        <v>481</v>
      </c>
      <c r="C1558" s="1" t="s">
        <v>587</v>
      </c>
      <c r="D1558" s="5">
        <v>3238.45</v>
      </c>
    </row>
    <row r="1559" spans="1:4">
      <c r="A1559" s="1" t="s">
        <v>802</v>
      </c>
      <c r="B1559" s="1" t="s">
        <v>481</v>
      </c>
      <c r="C1559" s="1" t="s">
        <v>587</v>
      </c>
      <c r="D1559" s="5">
        <v>1356.41</v>
      </c>
    </row>
    <row r="1560" spans="1:4">
      <c r="A1560" s="1" t="s">
        <v>702</v>
      </c>
      <c r="B1560" s="1" t="s">
        <v>481</v>
      </c>
      <c r="C1560" s="1" t="s">
        <v>587</v>
      </c>
      <c r="D1560" s="5">
        <v>1726.84</v>
      </c>
    </row>
    <row r="1561" spans="1:4">
      <c r="A1561" s="1" t="s">
        <v>1069</v>
      </c>
      <c r="B1561" s="1" t="s">
        <v>481</v>
      </c>
      <c r="C1561" s="1" t="s">
        <v>587</v>
      </c>
      <c r="D1561" s="5">
        <v>20619.78</v>
      </c>
    </row>
    <row r="1562" spans="1:4">
      <c r="A1562" s="1" t="s">
        <v>1069</v>
      </c>
      <c r="B1562" s="1" t="s">
        <v>481</v>
      </c>
      <c r="C1562" s="1" t="s">
        <v>587</v>
      </c>
      <c r="D1562" s="5">
        <v>31230.99</v>
      </c>
    </row>
    <row r="1563" spans="1:4">
      <c r="A1563" s="1" t="s">
        <v>1072</v>
      </c>
      <c r="B1563" s="1" t="s">
        <v>481</v>
      </c>
      <c r="C1563" s="1" t="s">
        <v>587</v>
      </c>
      <c r="D1563" s="5">
        <v>9925.83</v>
      </c>
    </row>
    <row r="1564" spans="1:4">
      <c r="A1564" s="1" t="s">
        <v>1072</v>
      </c>
      <c r="B1564" s="1" t="s">
        <v>481</v>
      </c>
      <c r="C1564" s="1" t="s">
        <v>587</v>
      </c>
      <c r="D1564" s="5">
        <v>6628.62</v>
      </c>
    </row>
    <row r="1565" spans="1:4">
      <c r="A1565" s="1" t="s">
        <v>1076</v>
      </c>
      <c r="B1565" s="1" t="s">
        <v>1075</v>
      </c>
      <c r="C1565" s="1" t="s">
        <v>587</v>
      </c>
      <c r="D1565" s="5">
        <v>2130.9499999999998</v>
      </c>
    </row>
    <row r="1566" spans="1:4">
      <c r="A1566" s="1" t="s">
        <v>847</v>
      </c>
      <c r="B1566" s="1" t="s">
        <v>1075</v>
      </c>
      <c r="C1566" s="1" t="s">
        <v>587</v>
      </c>
      <c r="D1566" s="5">
        <v>692.24</v>
      </c>
    </row>
    <row r="1567" spans="1:4">
      <c r="A1567" s="1" t="s">
        <v>862</v>
      </c>
      <c r="B1567" s="1" t="s">
        <v>1075</v>
      </c>
      <c r="C1567" s="1" t="s">
        <v>587</v>
      </c>
      <c r="D1567" s="5">
        <v>468.36</v>
      </c>
    </row>
    <row r="1568" spans="1:4">
      <c r="A1568" s="1" t="s">
        <v>1077</v>
      </c>
      <c r="B1568" s="1" t="s">
        <v>1075</v>
      </c>
      <c r="C1568" s="1" t="s">
        <v>587</v>
      </c>
      <c r="D1568" s="5">
        <v>207.66</v>
      </c>
    </row>
    <row r="1569" spans="1:4">
      <c r="A1569" s="1" t="s">
        <v>1074</v>
      </c>
      <c r="B1569" s="1" t="s">
        <v>1075</v>
      </c>
      <c r="C1569" s="1" t="s">
        <v>587</v>
      </c>
      <c r="D1569" s="5">
        <v>24.44</v>
      </c>
    </row>
    <row r="1570" spans="1:4">
      <c r="A1570" s="1" t="s">
        <v>1074</v>
      </c>
      <c r="B1570" s="1" t="s">
        <v>1075</v>
      </c>
      <c r="C1570" s="1" t="s">
        <v>587</v>
      </c>
      <c r="D1570" s="5">
        <v>659.92</v>
      </c>
    </row>
    <row r="1571" spans="1:4">
      <c r="A1571" s="1" t="s">
        <v>864</v>
      </c>
      <c r="B1571" s="1" t="s">
        <v>1075</v>
      </c>
      <c r="C1571" s="1" t="s">
        <v>587</v>
      </c>
      <c r="D1571" s="5">
        <v>1593.41</v>
      </c>
    </row>
    <row r="1572" spans="1:4">
      <c r="A1572" s="1" t="s">
        <v>800</v>
      </c>
      <c r="B1572" s="1" t="s">
        <v>1075</v>
      </c>
      <c r="C1572" s="1" t="s">
        <v>587</v>
      </c>
      <c r="D1572" s="5">
        <v>111.68</v>
      </c>
    </row>
    <row r="1573" spans="1:4">
      <c r="A1573" s="1" t="s">
        <v>1080</v>
      </c>
      <c r="B1573" s="1" t="s">
        <v>1079</v>
      </c>
      <c r="C1573" s="1" t="s">
        <v>587</v>
      </c>
      <c r="D1573" s="5">
        <v>879.38</v>
      </c>
    </row>
    <row r="1574" spans="1:4">
      <c r="A1574" s="1" t="s">
        <v>1078</v>
      </c>
      <c r="B1574" s="1" t="s">
        <v>1079</v>
      </c>
      <c r="C1574" s="1" t="s">
        <v>587</v>
      </c>
      <c r="D1574" s="5">
        <v>3209.52</v>
      </c>
    </row>
    <row r="1575" spans="1:4">
      <c r="A1575" s="1" t="s">
        <v>1081</v>
      </c>
      <c r="B1575" s="1" t="s">
        <v>1079</v>
      </c>
      <c r="C1575" s="1" t="s">
        <v>587</v>
      </c>
      <c r="D1575" s="5">
        <v>3079.23</v>
      </c>
    </row>
    <row r="1576" spans="1:4">
      <c r="A1576" s="1" t="s">
        <v>1082</v>
      </c>
      <c r="B1576" s="1" t="s">
        <v>1083</v>
      </c>
      <c r="C1576" s="1" t="s">
        <v>587</v>
      </c>
      <c r="D1576" s="5">
        <v>10030.01</v>
      </c>
    </row>
    <row r="1577" spans="1:4">
      <c r="A1577" s="1" t="s">
        <v>1082</v>
      </c>
      <c r="B1577" s="1" t="s">
        <v>1083</v>
      </c>
      <c r="C1577" s="1" t="s">
        <v>587</v>
      </c>
      <c r="D1577" s="5">
        <v>3343.34</v>
      </c>
    </row>
    <row r="1578" spans="1:4">
      <c r="A1578" s="1" t="s">
        <v>1082</v>
      </c>
      <c r="B1578" s="1" t="s">
        <v>1083</v>
      </c>
      <c r="C1578" s="1" t="s">
        <v>587</v>
      </c>
      <c r="D1578" s="5">
        <v>272.39</v>
      </c>
    </row>
    <row r="1579" spans="1:4">
      <c r="A1579" s="1" t="s">
        <v>1082</v>
      </c>
      <c r="B1579" s="1" t="s">
        <v>1083</v>
      </c>
      <c r="C1579" s="1" t="s">
        <v>587</v>
      </c>
      <c r="D1579" s="5">
        <v>90.8</v>
      </c>
    </row>
    <row r="1580" spans="1:4">
      <c r="A1580" s="1" t="s">
        <v>1088</v>
      </c>
      <c r="B1580" s="1" t="s">
        <v>1083</v>
      </c>
      <c r="C1580" s="1" t="s">
        <v>587</v>
      </c>
      <c r="D1580" s="5">
        <v>8137.63</v>
      </c>
    </row>
    <row r="1581" spans="1:4">
      <c r="A1581" s="1" t="s">
        <v>385</v>
      </c>
      <c r="B1581" s="1" t="s">
        <v>1083</v>
      </c>
      <c r="C1581" s="1" t="s">
        <v>587</v>
      </c>
      <c r="D1581" s="5">
        <v>4945.4399999999996</v>
      </c>
    </row>
    <row r="1582" spans="1:4">
      <c r="A1582" s="1" t="s">
        <v>724</v>
      </c>
      <c r="B1582" s="1" t="s">
        <v>1083</v>
      </c>
      <c r="C1582" s="1" t="s">
        <v>587</v>
      </c>
      <c r="D1582" s="5">
        <v>274.51</v>
      </c>
    </row>
    <row r="1583" spans="1:4">
      <c r="A1583" s="1" t="s">
        <v>772</v>
      </c>
      <c r="B1583" s="1" t="s">
        <v>1083</v>
      </c>
      <c r="C1583" s="1" t="s">
        <v>587</v>
      </c>
      <c r="D1583" s="5">
        <v>2965.93</v>
      </c>
    </row>
    <row r="1584" spans="1:4">
      <c r="A1584" s="1" t="s">
        <v>772</v>
      </c>
      <c r="B1584" s="1" t="s">
        <v>1083</v>
      </c>
      <c r="C1584" s="1" t="s">
        <v>587</v>
      </c>
      <c r="D1584" s="5">
        <v>741.48</v>
      </c>
    </row>
    <row r="1585" spans="1:4">
      <c r="A1585" s="1" t="s">
        <v>772</v>
      </c>
      <c r="B1585" s="1" t="s">
        <v>1083</v>
      </c>
      <c r="C1585" s="1" t="s">
        <v>587</v>
      </c>
      <c r="D1585" s="5">
        <v>7764.63</v>
      </c>
    </row>
    <row r="1586" spans="1:4">
      <c r="A1586" s="1" t="s">
        <v>772</v>
      </c>
      <c r="B1586" s="1" t="s">
        <v>1083</v>
      </c>
      <c r="C1586" s="1" t="s">
        <v>587</v>
      </c>
      <c r="D1586" s="5">
        <v>1941.16</v>
      </c>
    </row>
    <row r="1587" spans="1:4">
      <c r="A1587" s="1" t="s">
        <v>721</v>
      </c>
      <c r="B1587" s="1" t="s">
        <v>1083</v>
      </c>
      <c r="C1587" s="1" t="s">
        <v>587</v>
      </c>
      <c r="D1587" s="5">
        <v>2063.2199999999998</v>
      </c>
    </row>
    <row r="1588" spans="1:4">
      <c r="A1588" s="1" t="s">
        <v>775</v>
      </c>
      <c r="B1588" s="1" t="s">
        <v>1083</v>
      </c>
      <c r="C1588" s="1" t="s">
        <v>587</v>
      </c>
      <c r="D1588" s="5">
        <v>1115.44</v>
      </c>
    </row>
    <row r="1589" spans="1:4">
      <c r="A1589" s="1" t="s">
        <v>775</v>
      </c>
      <c r="B1589" s="1" t="s">
        <v>1083</v>
      </c>
      <c r="C1589" s="1" t="s">
        <v>587</v>
      </c>
      <c r="D1589" s="5">
        <v>557.71</v>
      </c>
    </row>
    <row r="1590" spans="1:4">
      <c r="A1590" s="1" t="s">
        <v>742</v>
      </c>
      <c r="B1590" s="1" t="s">
        <v>1083</v>
      </c>
      <c r="C1590" s="1" t="s">
        <v>587</v>
      </c>
      <c r="D1590" s="5">
        <v>2947.91</v>
      </c>
    </row>
    <row r="1591" spans="1:4">
      <c r="A1591" s="1" t="s">
        <v>823</v>
      </c>
      <c r="B1591" s="1" t="s">
        <v>1083</v>
      </c>
      <c r="C1591" s="1" t="s">
        <v>587</v>
      </c>
      <c r="D1591" s="5">
        <v>3715.18</v>
      </c>
    </row>
    <row r="1592" spans="1:4">
      <c r="A1592" s="1" t="s">
        <v>823</v>
      </c>
      <c r="B1592" s="1" t="s">
        <v>1083</v>
      </c>
      <c r="C1592" s="1" t="s">
        <v>587</v>
      </c>
      <c r="D1592" s="5">
        <v>8459.5499999999993</v>
      </c>
    </row>
    <row r="1593" spans="1:4">
      <c r="A1593" s="1" t="s">
        <v>795</v>
      </c>
      <c r="B1593" s="1" t="s">
        <v>1083</v>
      </c>
      <c r="C1593" s="1" t="s">
        <v>587</v>
      </c>
      <c r="D1593" s="5">
        <v>5307.93</v>
      </c>
    </row>
    <row r="1594" spans="1:4">
      <c r="A1594" s="1" t="s">
        <v>726</v>
      </c>
      <c r="B1594" s="1" t="s">
        <v>1083</v>
      </c>
      <c r="C1594" s="1" t="s">
        <v>587</v>
      </c>
      <c r="D1594" s="5">
        <v>341.73</v>
      </c>
    </row>
    <row r="1595" spans="1:4">
      <c r="A1595" s="1" t="s">
        <v>726</v>
      </c>
      <c r="B1595" s="1" t="s">
        <v>1083</v>
      </c>
      <c r="C1595" s="1" t="s">
        <v>587</v>
      </c>
      <c r="D1595" s="5">
        <v>113.91</v>
      </c>
    </row>
    <row r="1596" spans="1:4">
      <c r="A1596" s="1" t="s">
        <v>973</v>
      </c>
      <c r="B1596" s="1" t="s">
        <v>1083</v>
      </c>
      <c r="C1596" s="1" t="s">
        <v>587</v>
      </c>
      <c r="D1596" s="5">
        <v>1759.32</v>
      </c>
    </row>
    <row r="1597" spans="1:4">
      <c r="A1597" s="1" t="s">
        <v>1091</v>
      </c>
      <c r="B1597" s="1" t="s">
        <v>1083</v>
      </c>
      <c r="C1597" s="1" t="s">
        <v>587</v>
      </c>
      <c r="D1597" s="5">
        <v>18094.28</v>
      </c>
    </row>
    <row r="1598" spans="1:4">
      <c r="A1598" s="1" t="s">
        <v>932</v>
      </c>
      <c r="B1598" s="1" t="s">
        <v>1083</v>
      </c>
      <c r="C1598" s="1" t="s">
        <v>587</v>
      </c>
      <c r="D1598" s="5">
        <v>2467.58</v>
      </c>
    </row>
    <row r="1599" spans="1:4">
      <c r="A1599" s="1" t="s">
        <v>932</v>
      </c>
      <c r="B1599" s="1" t="s">
        <v>1083</v>
      </c>
      <c r="C1599" s="1" t="s">
        <v>587</v>
      </c>
      <c r="D1599" s="5">
        <v>1645.06</v>
      </c>
    </row>
    <row r="1600" spans="1:4">
      <c r="A1600" s="1" t="s">
        <v>932</v>
      </c>
      <c r="B1600" s="1" t="s">
        <v>1083</v>
      </c>
      <c r="C1600" s="1" t="s">
        <v>587</v>
      </c>
      <c r="D1600" s="5">
        <v>5267.21</v>
      </c>
    </row>
    <row r="1601" spans="1:4">
      <c r="A1601" s="1" t="s">
        <v>932</v>
      </c>
      <c r="B1601" s="1" t="s">
        <v>1083</v>
      </c>
      <c r="C1601" s="1" t="s">
        <v>587</v>
      </c>
      <c r="D1601" s="5">
        <v>3511.47</v>
      </c>
    </row>
    <row r="1602" spans="1:4">
      <c r="A1602" s="1" t="s">
        <v>731</v>
      </c>
      <c r="B1602" s="1" t="s">
        <v>1083</v>
      </c>
      <c r="C1602" s="1" t="s">
        <v>587</v>
      </c>
      <c r="D1602" s="5">
        <v>2299.37</v>
      </c>
    </row>
    <row r="1603" spans="1:4">
      <c r="A1603" s="1" t="s">
        <v>733</v>
      </c>
      <c r="B1603" s="1" t="s">
        <v>1083</v>
      </c>
      <c r="C1603" s="1" t="s">
        <v>587</v>
      </c>
      <c r="D1603" s="5">
        <v>1415</v>
      </c>
    </row>
    <row r="1604" spans="1:4">
      <c r="A1604" s="1" t="s">
        <v>1089</v>
      </c>
      <c r="B1604" s="1" t="s">
        <v>1083</v>
      </c>
      <c r="C1604" s="1" t="s">
        <v>587</v>
      </c>
      <c r="D1604" s="5">
        <v>58.04</v>
      </c>
    </row>
    <row r="1605" spans="1:4">
      <c r="A1605" s="1" t="s">
        <v>1089</v>
      </c>
      <c r="B1605" s="1" t="s">
        <v>1083</v>
      </c>
      <c r="C1605" s="1" t="s">
        <v>587</v>
      </c>
      <c r="D1605" s="5">
        <v>58.04</v>
      </c>
    </row>
    <row r="1606" spans="1:4">
      <c r="A1606" s="1" t="s">
        <v>669</v>
      </c>
      <c r="B1606" s="1" t="s">
        <v>1083</v>
      </c>
      <c r="C1606" s="1" t="s">
        <v>587</v>
      </c>
      <c r="D1606" s="5">
        <v>393.44</v>
      </c>
    </row>
    <row r="1607" spans="1:4">
      <c r="A1607" s="1" t="s">
        <v>680</v>
      </c>
      <c r="B1607" s="1" t="s">
        <v>1083</v>
      </c>
      <c r="C1607" s="1" t="s">
        <v>587</v>
      </c>
      <c r="D1607" s="5">
        <v>2817.38</v>
      </c>
    </row>
    <row r="1608" spans="1:4">
      <c r="A1608" s="1" t="s">
        <v>755</v>
      </c>
      <c r="B1608" s="1" t="s">
        <v>1083</v>
      </c>
      <c r="C1608" s="1" t="s">
        <v>587</v>
      </c>
      <c r="D1608" s="5">
        <v>841.02</v>
      </c>
    </row>
    <row r="1609" spans="1:4">
      <c r="A1609" s="1" t="s">
        <v>755</v>
      </c>
      <c r="B1609" s="1" t="s">
        <v>1083</v>
      </c>
      <c r="C1609" s="1" t="s">
        <v>587</v>
      </c>
      <c r="D1609" s="5">
        <v>841.02</v>
      </c>
    </row>
    <row r="1610" spans="1:4">
      <c r="A1610" s="1" t="s">
        <v>755</v>
      </c>
      <c r="B1610" s="1" t="s">
        <v>1083</v>
      </c>
      <c r="C1610" s="1" t="s">
        <v>587</v>
      </c>
      <c r="D1610" s="5">
        <v>412.14</v>
      </c>
    </row>
    <row r="1611" spans="1:4">
      <c r="A1611" s="1" t="s">
        <v>755</v>
      </c>
      <c r="B1611" s="1" t="s">
        <v>1083</v>
      </c>
      <c r="C1611" s="1" t="s">
        <v>587</v>
      </c>
      <c r="D1611" s="5">
        <v>412.14</v>
      </c>
    </row>
    <row r="1612" spans="1:4">
      <c r="A1612" s="1" t="s">
        <v>818</v>
      </c>
      <c r="B1612" s="1" t="s">
        <v>1083</v>
      </c>
      <c r="C1612" s="1" t="s">
        <v>587</v>
      </c>
      <c r="D1612" s="5">
        <v>736.98</v>
      </c>
    </row>
    <row r="1613" spans="1:4">
      <c r="A1613" s="1" t="s">
        <v>1085</v>
      </c>
      <c r="B1613" s="1" t="s">
        <v>1083</v>
      </c>
      <c r="C1613" s="1" t="s">
        <v>587</v>
      </c>
      <c r="D1613" s="5">
        <v>6265.64</v>
      </c>
    </row>
    <row r="1614" spans="1:4">
      <c r="A1614" s="1" t="s">
        <v>1090</v>
      </c>
      <c r="B1614" s="1" t="s">
        <v>1083</v>
      </c>
      <c r="C1614" s="1" t="s">
        <v>587</v>
      </c>
      <c r="D1614" s="5">
        <v>7201.52</v>
      </c>
    </row>
    <row r="1615" spans="1:4">
      <c r="A1615" s="1" t="s">
        <v>657</v>
      </c>
      <c r="B1615" s="1" t="s">
        <v>1083</v>
      </c>
      <c r="C1615" s="1" t="s">
        <v>587</v>
      </c>
      <c r="D1615" s="5">
        <v>933.45</v>
      </c>
    </row>
    <row r="1616" spans="1:4">
      <c r="A1616" s="1" t="s">
        <v>657</v>
      </c>
      <c r="B1616" s="1" t="s">
        <v>1083</v>
      </c>
      <c r="C1616" s="1" t="s">
        <v>587</v>
      </c>
      <c r="D1616" s="5">
        <v>933.45</v>
      </c>
    </row>
    <row r="1617" spans="1:4">
      <c r="A1617" s="1" t="s">
        <v>1084</v>
      </c>
      <c r="B1617" s="1" t="s">
        <v>1083</v>
      </c>
      <c r="C1617" s="1" t="s">
        <v>587</v>
      </c>
      <c r="D1617" s="5">
        <v>24283.38</v>
      </c>
    </row>
    <row r="1618" spans="1:4">
      <c r="A1618" s="1" t="s">
        <v>1084</v>
      </c>
      <c r="B1618" s="1" t="s">
        <v>1083</v>
      </c>
      <c r="C1618" s="1" t="s">
        <v>587</v>
      </c>
      <c r="D1618" s="5">
        <v>4742.01</v>
      </c>
    </row>
    <row r="1619" spans="1:4">
      <c r="A1619" s="1" t="s">
        <v>737</v>
      </c>
      <c r="B1619" s="1" t="s">
        <v>1083</v>
      </c>
      <c r="C1619" s="1" t="s">
        <v>587</v>
      </c>
      <c r="D1619" s="5">
        <v>19154.87</v>
      </c>
    </row>
    <row r="1620" spans="1:4">
      <c r="A1620" s="1" t="s">
        <v>737</v>
      </c>
      <c r="B1620" s="1" t="s">
        <v>1083</v>
      </c>
      <c r="C1620" s="1" t="s">
        <v>587</v>
      </c>
      <c r="D1620" s="5">
        <v>10156.81</v>
      </c>
    </row>
    <row r="1621" spans="1:4">
      <c r="A1621" s="1" t="s">
        <v>624</v>
      </c>
      <c r="B1621" s="1" t="s">
        <v>1083</v>
      </c>
      <c r="C1621" s="1" t="s">
        <v>587</v>
      </c>
      <c r="D1621" s="5">
        <v>4243.76</v>
      </c>
    </row>
    <row r="1622" spans="1:4">
      <c r="A1622" s="1" t="s">
        <v>1086</v>
      </c>
      <c r="B1622" s="1" t="s">
        <v>1083</v>
      </c>
      <c r="C1622" s="1" t="s">
        <v>587</v>
      </c>
      <c r="D1622" s="5">
        <v>35503.35</v>
      </c>
    </row>
    <row r="1623" spans="1:4">
      <c r="A1623" s="1" t="s">
        <v>1086</v>
      </c>
      <c r="B1623" s="1" t="s">
        <v>1083</v>
      </c>
      <c r="C1623" s="1" t="s">
        <v>587</v>
      </c>
      <c r="D1623" s="5">
        <v>7834.63</v>
      </c>
    </row>
    <row r="1624" spans="1:4">
      <c r="A1624" s="1" t="s">
        <v>1092</v>
      </c>
      <c r="B1624" s="1" t="s">
        <v>1083</v>
      </c>
      <c r="C1624" s="1" t="s">
        <v>587</v>
      </c>
      <c r="D1624" s="5">
        <v>51.54</v>
      </c>
    </row>
    <row r="1625" spans="1:4">
      <c r="A1625" s="1" t="s">
        <v>1093</v>
      </c>
      <c r="B1625" s="1" t="s">
        <v>1083</v>
      </c>
      <c r="C1625" s="1" t="s">
        <v>587</v>
      </c>
      <c r="D1625" s="5">
        <v>101.7</v>
      </c>
    </row>
    <row r="1626" spans="1:4">
      <c r="A1626" s="1" t="s">
        <v>1087</v>
      </c>
      <c r="B1626" s="1" t="s">
        <v>1083</v>
      </c>
      <c r="C1626" s="1" t="s">
        <v>587</v>
      </c>
      <c r="D1626" s="5">
        <v>2408.9699999999998</v>
      </c>
    </row>
    <row r="1627" spans="1:4">
      <c r="A1627" s="1" t="s">
        <v>1094</v>
      </c>
      <c r="B1627" s="1" t="s">
        <v>1095</v>
      </c>
      <c r="C1627" s="1" t="s">
        <v>587</v>
      </c>
      <c r="D1627" s="5">
        <v>19871.3</v>
      </c>
    </row>
    <row r="1628" spans="1:4">
      <c r="A1628" s="1" t="s">
        <v>1094</v>
      </c>
      <c r="B1628" s="1" t="s">
        <v>1095</v>
      </c>
      <c r="C1628" s="1" t="s">
        <v>587</v>
      </c>
      <c r="D1628" s="5">
        <v>25283.29</v>
      </c>
    </row>
    <row r="1629" spans="1:4">
      <c r="A1629" s="1" t="s">
        <v>426</v>
      </c>
      <c r="B1629" s="1" t="s">
        <v>427</v>
      </c>
      <c r="C1629" s="1" t="s">
        <v>587</v>
      </c>
      <c r="D1629" s="5">
        <v>1697.85</v>
      </c>
    </row>
    <row r="1630" spans="1:4">
      <c r="A1630" s="1" t="s">
        <v>325</v>
      </c>
      <c r="B1630" s="1" t="s">
        <v>48</v>
      </c>
      <c r="C1630" s="1" t="s">
        <v>587</v>
      </c>
      <c r="D1630" s="5">
        <v>1396.17</v>
      </c>
    </row>
    <row r="1631" spans="1:4">
      <c r="A1631" s="1" t="s">
        <v>325</v>
      </c>
      <c r="B1631" s="1" t="s">
        <v>48</v>
      </c>
      <c r="C1631" s="1" t="s">
        <v>587</v>
      </c>
      <c r="D1631" s="5">
        <v>1396.17</v>
      </c>
    </row>
    <row r="1632" spans="1:4">
      <c r="A1632" s="1" t="s">
        <v>325</v>
      </c>
      <c r="B1632" s="1" t="s">
        <v>48</v>
      </c>
      <c r="C1632" s="1" t="s">
        <v>587</v>
      </c>
      <c r="D1632" s="5">
        <v>618.11</v>
      </c>
    </row>
    <row r="1633" spans="1:4">
      <c r="A1633" s="1" t="s">
        <v>325</v>
      </c>
      <c r="B1633" s="1" t="s">
        <v>48</v>
      </c>
      <c r="C1633" s="1" t="s">
        <v>587</v>
      </c>
      <c r="D1633" s="5">
        <v>618.11</v>
      </c>
    </row>
    <row r="1634" spans="1:4">
      <c r="A1634" s="1" t="s">
        <v>449</v>
      </c>
      <c r="B1634" s="1" t="s">
        <v>48</v>
      </c>
      <c r="C1634" s="1" t="s">
        <v>587</v>
      </c>
      <c r="D1634" s="5">
        <v>3999.1</v>
      </c>
    </row>
    <row r="1635" spans="1:4">
      <c r="A1635" s="1" t="s">
        <v>449</v>
      </c>
      <c r="B1635" s="1" t="s">
        <v>48</v>
      </c>
      <c r="C1635" s="1" t="s">
        <v>587</v>
      </c>
      <c r="D1635" s="5">
        <v>1754.09</v>
      </c>
    </row>
    <row r="1636" spans="1:4">
      <c r="A1636" s="1" t="s">
        <v>449</v>
      </c>
      <c r="B1636" s="1" t="s">
        <v>48</v>
      </c>
      <c r="C1636" s="1" t="s">
        <v>587</v>
      </c>
      <c r="D1636" s="5">
        <v>210.25</v>
      </c>
    </row>
    <row r="1637" spans="1:4">
      <c r="A1637" s="1" t="s">
        <v>474</v>
      </c>
      <c r="B1637" s="1" t="s">
        <v>48</v>
      </c>
      <c r="C1637" s="1" t="s">
        <v>587</v>
      </c>
      <c r="D1637" s="5">
        <v>610.4</v>
      </c>
    </row>
    <row r="1638" spans="1:4">
      <c r="A1638" s="1" t="s">
        <v>474</v>
      </c>
      <c r="B1638" s="1" t="s">
        <v>48</v>
      </c>
      <c r="C1638" s="1" t="s">
        <v>587</v>
      </c>
      <c r="D1638" s="5">
        <v>444.72</v>
      </c>
    </row>
    <row r="1639" spans="1:4">
      <c r="A1639" s="1" t="s">
        <v>133</v>
      </c>
      <c r="B1639" s="1" t="s">
        <v>48</v>
      </c>
      <c r="C1639" s="1" t="s">
        <v>587</v>
      </c>
      <c r="D1639" s="5">
        <v>5020.0200000000004</v>
      </c>
    </row>
    <row r="1640" spans="1:4">
      <c r="A1640" s="1" t="s">
        <v>133</v>
      </c>
      <c r="B1640" s="1" t="s">
        <v>48</v>
      </c>
      <c r="C1640" s="1" t="s">
        <v>587</v>
      </c>
      <c r="D1640" s="5">
        <v>130.94</v>
      </c>
    </row>
    <row r="1641" spans="1:4">
      <c r="A1641" s="1" t="s">
        <v>133</v>
      </c>
      <c r="B1641" s="1" t="s">
        <v>48</v>
      </c>
      <c r="C1641" s="1" t="s">
        <v>587</v>
      </c>
      <c r="D1641" s="5">
        <v>139.24</v>
      </c>
    </row>
    <row r="1642" spans="1:4">
      <c r="A1642" s="1" t="s">
        <v>345</v>
      </c>
      <c r="B1642" s="1" t="s">
        <v>48</v>
      </c>
      <c r="C1642" s="1" t="s">
        <v>587</v>
      </c>
      <c r="D1642" s="5">
        <v>5407.36</v>
      </c>
    </row>
    <row r="1643" spans="1:4">
      <c r="A1643" s="1" t="s">
        <v>345</v>
      </c>
      <c r="B1643" s="1" t="s">
        <v>48</v>
      </c>
      <c r="C1643" s="1" t="s">
        <v>587</v>
      </c>
      <c r="D1643" s="5">
        <v>86.96</v>
      </c>
    </row>
    <row r="1644" spans="1:4">
      <c r="A1644" s="1" t="s">
        <v>176</v>
      </c>
      <c r="B1644" s="1" t="s">
        <v>48</v>
      </c>
      <c r="C1644" s="1" t="s">
        <v>587</v>
      </c>
      <c r="D1644" s="5">
        <v>2525.1</v>
      </c>
    </row>
    <row r="1645" spans="1:4">
      <c r="A1645" s="1" t="s">
        <v>74</v>
      </c>
      <c r="B1645" s="1" t="s">
        <v>48</v>
      </c>
      <c r="C1645" s="1" t="s">
        <v>587</v>
      </c>
      <c r="D1645" s="5">
        <v>2300.62</v>
      </c>
    </row>
    <row r="1646" spans="1:4">
      <c r="A1646" s="1" t="s">
        <v>74</v>
      </c>
      <c r="B1646" s="1" t="s">
        <v>48</v>
      </c>
      <c r="C1646" s="1" t="s">
        <v>587</v>
      </c>
      <c r="D1646" s="5">
        <v>2466.0100000000002</v>
      </c>
    </row>
    <row r="1647" spans="1:4">
      <c r="A1647" s="1" t="s">
        <v>241</v>
      </c>
      <c r="B1647" s="1" t="s">
        <v>48</v>
      </c>
      <c r="C1647" s="1" t="s">
        <v>587</v>
      </c>
      <c r="D1647" s="5">
        <v>4748.1000000000004</v>
      </c>
    </row>
    <row r="1648" spans="1:4">
      <c r="A1648" s="1" t="s">
        <v>241</v>
      </c>
      <c r="B1648" s="1" t="s">
        <v>48</v>
      </c>
      <c r="C1648" s="1" t="s">
        <v>587</v>
      </c>
      <c r="D1648" s="5">
        <v>1403.47</v>
      </c>
    </row>
    <row r="1649" spans="1:4">
      <c r="A1649" s="1" t="s">
        <v>241</v>
      </c>
      <c r="B1649" s="1" t="s">
        <v>48</v>
      </c>
      <c r="C1649" s="1" t="s">
        <v>587</v>
      </c>
      <c r="D1649" s="5">
        <v>11898.51</v>
      </c>
    </row>
    <row r="1650" spans="1:4">
      <c r="A1650" s="1" t="s">
        <v>408</v>
      </c>
      <c r="B1650" s="1" t="s">
        <v>48</v>
      </c>
      <c r="C1650" s="1" t="s">
        <v>587</v>
      </c>
      <c r="D1650" s="5">
        <v>14664.11</v>
      </c>
    </row>
    <row r="1651" spans="1:4">
      <c r="A1651" s="1" t="s">
        <v>49</v>
      </c>
      <c r="B1651" s="1" t="s">
        <v>48</v>
      </c>
      <c r="C1651" s="1" t="s">
        <v>587</v>
      </c>
      <c r="D1651" s="5">
        <v>17882.77</v>
      </c>
    </row>
    <row r="1652" spans="1:4">
      <c r="A1652" s="1" t="s">
        <v>221</v>
      </c>
      <c r="B1652" s="1" t="s">
        <v>48</v>
      </c>
      <c r="C1652" s="1" t="s">
        <v>587</v>
      </c>
      <c r="D1652" s="5">
        <v>206.88</v>
      </c>
    </row>
    <row r="1653" spans="1:4">
      <c r="A1653" s="1" t="s">
        <v>245</v>
      </c>
      <c r="B1653" s="1" t="s">
        <v>48</v>
      </c>
      <c r="C1653" s="1" t="s">
        <v>587</v>
      </c>
      <c r="D1653" s="5">
        <v>4867.2</v>
      </c>
    </row>
    <row r="1654" spans="1:4">
      <c r="A1654" s="1" t="s">
        <v>377</v>
      </c>
      <c r="B1654" s="1" t="s">
        <v>563</v>
      </c>
      <c r="C1654" s="1" t="s">
        <v>587</v>
      </c>
      <c r="D1654" s="5">
        <v>3769.6</v>
      </c>
    </row>
    <row r="1655" spans="1:4">
      <c r="A1655" s="1" t="s">
        <v>562</v>
      </c>
      <c r="B1655" s="1" t="s">
        <v>563</v>
      </c>
      <c r="C1655" s="1" t="s">
        <v>587</v>
      </c>
      <c r="D1655" s="5">
        <v>26312.25</v>
      </c>
    </row>
    <row r="1656" spans="1:4">
      <c r="A1656" s="1" t="s">
        <v>1096</v>
      </c>
      <c r="B1656" s="1" t="s">
        <v>370</v>
      </c>
      <c r="C1656" s="1" t="s">
        <v>587</v>
      </c>
      <c r="D1656" s="5">
        <v>11684.93</v>
      </c>
    </row>
    <row r="1657" spans="1:4">
      <c r="A1657" s="1" t="s">
        <v>1096</v>
      </c>
      <c r="B1657" s="1" t="s">
        <v>370</v>
      </c>
      <c r="C1657" s="1" t="s">
        <v>587</v>
      </c>
      <c r="D1657" s="5">
        <v>3894.98</v>
      </c>
    </row>
    <row r="1658" spans="1:4">
      <c r="A1658" s="1" t="s">
        <v>1096</v>
      </c>
      <c r="B1658" s="1" t="s">
        <v>370</v>
      </c>
      <c r="C1658" s="1" t="s">
        <v>587</v>
      </c>
      <c r="D1658" s="5">
        <v>1485.43</v>
      </c>
    </row>
    <row r="1659" spans="1:4">
      <c r="A1659" s="1" t="s">
        <v>1096</v>
      </c>
      <c r="B1659" s="1" t="s">
        <v>370</v>
      </c>
      <c r="C1659" s="1" t="s">
        <v>587</v>
      </c>
      <c r="D1659" s="5">
        <v>495.14</v>
      </c>
    </row>
    <row r="1660" spans="1:4">
      <c r="A1660" s="1" t="s">
        <v>369</v>
      </c>
      <c r="B1660" s="1" t="s">
        <v>370</v>
      </c>
      <c r="C1660" s="1" t="s">
        <v>587</v>
      </c>
      <c r="D1660" s="5">
        <v>472.38</v>
      </c>
    </row>
    <row r="1661" spans="1:4">
      <c r="A1661" s="1" t="s">
        <v>369</v>
      </c>
      <c r="B1661" s="1" t="s">
        <v>370</v>
      </c>
      <c r="C1661" s="1" t="s">
        <v>587</v>
      </c>
      <c r="D1661" s="5">
        <v>3118.01</v>
      </c>
    </row>
    <row r="1662" spans="1:4">
      <c r="A1662" s="1" t="s">
        <v>369</v>
      </c>
      <c r="B1662" s="1" t="s">
        <v>370</v>
      </c>
      <c r="C1662" s="1" t="s">
        <v>587</v>
      </c>
      <c r="D1662" s="5">
        <v>1005.47</v>
      </c>
    </row>
    <row r="1663" spans="1:4">
      <c r="A1663" s="1" t="s">
        <v>611</v>
      </c>
      <c r="B1663" s="1" t="s">
        <v>120</v>
      </c>
      <c r="C1663" s="1" t="s">
        <v>587</v>
      </c>
      <c r="D1663" s="5">
        <v>223.61</v>
      </c>
    </row>
    <row r="1664" spans="1:4">
      <c r="A1664" s="1" t="s">
        <v>611</v>
      </c>
      <c r="B1664" s="1" t="s">
        <v>120</v>
      </c>
      <c r="C1664" s="1" t="s">
        <v>587</v>
      </c>
      <c r="D1664" s="5">
        <v>578.74</v>
      </c>
    </row>
    <row r="1665" spans="1:4">
      <c r="A1665" s="1" t="s">
        <v>1097</v>
      </c>
      <c r="B1665" s="1" t="s">
        <v>1098</v>
      </c>
      <c r="C1665" s="1" t="s">
        <v>587</v>
      </c>
      <c r="D1665" s="5">
        <v>210</v>
      </c>
    </row>
    <row r="1666" spans="1:4">
      <c r="A1666" s="1" t="s">
        <v>38</v>
      </c>
      <c r="B1666" s="1" t="s">
        <v>212</v>
      </c>
      <c r="C1666" s="1" t="s">
        <v>587</v>
      </c>
      <c r="D1666" s="5">
        <v>8060.11</v>
      </c>
    </row>
    <row r="1667" spans="1:4">
      <c r="A1667" s="1" t="s">
        <v>38</v>
      </c>
      <c r="B1667" s="1" t="s">
        <v>212</v>
      </c>
      <c r="C1667" s="1" t="s">
        <v>587</v>
      </c>
      <c r="D1667" s="5">
        <v>2212.56</v>
      </c>
    </row>
    <row r="1668" spans="1:4">
      <c r="A1668" s="1" t="s">
        <v>38</v>
      </c>
      <c r="B1668" s="1" t="s">
        <v>212</v>
      </c>
      <c r="C1668" s="1" t="s">
        <v>587</v>
      </c>
      <c r="D1668" s="5">
        <v>1450.28</v>
      </c>
    </row>
    <row r="1669" spans="1:4">
      <c r="A1669" s="1" t="s">
        <v>38</v>
      </c>
      <c r="B1669" s="1" t="s">
        <v>212</v>
      </c>
      <c r="C1669" s="1" t="s">
        <v>587</v>
      </c>
      <c r="D1669" s="5">
        <v>563.41999999999996</v>
      </c>
    </row>
    <row r="1670" spans="1:4">
      <c r="A1670" s="1" t="s">
        <v>1106</v>
      </c>
      <c r="B1670" s="1" t="s">
        <v>212</v>
      </c>
      <c r="C1670" s="1" t="s">
        <v>587</v>
      </c>
      <c r="D1670" s="5">
        <v>686.9</v>
      </c>
    </row>
    <row r="1671" spans="1:4">
      <c r="A1671" s="1" t="s">
        <v>1106</v>
      </c>
      <c r="B1671" s="1" t="s">
        <v>212</v>
      </c>
      <c r="C1671" s="1" t="s">
        <v>587</v>
      </c>
      <c r="D1671" s="5">
        <v>3237.93</v>
      </c>
    </row>
    <row r="1672" spans="1:4">
      <c r="A1672" s="1" t="s">
        <v>878</v>
      </c>
      <c r="B1672" s="1" t="s">
        <v>212</v>
      </c>
      <c r="C1672" s="1" t="s">
        <v>587</v>
      </c>
      <c r="D1672" s="5">
        <v>1719.65</v>
      </c>
    </row>
    <row r="1673" spans="1:4">
      <c r="A1673" s="1" t="s">
        <v>878</v>
      </c>
      <c r="B1673" s="1" t="s">
        <v>212</v>
      </c>
      <c r="C1673" s="1" t="s">
        <v>587</v>
      </c>
      <c r="D1673" s="5">
        <v>1719.65</v>
      </c>
    </row>
    <row r="1674" spans="1:4">
      <c r="A1674" s="1" t="s">
        <v>870</v>
      </c>
      <c r="B1674" s="1" t="s">
        <v>212</v>
      </c>
      <c r="C1674" s="1" t="s">
        <v>587</v>
      </c>
      <c r="D1674" s="5">
        <v>2426.38</v>
      </c>
    </row>
    <row r="1675" spans="1:4">
      <c r="A1675" s="1" t="s">
        <v>169</v>
      </c>
      <c r="B1675" s="1" t="s">
        <v>212</v>
      </c>
      <c r="C1675" s="1" t="s">
        <v>587</v>
      </c>
      <c r="D1675" s="5">
        <v>1703.4</v>
      </c>
    </row>
    <row r="1676" spans="1:4">
      <c r="A1676" s="1" t="s">
        <v>169</v>
      </c>
      <c r="B1676" s="1" t="s">
        <v>212</v>
      </c>
      <c r="C1676" s="1" t="s">
        <v>587</v>
      </c>
      <c r="D1676" s="5">
        <v>354.63</v>
      </c>
    </row>
    <row r="1677" spans="1:4">
      <c r="A1677" s="1" t="s">
        <v>1026</v>
      </c>
      <c r="B1677" s="1" t="s">
        <v>212</v>
      </c>
      <c r="C1677" s="1" t="s">
        <v>587</v>
      </c>
      <c r="D1677" s="5">
        <v>2766.96</v>
      </c>
    </row>
    <row r="1678" spans="1:4">
      <c r="A1678" s="1" t="s">
        <v>1026</v>
      </c>
      <c r="B1678" s="1" t="s">
        <v>212</v>
      </c>
      <c r="C1678" s="1" t="s">
        <v>587</v>
      </c>
      <c r="D1678" s="5">
        <v>158.1</v>
      </c>
    </row>
    <row r="1679" spans="1:4">
      <c r="A1679" s="1" t="s">
        <v>734</v>
      </c>
      <c r="B1679" s="1" t="s">
        <v>212</v>
      </c>
      <c r="C1679" s="1" t="s">
        <v>587</v>
      </c>
      <c r="D1679" s="5">
        <v>2358.33</v>
      </c>
    </row>
    <row r="1680" spans="1:4">
      <c r="A1680" s="1" t="s">
        <v>995</v>
      </c>
      <c r="B1680" s="1" t="s">
        <v>212</v>
      </c>
      <c r="C1680" s="1" t="s">
        <v>587</v>
      </c>
      <c r="D1680" s="5">
        <v>2112.46</v>
      </c>
    </row>
    <row r="1681" spans="1:4">
      <c r="A1681" s="1" t="s">
        <v>995</v>
      </c>
      <c r="B1681" s="1" t="s">
        <v>212</v>
      </c>
      <c r="C1681" s="1" t="s">
        <v>587</v>
      </c>
      <c r="D1681" s="5">
        <v>781.29</v>
      </c>
    </row>
    <row r="1682" spans="1:4">
      <c r="A1682" s="1" t="s">
        <v>1107</v>
      </c>
      <c r="B1682" s="1" t="s">
        <v>212</v>
      </c>
      <c r="C1682" s="1" t="s">
        <v>587</v>
      </c>
      <c r="D1682" s="5">
        <v>3032.49</v>
      </c>
    </row>
    <row r="1683" spans="1:4">
      <c r="A1683" s="1" t="s">
        <v>760</v>
      </c>
      <c r="B1683" s="1" t="s">
        <v>212</v>
      </c>
      <c r="C1683" s="1" t="s">
        <v>587</v>
      </c>
      <c r="D1683" s="5">
        <v>2122.4899999999998</v>
      </c>
    </row>
    <row r="1684" spans="1:4">
      <c r="A1684" s="1" t="s">
        <v>1024</v>
      </c>
      <c r="B1684" s="1" t="s">
        <v>212</v>
      </c>
      <c r="C1684" s="1" t="s">
        <v>587</v>
      </c>
      <c r="D1684" s="5">
        <v>4002</v>
      </c>
    </row>
    <row r="1685" spans="1:4">
      <c r="A1685" s="1" t="s">
        <v>392</v>
      </c>
      <c r="B1685" s="1" t="s">
        <v>212</v>
      </c>
      <c r="C1685" s="1" t="s">
        <v>587</v>
      </c>
      <c r="D1685" s="5">
        <v>132.37</v>
      </c>
    </row>
    <row r="1686" spans="1:4">
      <c r="A1686" s="1" t="s">
        <v>392</v>
      </c>
      <c r="B1686" s="1" t="s">
        <v>212</v>
      </c>
      <c r="C1686" s="1" t="s">
        <v>587</v>
      </c>
      <c r="D1686" s="5">
        <v>149.6</v>
      </c>
    </row>
    <row r="1687" spans="1:4">
      <c r="A1687" s="1" t="s">
        <v>392</v>
      </c>
      <c r="B1687" s="1" t="s">
        <v>212</v>
      </c>
      <c r="C1687" s="1" t="s">
        <v>587</v>
      </c>
      <c r="D1687" s="5">
        <v>7823.15</v>
      </c>
    </row>
    <row r="1688" spans="1:4">
      <c r="A1688" s="1" t="s">
        <v>392</v>
      </c>
      <c r="B1688" s="1" t="s">
        <v>212</v>
      </c>
      <c r="C1688" s="1" t="s">
        <v>587</v>
      </c>
      <c r="D1688" s="5">
        <v>5734.41</v>
      </c>
    </row>
    <row r="1689" spans="1:4">
      <c r="A1689" s="1" t="s">
        <v>392</v>
      </c>
      <c r="B1689" s="1" t="s">
        <v>212</v>
      </c>
      <c r="C1689" s="1" t="s">
        <v>587</v>
      </c>
      <c r="D1689" s="5">
        <v>1323.99</v>
      </c>
    </row>
    <row r="1690" spans="1:4">
      <c r="A1690" s="1" t="s">
        <v>770</v>
      </c>
      <c r="B1690" s="1" t="s">
        <v>212</v>
      </c>
      <c r="C1690" s="1" t="s">
        <v>587</v>
      </c>
      <c r="D1690" s="5">
        <v>2901.52</v>
      </c>
    </row>
    <row r="1691" spans="1:4">
      <c r="A1691" s="1" t="s">
        <v>1100</v>
      </c>
      <c r="B1691" s="1" t="s">
        <v>212</v>
      </c>
      <c r="C1691" s="1" t="s">
        <v>587</v>
      </c>
      <c r="D1691" s="5">
        <v>2431.33</v>
      </c>
    </row>
    <row r="1692" spans="1:4">
      <c r="A1692" s="1" t="s">
        <v>1020</v>
      </c>
      <c r="B1692" s="1" t="s">
        <v>212</v>
      </c>
      <c r="C1692" s="1" t="s">
        <v>587</v>
      </c>
      <c r="D1692" s="5">
        <v>5018.4799999999996</v>
      </c>
    </row>
    <row r="1693" spans="1:4">
      <c r="A1693" s="1" t="s">
        <v>1002</v>
      </c>
      <c r="B1693" s="1" t="s">
        <v>212</v>
      </c>
      <c r="C1693" s="1" t="s">
        <v>587</v>
      </c>
      <c r="D1693" s="5">
        <v>3044.64</v>
      </c>
    </row>
    <row r="1694" spans="1:4">
      <c r="A1694" s="1" t="s">
        <v>1002</v>
      </c>
      <c r="B1694" s="1" t="s">
        <v>212</v>
      </c>
      <c r="C1694" s="1" t="s">
        <v>587</v>
      </c>
      <c r="D1694" s="5">
        <v>1304.8399999999999</v>
      </c>
    </row>
    <row r="1695" spans="1:4">
      <c r="A1695" s="1" t="s">
        <v>1002</v>
      </c>
      <c r="B1695" s="1" t="s">
        <v>212</v>
      </c>
      <c r="C1695" s="1" t="s">
        <v>587</v>
      </c>
      <c r="D1695" s="5">
        <v>6497.67</v>
      </c>
    </row>
    <row r="1696" spans="1:4">
      <c r="A1696" s="1" t="s">
        <v>1002</v>
      </c>
      <c r="B1696" s="1" t="s">
        <v>212</v>
      </c>
      <c r="C1696" s="1" t="s">
        <v>587</v>
      </c>
      <c r="D1696" s="5">
        <v>2784.72</v>
      </c>
    </row>
    <row r="1697" spans="1:4">
      <c r="A1697" s="1" t="s">
        <v>1108</v>
      </c>
      <c r="B1697" s="1" t="s">
        <v>212</v>
      </c>
      <c r="C1697" s="1" t="s">
        <v>587</v>
      </c>
      <c r="D1697" s="5">
        <v>1248.46</v>
      </c>
    </row>
    <row r="1698" spans="1:4">
      <c r="A1698" s="1" t="s">
        <v>1108</v>
      </c>
      <c r="B1698" s="1" t="s">
        <v>212</v>
      </c>
      <c r="C1698" s="1" t="s">
        <v>587</v>
      </c>
      <c r="D1698" s="5">
        <v>1960.03</v>
      </c>
    </row>
    <row r="1699" spans="1:4">
      <c r="A1699" s="1" t="s">
        <v>1102</v>
      </c>
      <c r="B1699" s="1" t="s">
        <v>212</v>
      </c>
      <c r="C1699" s="1" t="s">
        <v>587</v>
      </c>
      <c r="D1699" s="5">
        <v>848.27</v>
      </c>
    </row>
    <row r="1700" spans="1:4">
      <c r="A1700" s="1" t="s">
        <v>1102</v>
      </c>
      <c r="B1700" s="1" t="s">
        <v>212</v>
      </c>
      <c r="C1700" s="1" t="s">
        <v>587</v>
      </c>
      <c r="D1700" s="5">
        <v>860.94</v>
      </c>
    </row>
    <row r="1701" spans="1:4">
      <c r="A1701" s="1" t="s">
        <v>885</v>
      </c>
      <c r="B1701" s="1" t="s">
        <v>212</v>
      </c>
      <c r="C1701" s="1" t="s">
        <v>587</v>
      </c>
      <c r="D1701" s="5">
        <v>2292.86</v>
      </c>
    </row>
    <row r="1702" spans="1:4">
      <c r="A1702" s="1" t="s">
        <v>752</v>
      </c>
      <c r="B1702" s="1" t="s">
        <v>212</v>
      </c>
      <c r="C1702" s="1" t="s">
        <v>587</v>
      </c>
      <c r="D1702" s="5">
        <v>7840.11</v>
      </c>
    </row>
    <row r="1703" spans="1:4">
      <c r="A1703" s="1" t="s">
        <v>752</v>
      </c>
      <c r="B1703" s="1" t="s">
        <v>212</v>
      </c>
      <c r="C1703" s="1" t="s">
        <v>587</v>
      </c>
      <c r="D1703" s="5">
        <v>6443.68</v>
      </c>
    </row>
    <row r="1704" spans="1:4">
      <c r="A1704" s="1" t="s">
        <v>1110</v>
      </c>
      <c r="B1704" s="1" t="s">
        <v>212</v>
      </c>
      <c r="C1704" s="1" t="s">
        <v>587</v>
      </c>
      <c r="D1704" s="5">
        <v>3287.08</v>
      </c>
    </row>
    <row r="1705" spans="1:4">
      <c r="A1705" s="1" t="s">
        <v>1110</v>
      </c>
      <c r="B1705" s="1" t="s">
        <v>212</v>
      </c>
      <c r="C1705" s="1" t="s">
        <v>587</v>
      </c>
      <c r="D1705" s="5">
        <v>1095.69</v>
      </c>
    </row>
    <row r="1706" spans="1:4">
      <c r="A1706" s="1" t="s">
        <v>892</v>
      </c>
      <c r="B1706" s="1" t="s">
        <v>212</v>
      </c>
      <c r="C1706" s="1" t="s">
        <v>587</v>
      </c>
      <c r="D1706" s="5">
        <v>13829.13</v>
      </c>
    </row>
    <row r="1707" spans="1:4">
      <c r="A1707" s="1" t="s">
        <v>746</v>
      </c>
      <c r="B1707" s="1" t="s">
        <v>212</v>
      </c>
      <c r="C1707" s="1" t="s">
        <v>587</v>
      </c>
      <c r="D1707" s="5">
        <v>14658.35</v>
      </c>
    </row>
    <row r="1708" spans="1:4">
      <c r="A1708" s="1" t="s">
        <v>746</v>
      </c>
      <c r="B1708" s="1" t="s">
        <v>212</v>
      </c>
      <c r="C1708" s="1" t="s">
        <v>587</v>
      </c>
      <c r="D1708" s="5">
        <v>11605.11</v>
      </c>
    </row>
    <row r="1709" spans="1:4">
      <c r="A1709" s="1" t="s">
        <v>1109</v>
      </c>
      <c r="B1709" s="1" t="s">
        <v>212</v>
      </c>
      <c r="C1709" s="1" t="s">
        <v>587</v>
      </c>
      <c r="D1709" s="5">
        <v>2083.4499999999998</v>
      </c>
    </row>
    <row r="1710" spans="1:4">
      <c r="A1710" s="1" t="s">
        <v>1109</v>
      </c>
      <c r="B1710" s="1" t="s">
        <v>212</v>
      </c>
      <c r="C1710" s="1" t="s">
        <v>587</v>
      </c>
      <c r="D1710" s="5">
        <v>677.58</v>
      </c>
    </row>
    <row r="1711" spans="1:4">
      <c r="A1711" s="1" t="s">
        <v>1025</v>
      </c>
      <c r="B1711" s="1" t="s">
        <v>212</v>
      </c>
      <c r="C1711" s="1" t="s">
        <v>587</v>
      </c>
      <c r="D1711" s="5">
        <v>5172.09</v>
      </c>
    </row>
    <row r="1712" spans="1:4">
      <c r="A1712" s="1" t="s">
        <v>745</v>
      </c>
      <c r="B1712" s="1" t="s">
        <v>212</v>
      </c>
      <c r="C1712" s="1" t="s">
        <v>587</v>
      </c>
      <c r="D1712" s="5">
        <v>1282.6199999999999</v>
      </c>
    </row>
    <row r="1713" spans="1:4">
      <c r="A1713" s="1" t="s">
        <v>765</v>
      </c>
      <c r="B1713" s="1" t="s">
        <v>212</v>
      </c>
      <c r="C1713" s="1" t="s">
        <v>587</v>
      </c>
      <c r="D1713" s="5">
        <v>546.53</v>
      </c>
    </row>
    <row r="1714" spans="1:4">
      <c r="A1714" s="1" t="s">
        <v>1113</v>
      </c>
      <c r="B1714" s="1" t="s">
        <v>212</v>
      </c>
      <c r="C1714" s="1" t="s">
        <v>587</v>
      </c>
      <c r="D1714" s="5">
        <v>5221.37</v>
      </c>
    </row>
    <row r="1715" spans="1:4">
      <c r="A1715" s="1" t="s">
        <v>1113</v>
      </c>
      <c r="B1715" s="1" t="s">
        <v>212</v>
      </c>
      <c r="C1715" s="1" t="s">
        <v>587</v>
      </c>
      <c r="D1715" s="5">
        <v>824.7</v>
      </c>
    </row>
    <row r="1716" spans="1:4">
      <c r="A1716" s="1" t="s">
        <v>1105</v>
      </c>
      <c r="B1716" s="1" t="s">
        <v>212</v>
      </c>
      <c r="C1716" s="1" t="s">
        <v>587</v>
      </c>
      <c r="D1716" s="5">
        <v>1518.75</v>
      </c>
    </row>
    <row r="1717" spans="1:4">
      <c r="A1717" s="1" t="s">
        <v>554</v>
      </c>
      <c r="B1717" s="1" t="s">
        <v>212</v>
      </c>
      <c r="C1717" s="1" t="s">
        <v>587</v>
      </c>
      <c r="D1717" s="5">
        <v>4595.95</v>
      </c>
    </row>
    <row r="1718" spans="1:4">
      <c r="A1718" s="1" t="s">
        <v>554</v>
      </c>
      <c r="B1718" s="1" t="s">
        <v>212</v>
      </c>
      <c r="C1718" s="1" t="s">
        <v>587</v>
      </c>
      <c r="D1718" s="5">
        <v>1248.44</v>
      </c>
    </row>
    <row r="1719" spans="1:4">
      <c r="A1719" s="1" t="s">
        <v>1103</v>
      </c>
      <c r="B1719" s="1" t="s">
        <v>212</v>
      </c>
      <c r="C1719" s="1" t="s">
        <v>587</v>
      </c>
      <c r="D1719" s="5">
        <v>2297.6799999999998</v>
      </c>
    </row>
    <row r="1720" spans="1:4">
      <c r="A1720" s="1" t="s">
        <v>1103</v>
      </c>
      <c r="B1720" s="1" t="s">
        <v>212</v>
      </c>
      <c r="C1720" s="1" t="s">
        <v>587</v>
      </c>
      <c r="D1720" s="5">
        <v>2297.6799999999998</v>
      </c>
    </row>
    <row r="1721" spans="1:4">
      <c r="A1721" s="1" t="s">
        <v>405</v>
      </c>
      <c r="B1721" s="1" t="s">
        <v>212</v>
      </c>
      <c r="C1721" s="1" t="s">
        <v>587</v>
      </c>
      <c r="D1721" s="5">
        <v>1499.52</v>
      </c>
    </row>
    <row r="1722" spans="1:4">
      <c r="A1722" s="1" t="s">
        <v>1104</v>
      </c>
      <c r="B1722" s="1" t="s">
        <v>212</v>
      </c>
      <c r="C1722" s="1" t="s">
        <v>587</v>
      </c>
      <c r="D1722" s="5">
        <v>418.87</v>
      </c>
    </row>
    <row r="1723" spans="1:4">
      <c r="A1723" s="1" t="s">
        <v>1104</v>
      </c>
      <c r="B1723" s="1" t="s">
        <v>212</v>
      </c>
      <c r="C1723" s="1" t="s">
        <v>587</v>
      </c>
      <c r="D1723" s="5">
        <v>1115.43</v>
      </c>
    </row>
    <row r="1724" spans="1:4">
      <c r="A1724" s="1" t="s">
        <v>300</v>
      </c>
      <c r="B1724" s="1" t="s">
        <v>212</v>
      </c>
      <c r="C1724" s="1" t="s">
        <v>587</v>
      </c>
      <c r="D1724" s="5">
        <v>10687.92</v>
      </c>
    </row>
    <row r="1725" spans="1:4">
      <c r="A1725" s="1" t="s">
        <v>393</v>
      </c>
      <c r="B1725" s="1" t="s">
        <v>212</v>
      </c>
      <c r="C1725" s="1" t="s">
        <v>587</v>
      </c>
      <c r="D1725" s="5">
        <v>502.2</v>
      </c>
    </row>
    <row r="1726" spans="1:4">
      <c r="A1726" s="1" t="s">
        <v>393</v>
      </c>
      <c r="B1726" s="1" t="s">
        <v>212</v>
      </c>
      <c r="C1726" s="1" t="s">
        <v>587</v>
      </c>
      <c r="D1726" s="5">
        <v>4501.8</v>
      </c>
    </row>
    <row r="1727" spans="1:4">
      <c r="A1727" s="1" t="s">
        <v>393</v>
      </c>
      <c r="B1727" s="1" t="s">
        <v>212</v>
      </c>
      <c r="C1727" s="1" t="s">
        <v>587</v>
      </c>
      <c r="D1727" s="5">
        <v>1185.8399999999999</v>
      </c>
    </row>
    <row r="1728" spans="1:4">
      <c r="A1728" s="1" t="s">
        <v>1114</v>
      </c>
      <c r="B1728" s="1" t="s">
        <v>212</v>
      </c>
      <c r="C1728" s="1" t="s">
        <v>587</v>
      </c>
      <c r="D1728" s="5">
        <v>1479.27</v>
      </c>
    </row>
    <row r="1729" spans="1:4">
      <c r="A1729" s="1" t="s">
        <v>1101</v>
      </c>
      <c r="B1729" s="1" t="s">
        <v>212</v>
      </c>
      <c r="C1729" s="1" t="s">
        <v>587</v>
      </c>
      <c r="D1729" s="5">
        <v>936.66</v>
      </c>
    </row>
    <row r="1730" spans="1:4">
      <c r="A1730" s="1" t="s">
        <v>1101</v>
      </c>
      <c r="B1730" s="1" t="s">
        <v>212</v>
      </c>
      <c r="C1730" s="1" t="s">
        <v>587</v>
      </c>
      <c r="D1730" s="5">
        <v>936.66</v>
      </c>
    </row>
    <row r="1731" spans="1:4">
      <c r="A1731" s="1" t="s">
        <v>1111</v>
      </c>
      <c r="B1731" s="1" t="s">
        <v>212</v>
      </c>
      <c r="C1731" s="1" t="s">
        <v>587</v>
      </c>
      <c r="D1731" s="5">
        <v>253.35</v>
      </c>
    </row>
    <row r="1732" spans="1:4">
      <c r="A1732" s="1" t="s">
        <v>513</v>
      </c>
      <c r="B1732" s="1" t="s">
        <v>212</v>
      </c>
      <c r="C1732" s="1" t="s">
        <v>587</v>
      </c>
      <c r="D1732" s="5">
        <v>8294.52</v>
      </c>
    </row>
    <row r="1733" spans="1:4">
      <c r="A1733" s="1" t="s">
        <v>998</v>
      </c>
      <c r="B1733" s="1" t="s">
        <v>212</v>
      </c>
      <c r="C1733" s="1" t="s">
        <v>587</v>
      </c>
      <c r="D1733" s="5">
        <v>1047.0999999999999</v>
      </c>
    </row>
    <row r="1734" spans="1:4">
      <c r="A1734" s="1" t="s">
        <v>998</v>
      </c>
      <c r="B1734" s="1" t="s">
        <v>212</v>
      </c>
      <c r="C1734" s="1" t="s">
        <v>587</v>
      </c>
      <c r="D1734" s="5">
        <v>5066.4799999999996</v>
      </c>
    </row>
    <row r="1735" spans="1:4">
      <c r="A1735" s="1" t="s">
        <v>1019</v>
      </c>
      <c r="B1735" s="1" t="s">
        <v>212</v>
      </c>
      <c r="C1735" s="1" t="s">
        <v>587</v>
      </c>
      <c r="D1735" s="5">
        <v>971.29</v>
      </c>
    </row>
    <row r="1736" spans="1:4">
      <c r="A1736" s="1" t="s">
        <v>1023</v>
      </c>
      <c r="B1736" s="1" t="s">
        <v>212</v>
      </c>
      <c r="C1736" s="1" t="s">
        <v>587</v>
      </c>
      <c r="D1736" s="5">
        <v>3032.49</v>
      </c>
    </row>
    <row r="1737" spans="1:4">
      <c r="A1737" s="1" t="s">
        <v>1023</v>
      </c>
      <c r="B1737" s="1" t="s">
        <v>212</v>
      </c>
      <c r="C1737" s="1" t="s">
        <v>587</v>
      </c>
      <c r="D1737" s="5">
        <v>805.46</v>
      </c>
    </row>
    <row r="1738" spans="1:4">
      <c r="A1738" s="1" t="s">
        <v>897</v>
      </c>
      <c r="B1738" s="1" t="s">
        <v>212</v>
      </c>
      <c r="C1738" s="1" t="s">
        <v>587</v>
      </c>
      <c r="D1738" s="5">
        <v>4224.93</v>
      </c>
    </row>
    <row r="1739" spans="1:4">
      <c r="A1739" s="1" t="s">
        <v>1099</v>
      </c>
      <c r="B1739" s="1" t="s">
        <v>212</v>
      </c>
      <c r="C1739" s="1" t="s">
        <v>587</v>
      </c>
      <c r="D1739" s="5">
        <v>347.24</v>
      </c>
    </row>
    <row r="1740" spans="1:4">
      <c r="A1740" s="1" t="s">
        <v>1099</v>
      </c>
      <c r="B1740" s="1" t="s">
        <v>212</v>
      </c>
      <c r="C1740" s="1" t="s">
        <v>587</v>
      </c>
      <c r="D1740" s="5">
        <v>1275.45</v>
      </c>
    </row>
    <row r="1741" spans="1:4">
      <c r="A1741" s="1" t="s">
        <v>1021</v>
      </c>
      <c r="B1741" s="1" t="s">
        <v>212</v>
      </c>
      <c r="C1741" s="1" t="s">
        <v>587</v>
      </c>
      <c r="D1741" s="5">
        <v>1828.04</v>
      </c>
    </row>
    <row r="1742" spans="1:4">
      <c r="A1742" s="1" t="s">
        <v>858</v>
      </c>
      <c r="B1742" s="1" t="s">
        <v>212</v>
      </c>
      <c r="C1742" s="1" t="s">
        <v>587</v>
      </c>
      <c r="D1742" s="5">
        <v>1931.66</v>
      </c>
    </row>
    <row r="1743" spans="1:4">
      <c r="A1743" s="1" t="s">
        <v>858</v>
      </c>
      <c r="B1743" s="1" t="s">
        <v>212</v>
      </c>
      <c r="C1743" s="1" t="s">
        <v>587</v>
      </c>
      <c r="D1743" s="5">
        <v>320.88</v>
      </c>
    </row>
    <row r="1744" spans="1:4">
      <c r="A1744" s="1" t="s">
        <v>891</v>
      </c>
      <c r="B1744" s="1" t="s">
        <v>212</v>
      </c>
      <c r="C1744" s="1" t="s">
        <v>587</v>
      </c>
      <c r="D1744" s="5">
        <v>1146.43</v>
      </c>
    </row>
    <row r="1745" spans="1:4">
      <c r="A1745" s="1" t="s">
        <v>891</v>
      </c>
      <c r="B1745" s="1" t="s">
        <v>212</v>
      </c>
      <c r="C1745" s="1" t="s">
        <v>587</v>
      </c>
      <c r="D1745" s="5">
        <v>1146.43</v>
      </c>
    </row>
    <row r="1746" spans="1:4">
      <c r="A1746" s="1" t="s">
        <v>891</v>
      </c>
      <c r="B1746" s="1" t="s">
        <v>212</v>
      </c>
      <c r="C1746" s="1" t="s">
        <v>587</v>
      </c>
      <c r="D1746" s="5">
        <v>422.87</v>
      </c>
    </row>
    <row r="1747" spans="1:4">
      <c r="A1747" s="1" t="s">
        <v>891</v>
      </c>
      <c r="B1747" s="1" t="s">
        <v>212</v>
      </c>
      <c r="C1747" s="1" t="s">
        <v>587</v>
      </c>
      <c r="D1747" s="5">
        <v>422.87</v>
      </c>
    </row>
    <row r="1748" spans="1:4">
      <c r="A1748" s="1" t="s">
        <v>999</v>
      </c>
      <c r="B1748" s="1" t="s">
        <v>212</v>
      </c>
      <c r="C1748" s="1" t="s">
        <v>587</v>
      </c>
      <c r="D1748" s="5">
        <v>6212.91</v>
      </c>
    </row>
    <row r="1749" spans="1:4">
      <c r="A1749" s="1" t="s">
        <v>999</v>
      </c>
      <c r="B1749" s="1" t="s">
        <v>212</v>
      </c>
      <c r="C1749" s="1" t="s">
        <v>587</v>
      </c>
      <c r="D1749" s="5">
        <v>2215.0100000000002</v>
      </c>
    </row>
    <row r="1750" spans="1:4">
      <c r="A1750" s="1" t="s">
        <v>881</v>
      </c>
      <c r="B1750" s="1" t="s">
        <v>212</v>
      </c>
      <c r="C1750" s="1" t="s">
        <v>587</v>
      </c>
      <c r="D1750" s="5">
        <v>1167.92</v>
      </c>
    </row>
    <row r="1751" spans="1:4">
      <c r="A1751" s="1" t="s">
        <v>881</v>
      </c>
      <c r="B1751" s="1" t="s">
        <v>212</v>
      </c>
      <c r="C1751" s="1" t="s">
        <v>587</v>
      </c>
      <c r="D1751" s="5">
        <v>5658.19</v>
      </c>
    </row>
    <row r="1752" spans="1:4">
      <c r="A1752" s="1" t="s">
        <v>1112</v>
      </c>
      <c r="B1752" s="1" t="s">
        <v>212</v>
      </c>
      <c r="C1752" s="1" t="s">
        <v>587</v>
      </c>
      <c r="D1752" s="5">
        <v>5207.99</v>
      </c>
    </row>
    <row r="1753" spans="1:4">
      <c r="A1753" s="1" t="s">
        <v>1112</v>
      </c>
      <c r="B1753" s="1" t="s">
        <v>212</v>
      </c>
      <c r="C1753" s="1" t="s">
        <v>587</v>
      </c>
      <c r="D1753" s="5">
        <v>38.32</v>
      </c>
    </row>
    <row r="1754" spans="1:4">
      <c r="A1754" s="1" t="s">
        <v>895</v>
      </c>
      <c r="B1754" s="1" t="s">
        <v>212</v>
      </c>
      <c r="C1754" s="1" t="s">
        <v>587</v>
      </c>
      <c r="D1754" s="5">
        <v>886.01</v>
      </c>
    </row>
    <row r="1755" spans="1:4">
      <c r="A1755" s="1" t="s">
        <v>895</v>
      </c>
      <c r="B1755" s="1" t="s">
        <v>212</v>
      </c>
      <c r="C1755" s="1" t="s">
        <v>587</v>
      </c>
      <c r="D1755" s="5">
        <v>5658.19</v>
      </c>
    </row>
    <row r="1756" spans="1:4">
      <c r="A1756" s="1" t="s">
        <v>300</v>
      </c>
      <c r="B1756" s="1" t="s">
        <v>420</v>
      </c>
      <c r="C1756" s="1" t="s">
        <v>587</v>
      </c>
      <c r="D1756" s="5">
        <v>3724.01</v>
      </c>
    </row>
    <row r="1757" spans="1:4">
      <c r="A1757" s="1" t="s">
        <v>300</v>
      </c>
      <c r="B1757" s="1" t="s">
        <v>420</v>
      </c>
      <c r="C1757" s="1" t="s">
        <v>587</v>
      </c>
      <c r="D1757" s="5">
        <v>36932.910000000003</v>
      </c>
    </row>
    <row r="1758" spans="1:4">
      <c r="A1758" s="1" t="s">
        <v>1115</v>
      </c>
      <c r="B1758" s="1" t="s">
        <v>227</v>
      </c>
      <c r="C1758" s="1" t="s">
        <v>587</v>
      </c>
      <c r="D1758" s="5">
        <v>209.74</v>
      </c>
    </row>
    <row r="1759" spans="1:4">
      <c r="A1759" s="1" t="s">
        <v>1116</v>
      </c>
      <c r="B1759" s="1" t="s">
        <v>1117</v>
      </c>
      <c r="C1759" s="1" t="s">
        <v>587</v>
      </c>
      <c r="D1759" s="5">
        <v>617.62</v>
      </c>
    </row>
    <row r="1760" spans="1:4">
      <c r="A1760" s="1" t="s">
        <v>1118</v>
      </c>
      <c r="B1760" s="1" t="s">
        <v>1119</v>
      </c>
      <c r="C1760" s="1" t="s">
        <v>587</v>
      </c>
      <c r="D1760" s="5">
        <v>234.28</v>
      </c>
    </row>
    <row r="1761" spans="1:4">
      <c r="A1761" s="1" t="s">
        <v>1122</v>
      </c>
      <c r="B1761" s="1" t="s">
        <v>1120</v>
      </c>
      <c r="C1761" s="1" t="s">
        <v>587</v>
      </c>
      <c r="D1761" s="5">
        <v>5425.65</v>
      </c>
    </row>
    <row r="1762" spans="1:4">
      <c r="A1762" s="1" t="s">
        <v>1122</v>
      </c>
      <c r="B1762" s="1" t="s">
        <v>1120</v>
      </c>
      <c r="C1762" s="1" t="s">
        <v>587</v>
      </c>
      <c r="D1762" s="5">
        <v>11558.77</v>
      </c>
    </row>
    <row r="1763" spans="1:4">
      <c r="A1763" s="1" t="s">
        <v>787</v>
      </c>
      <c r="B1763" s="1" t="s">
        <v>1120</v>
      </c>
      <c r="C1763" s="1" t="s">
        <v>587</v>
      </c>
      <c r="D1763" s="5">
        <v>963</v>
      </c>
    </row>
    <row r="1764" spans="1:4">
      <c r="A1764" s="1" t="s">
        <v>810</v>
      </c>
      <c r="B1764" s="1" t="s">
        <v>1120</v>
      </c>
      <c r="C1764" s="1" t="s">
        <v>587</v>
      </c>
      <c r="D1764" s="5">
        <v>2300.92</v>
      </c>
    </row>
    <row r="1765" spans="1:4">
      <c r="A1765" s="1" t="s">
        <v>816</v>
      </c>
      <c r="B1765" s="1" t="s">
        <v>1120</v>
      </c>
      <c r="C1765" s="1" t="s">
        <v>587</v>
      </c>
      <c r="D1765" s="5">
        <v>4642.6400000000003</v>
      </c>
    </row>
    <row r="1766" spans="1:4">
      <c r="A1766" s="1" t="s">
        <v>816</v>
      </c>
      <c r="B1766" s="1" t="s">
        <v>1120</v>
      </c>
      <c r="C1766" s="1" t="s">
        <v>587</v>
      </c>
      <c r="D1766" s="5">
        <v>1778.53</v>
      </c>
    </row>
    <row r="1767" spans="1:4">
      <c r="A1767" s="1" t="s">
        <v>1121</v>
      </c>
      <c r="B1767" s="1" t="s">
        <v>1120</v>
      </c>
      <c r="C1767" s="1" t="s">
        <v>587</v>
      </c>
      <c r="D1767" s="5">
        <v>4615.3100000000004</v>
      </c>
    </row>
    <row r="1768" spans="1:4">
      <c r="A1768" s="1" t="s">
        <v>1121</v>
      </c>
      <c r="B1768" s="1" t="s">
        <v>1120</v>
      </c>
      <c r="C1768" s="1" t="s">
        <v>587</v>
      </c>
      <c r="D1768" s="5">
        <v>3076.87</v>
      </c>
    </row>
    <row r="1769" spans="1:4">
      <c r="A1769" s="1" t="s">
        <v>1121</v>
      </c>
      <c r="B1769" s="1" t="s">
        <v>1120</v>
      </c>
      <c r="C1769" s="1" t="s">
        <v>587</v>
      </c>
      <c r="D1769" s="5">
        <v>2706.34</v>
      </c>
    </row>
    <row r="1770" spans="1:4">
      <c r="A1770" s="1" t="s">
        <v>1121</v>
      </c>
      <c r="B1770" s="1" t="s">
        <v>1120</v>
      </c>
      <c r="C1770" s="1" t="s">
        <v>587</v>
      </c>
      <c r="D1770" s="5">
        <v>1804.23</v>
      </c>
    </row>
    <row r="1771" spans="1:4">
      <c r="A1771" s="1" t="s">
        <v>138</v>
      </c>
      <c r="B1771" s="1" t="s">
        <v>1120</v>
      </c>
      <c r="C1771" s="1" t="s">
        <v>587</v>
      </c>
      <c r="D1771" s="5">
        <v>533.1</v>
      </c>
    </row>
    <row r="1772" spans="1:4">
      <c r="A1772" s="1" t="s">
        <v>905</v>
      </c>
      <c r="B1772" s="1" t="s">
        <v>1120</v>
      </c>
      <c r="C1772" s="1" t="s">
        <v>587</v>
      </c>
      <c r="D1772" s="5">
        <v>1738.14</v>
      </c>
    </row>
    <row r="1773" spans="1:4">
      <c r="A1773" s="1" t="s">
        <v>904</v>
      </c>
      <c r="B1773" s="1" t="s">
        <v>1120</v>
      </c>
      <c r="C1773" s="1" t="s">
        <v>587</v>
      </c>
      <c r="D1773" s="5">
        <v>5278.37</v>
      </c>
    </row>
    <row r="1774" spans="1:4">
      <c r="A1774" s="1" t="s">
        <v>1030</v>
      </c>
      <c r="B1774" s="1" t="s">
        <v>1120</v>
      </c>
      <c r="C1774" s="1" t="s">
        <v>587</v>
      </c>
      <c r="D1774" s="5">
        <v>761.92</v>
      </c>
    </row>
    <row r="1775" spans="1:4">
      <c r="A1775" s="1" t="s">
        <v>1030</v>
      </c>
      <c r="B1775" s="1" t="s">
        <v>1120</v>
      </c>
      <c r="C1775" s="1" t="s">
        <v>587</v>
      </c>
      <c r="D1775" s="5">
        <v>1142.8800000000001</v>
      </c>
    </row>
    <row r="1776" spans="1:4">
      <c r="A1776" s="1" t="s">
        <v>743</v>
      </c>
      <c r="B1776" s="1" t="s">
        <v>1120</v>
      </c>
      <c r="C1776" s="1" t="s">
        <v>587</v>
      </c>
      <c r="D1776" s="5">
        <v>4105.3599999999997</v>
      </c>
    </row>
    <row r="1777" spans="1:4">
      <c r="A1777" s="1" t="s">
        <v>1028</v>
      </c>
      <c r="B1777" s="1" t="s">
        <v>1120</v>
      </c>
      <c r="C1777" s="1" t="s">
        <v>587</v>
      </c>
      <c r="D1777" s="5">
        <v>5612.36</v>
      </c>
    </row>
    <row r="1778" spans="1:4">
      <c r="A1778" s="1" t="s">
        <v>1028</v>
      </c>
      <c r="B1778" s="1" t="s">
        <v>1120</v>
      </c>
      <c r="C1778" s="1" t="s">
        <v>587</v>
      </c>
      <c r="D1778" s="5">
        <v>3074.45</v>
      </c>
    </row>
    <row r="1779" spans="1:4">
      <c r="A1779" s="1" t="s">
        <v>906</v>
      </c>
      <c r="B1779" s="1" t="s">
        <v>1120</v>
      </c>
      <c r="C1779" s="1" t="s">
        <v>587</v>
      </c>
      <c r="D1779" s="5">
        <v>5454.87</v>
      </c>
    </row>
    <row r="1780" spans="1:4">
      <c r="A1780" s="1" t="s">
        <v>906</v>
      </c>
      <c r="B1780" s="1" t="s">
        <v>1120</v>
      </c>
      <c r="C1780" s="1" t="s">
        <v>587</v>
      </c>
      <c r="D1780" s="5">
        <v>1353.5</v>
      </c>
    </row>
    <row r="1781" spans="1:4">
      <c r="A1781" s="1" t="s">
        <v>1123</v>
      </c>
      <c r="B1781" s="1" t="s">
        <v>1120</v>
      </c>
      <c r="C1781" s="1" t="s">
        <v>587</v>
      </c>
      <c r="D1781" s="5">
        <v>9087.58</v>
      </c>
    </row>
    <row r="1782" spans="1:4">
      <c r="A1782" s="1" t="s">
        <v>1123</v>
      </c>
      <c r="B1782" s="1" t="s">
        <v>1120</v>
      </c>
      <c r="C1782" s="1" t="s">
        <v>587</v>
      </c>
      <c r="D1782" s="5">
        <v>130.22</v>
      </c>
    </row>
    <row r="1783" spans="1:4">
      <c r="A1783" s="1" t="s">
        <v>903</v>
      </c>
      <c r="B1783" s="1" t="s">
        <v>1120</v>
      </c>
      <c r="C1783" s="1" t="s">
        <v>587</v>
      </c>
      <c r="D1783" s="5">
        <v>3506.2</v>
      </c>
    </row>
    <row r="1784" spans="1:4">
      <c r="A1784" s="1" t="s">
        <v>1029</v>
      </c>
      <c r="B1784" s="1" t="s">
        <v>1120</v>
      </c>
      <c r="C1784" s="1" t="s">
        <v>587</v>
      </c>
      <c r="D1784" s="5">
        <v>2246.37</v>
      </c>
    </row>
    <row r="1785" spans="1:4">
      <c r="A1785" s="1" t="s">
        <v>913</v>
      </c>
      <c r="B1785" s="1" t="s">
        <v>11</v>
      </c>
      <c r="C1785" s="1" t="s">
        <v>587</v>
      </c>
      <c r="D1785" s="5">
        <v>1071.6600000000001</v>
      </c>
    </row>
    <row r="1786" spans="1:4">
      <c r="A1786" s="1" t="s">
        <v>913</v>
      </c>
      <c r="B1786" s="1" t="s">
        <v>11</v>
      </c>
      <c r="C1786" s="1" t="s">
        <v>587</v>
      </c>
      <c r="D1786" s="5">
        <v>714.44</v>
      </c>
    </row>
    <row r="1787" spans="1:4">
      <c r="A1787" s="1" t="s">
        <v>500</v>
      </c>
      <c r="B1787" s="1" t="s">
        <v>11</v>
      </c>
      <c r="C1787" s="1" t="s">
        <v>587</v>
      </c>
      <c r="D1787" s="5">
        <v>1370.23</v>
      </c>
    </row>
    <row r="1788" spans="1:4">
      <c r="A1788" s="1" t="s">
        <v>500</v>
      </c>
      <c r="B1788" s="1" t="s">
        <v>11</v>
      </c>
      <c r="C1788" s="1" t="s">
        <v>587</v>
      </c>
      <c r="D1788" s="5">
        <v>2200.14</v>
      </c>
    </row>
    <row r="1789" spans="1:4">
      <c r="A1789" s="1" t="s">
        <v>500</v>
      </c>
      <c r="B1789" s="1" t="s">
        <v>11</v>
      </c>
      <c r="C1789" s="1" t="s">
        <v>587</v>
      </c>
      <c r="D1789" s="5">
        <v>13049.85</v>
      </c>
    </row>
    <row r="1790" spans="1:4">
      <c r="A1790" s="1" t="s">
        <v>1125</v>
      </c>
      <c r="B1790" s="1" t="s">
        <v>11</v>
      </c>
      <c r="C1790" s="1" t="s">
        <v>587</v>
      </c>
      <c r="D1790" s="5">
        <v>2994.96</v>
      </c>
    </row>
    <row r="1791" spans="1:4">
      <c r="A1791" s="1" t="s">
        <v>1125</v>
      </c>
      <c r="B1791" s="1" t="s">
        <v>11</v>
      </c>
      <c r="C1791" s="1" t="s">
        <v>587</v>
      </c>
      <c r="D1791" s="5">
        <v>6337.39</v>
      </c>
    </row>
    <row r="1792" spans="1:4">
      <c r="A1792" s="1" t="s">
        <v>140</v>
      </c>
      <c r="B1792" s="1" t="s">
        <v>11</v>
      </c>
      <c r="C1792" s="1" t="s">
        <v>587</v>
      </c>
      <c r="D1792" s="5">
        <v>2508.48</v>
      </c>
    </row>
    <row r="1793" spans="1:4">
      <c r="A1793" s="1" t="s">
        <v>140</v>
      </c>
      <c r="B1793" s="1" t="s">
        <v>11</v>
      </c>
      <c r="C1793" s="1" t="s">
        <v>587</v>
      </c>
      <c r="D1793" s="5">
        <v>4763.7</v>
      </c>
    </row>
    <row r="1794" spans="1:4">
      <c r="A1794" s="1" t="s">
        <v>140</v>
      </c>
      <c r="B1794" s="1" t="s">
        <v>11</v>
      </c>
      <c r="C1794" s="1" t="s">
        <v>587</v>
      </c>
      <c r="D1794" s="5">
        <v>481.56</v>
      </c>
    </row>
    <row r="1795" spans="1:4">
      <c r="A1795" s="1" t="s">
        <v>918</v>
      </c>
      <c r="B1795" s="1" t="s">
        <v>11</v>
      </c>
      <c r="C1795" s="1" t="s">
        <v>587</v>
      </c>
      <c r="D1795" s="5">
        <v>3168.58</v>
      </c>
    </row>
    <row r="1796" spans="1:4">
      <c r="A1796" s="1" t="s">
        <v>918</v>
      </c>
      <c r="B1796" s="1" t="s">
        <v>11</v>
      </c>
      <c r="C1796" s="1" t="s">
        <v>587</v>
      </c>
      <c r="D1796" s="5">
        <v>6975.12</v>
      </c>
    </row>
    <row r="1797" spans="1:4">
      <c r="A1797" s="1" t="s">
        <v>1124</v>
      </c>
      <c r="B1797" s="1" t="s">
        <v>11</v>
      </c>
      <c r="C1797" s="1" t="s">
        <v>587</v>
      </c>
      <c r="D1797" s="5">
        <v>1036.3</v>
      </c>
    </row>
    <row r="1798" spans="1:4">
      <c r="A1798" s="1" t="s">
        <v>1126</v>
      </c>
      <c r="B1798" s="1" t="s">
        <v>11</v>
      </c>
      <c r="C1798" s="1" t="s">
        <v>587</v>
      </c>
      <c r="D1798" s="5">
        <v>2985.62</v>
      </c>
    </row>
    <row r="1799" spans="1:4">
      <c r="A1799" s="1" t="s">
        <v>137</v>
      </c>
      <c r="B1799" s="1" t="s">
        <v>11</v>
      </c>
      <c r="C1799" s="1" t="s">
        <v>587</v>
      </c>
      <c r="D1799" s="5">
        <v>430.07</v>
      </c>
    </row>
    <row r="1800" spans="1:4">
      <c r="A1800" s="1" t="s">
        <v>137</v>
      </c>
      <c r="B1800" s="1" t="s">
        <v>11</v>
      </c>
      <c r="C1800" s="1" t="s">
        <v>587</v>
      </c>
      <c r="D1800" s="5">
        <v>430.07</v>
      </c>
    </row>
    <row r="1801" spans="1:4">
      <c r="A1801" s="1" t="s">
        <v>137</v>
      </c>
      <c r="B1801" s="1" t="s">
        <v>11</v>
      </c>
      <c r="C1801" s="1" t="s">
        <v>587</v>
      </c>
      <c r="D1801" s="5">
        <v>161.5</v>
      </c>
    </row>
    <row r="1802" spans="1:4">
      <c r="A1802" s="1" t="s">
        <v>137</v>
      </c>
      <c r="B1802" s="1" t="s">
        <v>11</v>
      </c>
      <c r="C1802" s="1" t="s">
        <v>587</v>
      </c>
      <c r="D1802" s="5">
        <v>161.5</v>
      </c>
    </row>
    <row r="1803" spans="1:4">
      <c r="A1803" s="1" t="s">
        <v>915</v>
      </c>
      <c r="B1803" s="1" t="s">
        <v>11</v>
      </c>
      <c r="C1803" s="1" t="s">
        <v>587</v>
      </c>
      <c r="D1803" s="5">
        <v>2297.6799999999998</v>
      </c>
    </row>
    <row r="1804" spans="1:4">
      <c r="A1804" s="1" t="s">
        <v>915</v>
      </c>
      <c r="B1804" s="1" t="s">
        <v>11</v>
      </c>
      <c r="C1804" s="1" t="s">
        <v>587</v>
      </c>
      <c r="D1804" s="5">
        <v>1088.6099999999999</v>
      </c>
    </row>
    <row r="1805" spans="1:4">
      <c r="A1805" s="1" t="s">
        <v>441</v>
      </c>
      <c r="B1805" s="1" t="s">
        <v>79</v>
      </c>
      <c r="C1805" s="1" t="s">
        <v>3</v>
      </c>
      <c r="D1805" s="5">
        <v>6768</v>
      </c>
    </row>
    <row r="1806" spans="1:4">
      <c r="A1806" s="1" t="s">
        <v>505</v>
      </c>
      <c r="B1806" s="1" t="s">
        <v>456</v>
      </c>
      <c r="C1806" s="1" t="s">
        <v>3</v>
      </c>
      <c r="D1806" s="5">
        <v>8579.64</v>
      </c>
    </row>
    <row r="1807" spans="1:4">
      <c r="A1807" s="1" t="s">
        <v>371</v>
      </c>
      <c r="B1807" s="1" t="s">
        <v>372</v>
      </c>
      <c r="C1807" s="1" t="s">
        <v>3</v>
      </c>
      <c r="D1807" s="5">
        <v>1761.02</v>
      </c>
    </row>
    <row r="1808" spans="1:4">
      <c r="A1808" s="1" t="s">
        <v>547</v>
      </c>
      <c r="B1808" s="1" t="s">
        <v>548</v>
      </c>
      <c r="C1808" s="1" t="s">
        <v>3</v>
      </c>
      <c r="D1808" s="5">
        <v>7533.76</v>
      </c>
    </row>
    <row r="1809" spans="1:4">
      <c r="A1809" s="1" t="s">
        <v>519</v>
      </c>
      <c r="B1809" s="1" t="s">
        <v>62</v>
      </c>
      <c r="C1809" s="1" t="s">
        <v>3</v>
      </c>
      <c r="D1809" s="5">
        <v>2861.38</v>
      </c>
    </row>
    <row r="1810" spans="1:4">
      <c r="A1810" s="1" t="s">
        <v>61</v>
      </c>
      <c r="B1810" s="1" t="s">
        <v>62</v>
      </c>
      <c r="C1810" s="1" t="s">
        <v>3</v>
      </c>
      <c r="D1810" s="5">
        <v>2714.28</v>
      </c>
    </row>
    <row r="1811" spans="1:4">
      <c r="A1811" s="1" t="s">
        <v>241</v>
      </c>
      <c r="B1811" s="1" t="s">
        <v>242</v>
      </c>
      <c r="C1811" s="1" t="s">
        <v>3</v>
      </c>
      <c r="D1811" s="5">
        <v>906.19</v>
      </c>
    </row>
    <row r="1812" spans="1:4">
      <c r="A1812" s="1" t="s">
        <v>241</v>
      </c>
      <c r="B1812" s="1" t="s">
        <v>242</v>
      </c>
      <c r="C1812" s="1" t="s">
        <v>3</v>
      </c>
      <c r="D1812" s="5">
        <v>3372.54</v>
      </c>
    </row>
    <row r="1813" spans="1:4">
      <c r="A1813" s="1" t="s">
        <v>251</v>
      </c>
      <c r="B1813" s="1" t="s">
        <v>252</v>
      </c>
      <c r="C1813" s="1" t="s">
        <v>3</v>
      </c>
      <c r="D1813" s="5">
        <v>3622.99</v>
      </c>
    </row>
    <row r="1814" spans="1:4">
      <c r="A1814" s="1" t="s">
        <v>99</v>
      </c>
      <c r="B1814" s="1" t="s">
        <v>100</v>
      </c>
      <c r="C1814" s="1" t="s">
        <v>3</v>
      </c>
      <c r="D1814" s="5">
        <v>2250.62</v>
      </c>
    </row>
    <row r="1815" spans="1:4">
      <c r="A1815" s="1" t="s">
        <v>503</v>
      </c>
      <c r="B1815" s="1" t="s">
        <v>100</v>
      </c>
      <c r="C1815" s="1" t="s">
        <v>3</v>
      </c>
      <c r="D1815" s="5">
        <v>1252.8</v>
      </c>
    </row>
    <row r="1816" spans="1:4">
      <c r="A1816" s="1" t="s">
        <v>345</v>
      </c>
      <c r="B1816" s="1" t="s">
        <v>346</v>
      </c>
      <c r="C1816" s="1" t="s">
        <v>3</v>
      </c>
      <c r="D1816" s="5">
        <v>2345.4899999999998</v>
      </c>
    </row>
    <row r="1817" spans="1:4">
      <c r="A1817" s="1" t="s">
        <v>315</v>
      </c>
      <c r="B1817" s="1" t="s">
        <v>316</v>
      </c>
      <c r="C1817" s="1" t="s">
        <v>3</v>
      </c>
      <c r="D1817" s="5">
        <v>2499.1999999999998</v>
      </c>
    </row>
    <row r="1818" spans="1:4">
      <c r="A1818" s="1" t="s">
        <v>371</v>
      </c>
      <c r="B1818" s="1" t="s">
        <v>373</v>
      </c>
      <c r="C1818" s="1" t="s">
        <v>3</v>
      </c>
      <c r="D1818" s="5">
        <v>1349.76</v>
      </c>
    </row>
    <row r="1819" spans="1:4">
      <c r="A1819" s="1" t="s">
        <v>377</v>
      </c>
      <c r="B1819" s="1" t="s">
        <v>123</v>
      </c>
      <c r="C1819" s="1" t="s">
        <v>3</v>
      </c>
      <c r="D1819" s="5">
        <v>3357.9</v>
      </c>
    </row>
    <row r="1820" spans="1:4">
      <c r="A1820" s="1" t="s">
        <v>122</v>
      </c>
      <c r="B1820" s="1" t="s">
        <v>123</v>
      </c>
      <c r="C1820" s="1" t="s">
        <v>3</v>
      </c>
      <c r="D1820" s="5">
        <v>4251.3900000000003</v>
      </c>
    </row>
    <row r="1821" spans="1:4">
      <c r="A1821" s="1" t="s">
        <v>270</v>
      </c>
      <c r="B1821" s="1" t="s">
        <v>123</v>
      </c>
      <c r="C1821" s="1" t="s">
        <v>3</v>
      </c>
      <c r="D1821" s="5">
        <v>2583.36</v>
      </c>
    </row>
    <row r="1822" spans="1:4">
      <c r="A1822" s="1" t="s">
        <v>209</v>
      </c>
      <c r="B1822" s="1" t="s">
        <v>210</v>
      </c>
      <c r="C1822" s="1" t="s">
        <v>3</v>
      </c>
      <c r="D1822" s="5">
        <v>6503.43</v>
      </c>
    </row>
    <row r="1823" spans="1:4">
      <c r="A1823" s="1" t="s">
        <v>303</v>
      </c>
      <c r="B1823" s="1" t="s">
        <v>210</v>
      </c>
      <c r="C1823" s="1" t="s">
        <v>3</v>
      </c>
      <c r="D1823" s="5">
        <v>5870.91</v>
      </c>
    </row>
    <row r="1824" spans="1:4">
      <c r="A1824" s="1" t="s">
        <v>305</v>
      </c>
      <c r="B1824" s="1" t="s">
        <v>306</v>
      </c>
      <c r="C1824" s="1" t="s">
        <v>3</v>
      </c>
      <c r="D1824" s="5">
        <v>6838.43</v>
      </c>
    </row>
    <row r="1825" spans="1:4">
      <c r="A1825" s="1" t="s">
        <v>341</v>
      </c>
      <c r="B1825" s="1" t="s">
        <v>306</v>
      </c>
      <c r="C1825" s="1" t="s">
        <v>3</v>
      </c>
      <c r="D1825" s="5">
        <v>2305.17</v>
      </c>
    </row>
    <row r="1826" spans="1:4">
      <c r="A1826" s="1" t="s">
        <v>243</v>
      </c>
      <c r="B1826" s="1" t="s">
        <v>244</v>
      </c>
      <c r="C1826" s="1" t="s">
        <v>3</v>
      </c>
      <c r="D1826" s="5">
        <v>3882.24</v>
      </c>
    </row>
    <row r="1827" spans="1:4">
      <c r="A1827" s="1" t="s">
        <v>243</v>
      </c>
      <c r="B1827" s="1" t="s">
        <v>244</v>
      </c>
      <c r="C1827" s="1" t="s">
        <v>3</v>
      </c>
      <c r="D1827" s="5">
        <v>5109.53</v>
      </c>
    </row>
    <row r="1828" spans="1:4">
      <c r="A1828" s="1" t="s">
        <v>343</v>
      </c>
      <c r="B1828" s="1" t="s">
        <v>244</v>
      </c>
      <c r="C1828" s="1" t="s">
        <v>3</v>
      </c>
      <c r="D1828" s="5">
        <v>8339.52</v>
      </c>
    </row>
    <row r="1829" spans="1:4">
      <c r="A1829" s="1" t="s">
        <v>188</v>
      </c>
      <c r="B1829" s="1" t="s">
        <v>189</v>
      </c>
      <c r="C1829" s="1" t="s">
        <v>3</v>
      </c>
      <c r="D1829" s="5">
        <v>1991</v>
      </c>
    </row>
    <row r="1830" spans="1:4">
      <c r="A1830" s="1" t="s">
        <v>457</v>
      </c>
      <c r="B1830" s="1" t="s">
        <v>458</v>
      </c>
      <c r="C1830" s="1" t="s">
        <v>3</v>
      </c>
      <c r="D1830" s="5">
        <v>5058.5600000000004</v>
      </c>
    </row>
    <row r="1831" spans="1:4">
      <c r="A1831" s="1" t="s">
        <v>9</v>
      </c>
      <c r="B1831" s="1" t="s">
        <v>10</v>
      </c>
      <c r="C1831" s="1" t="s">
        <v>3</v>
      </c>
      <c r="D1831" s="5">
        <v>9268.3799999999992</v>
      </c>
    </row>
    <row r="1832" spans="1:4">
      <c r="A1832" s="1" t="s">
        <v>205</v>
      </c>
      <c r="B1832" s="1" t="s">
        <v>206</v>
      </c>
      <c r="C1832" s="1" t="s">
        <v>3</v>
      </c>
      <c r="D1832" s="5">
        <v>3202.33</v>
      </c>
    </row>
    <row r="1833" spans="1:4">
      <c r="A1833" s="1" t="s">
        <v>446</v>
      </c>
      <c r="B1833" s="1" t="s">
        <v>75</v>
      </c>
      <c r="C1833" s="1" t="s">
        <v>3</v>
      </c>
      <c r="D1833" s="5">
        <v>6826</v>
      </c>
    </row>
    <row r="1834" spans="1:4">
      <c r="A1834" s="1" t="s">
        <v>356</v>
      </c>
      <c r="B1834" s="1" t="s">
        <v>161</v>
      </c>
      <c r="C1834" s="1" t="s">
        <v>3</v>
      </c>
      <c r="D1834" s="5">
        <v>6584.44</v>
      </c>
    </row>
    <row r="1835" spans="1:4">
      <c r="A1835" s="1" t="s">
        <v>142</v>
      </c>
      <c r="B1835" s="1" t="s">
        <v>143</v>
      </c>
      <c r="C1835" s="1" t="s">
        <v>3</v>
      </c>
      <c r="D1835" s="5">
        <v>379.62</v>
      </c>
    </row>
    <row r="1836" spans="1:4">
      <c r="A1836" s="1" t="s">
        <v>267</v>
      </c>
      <c r="B1836" s="1" t="s">
        <v>268</v>
      </c>
      <c r="C1836" s="1" t="s">
        <v>3</v>
      </c>
      <c r="D1836" s="5">
        <v>2115.02</v>
      </c>
    </row>
    <row r="1837" spans="1:4">
      <c r="A1837" s="1" t="s">
        <v>347</v>
      </c>
      <c r="B1837" s="1" t="s">
        <v>348</v>
      </c>
      <c r="C1837" s="1" t="s">
        <v>3</v>
      </c>
      <c r="D1837" s="5">
        <v>4740.25</v>
      </c>
    </row>
    <row r="1838" spans="1:4">
      <c r="A1838" s="1" t="s">
        <v>184</v>
      </c>
      <c r="B1838" s="1" t="s">
        <v>185</v>
      </c>
      <c r="C1838" s="1" t="s">
        <v>3</v>
      </c>
      <c r="D1838" s="5">
        <v>2088.8000000000002</v>
      </c>
    </row>
    <row r="1839" spans="1:4">
      <c r="A1839" s="1" t="s">
        <v>503</v>
      </c>
      <c r="B1839" s="1" t="s">
        <v>504</v>
      </c>
      <c r="C1839" s="1" t="s">
        <v>3</v>
      </c>
      <c r="D1839" s="5">
        <v>759.24</v>
      </c>
    </row>
    <row r="1840" spans="1:4">
      <c r="A1840" s="1" t="s">
        <v>147</v>
      </c>
      <c r="B1840" s="1" t="s">
        <v>148</v>
      </c>
      <c r="C1840" s="1" t="s">
        <v>3</v>
      </c>
      <c r="D1840" s="5">
        <v>6.05</v>
      </c>
    </row>
    <row r="1841" spans="1:4">
      <c r="A1841" s="1" t="s">
        <v>65</v>
      </c>
      <c r="B1841" s="1" t="s">
        <v>2</v>
      </c>
      <c r="C1841" s="1" t="s">
        <v>3</v>
      </c>
      <c r="D1841" s="5">
        <v>956.48</v>
      </c>
    </row>
    <row r="1842" spans="1:4">
      <c r="A1842" s="1" t="s">
        <v>1</v>
      </c>
      <c r="B1842" s="1" t="s">
        <v>2</v>
      </c>
      <c r="C1842" s="1" t="s">
        <v>3</v>
      </c>
      <c r="D1842" s="5">
        <v>381.6</v>
      </c>
    </row>
    <row r="1843" spans="1:4">
      <c r="A1843" s="1" t="s">
        <v>491</v>
      </c>
      <c r="B1843" s="1" t="s">
        <v>492</v>
      </c>
      <c r="C1843" s="1" t="s">
        <v>3</v>
      </c>
      <c r="D1843" s="5">
        <v>4517.1000000000004</v>
      </c>
    </row>
    <row r="1844" spans="1:4">
      <c r="A1844" s="1" t="s">
        <v>411</v>
      </c>
      <c r="B1844" s="1" t="s">
        <v>181</v>
      </c>
      <c r="C1844" s="1" t="s">
        <v>3</v>
      </c>
      <c r="D1844" s="5">
        <v>6004.69</v>
      </c>
    </row>
    <row r="1845" spans="1:4">
      <c r="A1845" s="1" t="s">
        <v>180</v>
      </c>
      <c r="B1845" s="1" t="s">
        <v>181</v>
      </c>
      <c r="C1845" s="1" t="s">
        <v>3</v>
      </c>
      <c r="D1845" s="5">
        <v>1597.95</v>
      </c>
    </row>
    <row r="1846" spans="1:4">
      <c r="A1846" s="1" t="s">
        <v>193</v>
      </c>
      <c r="B1846" s="1" t="s">
        <v>181</v>
      </c>
      <c r="C1846" s="1" t="s">
        <v>3</v>
      </c>
      <c r="D1846" s="5">
        <v>719.39</v>
      </c>
    </row>
    <row r="1847" spans="1:4">
      <c r="A1847" s="1" t="s">
        <v>38</v>
      </c>
      <c r="B1847" s="1" t="s">
        <v>39</v>
      </c>
      <c r="C1847" s="1" t="s">
        <v>3</v>
      </c>
      <c r="D1847" s="5">
        <v>3701.43</v>
      </c>
    </row>
    <row r="1848" spans="1:4">
      <c r="A1848" s="1" t="s">
        <v>357</v>
      </c>
      <c r="B1848" s="1" t="s">
        <v>238</v>
      </c>
      <c r="C1848" s="1" t="s">
        <v>3</v>
      </c>
      <c r="D1848" s="5">
        <v>3738.05</v>
      </c>
    </row>
    <row r="1849" spans="1:4">
      <c r="A1849" s="1" t="s">
        <v>295</v>
      </c>
      <c r="B1849" s="1" t="s">
        <v>296</v>
      </c>
      <c r="C1849" s="1" t="s">
        <v>3</v>
      </c>
      <c r="D1849" s="5">
        <v>6220.44</v>
      </c>
    </row>
    <row r="1850" spans="1:4">
      <c r="A1850" s="1" t="s">
        <v>559</v>
      </c>
      <c r="B1850" s="1" t="s">
        <v>296</v>
      </c>
      <c r="C1850" s="1" t="s">
        <v>3</v>
      </c>
      <c r="D1850" s="5">
        <v>5181.8</v>
      </c>
    </row>
    <row r="1851" spans="1:4">
      <c r="A1851" s="1" t="s">
        <v>59</v>
      </c>
      <c r="B1851" s="1" t="s">
        <v>60</v>
      </c>
      <c r="C1851" s="1" t="s">
        <v>3</v>
      </c>
      <c r="D1851" s="5">
        <v>9217.7999999999993</v>
      </c>
    </row>
    <row r="1852" spans="1:4">
      <c r="A1852" s="1" t="s">
        <v>301</v>
      </c>
      <c r="B1852" s="1" t="s">
        <v>5</v>
      </c>
      <c r="C1852" s="1" t="s">
        <v>3</v>
      </c>
      <c r="D1852" s="5">
        <v>21914.52</v>
      </c>
    </row>
    <row r="1853" spans="1:4">
      <c r="A1853" s="1" t="s">
        <v>177</v>
      </c>
      <c r="B1853" s="1" t="s">
        <v>5</v>
      </c>
      <c r="C1853" s="1" t="s">
        <v>3</v>
      </c>
      <c r="D1853" s="5">
        <v>8416.02</v>
      </c>
    </row>
    <row r="1854" spans="1:4">
      <c r="A1854" s="1" t="s">
        <v>162</v>
      </c>
      <c r="B1854" s="1" t="s">
        <v>5</v>
      </c>
      <c r="C1854" s="1" t="s">
        <v>3</v>
      </c>
      <c r="D1854" s="5">
        <v>439.53</v>
      </c>
    </row>
    <row r="1855" spans="1:4">
      <c r="A1855" s="1" t="s">
        <v>266</v>
      </c>
      <c r="B1855" s="1" t="s">
        <v>5</v>
      </c>
      <c r="C1855" s="1" t="s">
        <v>3</v>
      </c>
      <c r="D1855" s="5">
        <v>9538.67</v>
      </c>
    </row>
    <row r="1856" spans="1:4">
      <c r="A1856" s="1" t="s">
        <v>390</v>
      </c>
      <c r="B1856" s="1" t="s">
        <v>5</v>
      </c>
      <c r="C1856" s="1" t="s">
        <v>3</v>
      </c>
      <c r="D1856" s="5">
        <v>1951.77</v>
      </c>
    </row>
    <row r="1857" spans="1:4">
      <c r="A1857" s="1" t="s">
        <v>463</v>
      </c>
      <c r="B1857" s="1" t="s">
        <v>5</v>
      </c>
      <c r="C1857" s="1" t="s">
        <v>3</v>
      </c>
      <c r="D1857" s="5">
        <v>1426.72</v>
      </c>
    </row>
    <row r="1858" spans="1:4">
      <c r="A1858" s="1" t="s">
        <v>202</v>
      </c>
      <c r="B1858" s="1" t="s">
        <v>5</v>
      </c>
      <c r="C1858" s="1" t="s">
        <v>3</v>
      </c>
      <c r="D1858" s="5">
        <v>620.33000000000004</v>
      </c>
    </row>
    <row r="1859" spans="1:4">
      <c r="A1859" s="1" t="s">
        <v>554</v>
      </c>
      <c r="B1859" s="1" t="s">
        <v>5</v>
      </c>
      <c r="C1859" s="1" t="s">
        <v>3</v>
      </c>
      <c r="D1859" s="5">
        <v>765.2</v>
      </c>
    </row>
    <row r="1860" spans="1:4">
      <c r="A1860" s="1" t="s">
        <v>417</v>
      </c>
      <c r="B1860" s="1" t="s">
        <v>5</v>
      </c>
      <c r="C1860" s="1" t="s">
        <v>3</v>
      </c>
      <c r="D1860" s="5">
        <v>366.72</v>
      </c>
    </row>
    <row r="1861" spans="1:4">
      <c r="A1861" s="1" t="s">
        <v>12</v>
      </c>
      <c r="B1861" s="1" t="s">
        <v>13</v>
      </c>
      <c r="C1861" s="1" t="s">
        <v>3</v>
      </c>
      <c r="D1861" s="5">
        <v>2766.96</v>
      </c>
    </row>
    <row r="1862" spans="1:4">
      <c r="A1862" s="1" t="s">
        <v>324</v>
      </c>
      <c r="B1862" s="1" t="s">
        <v>13</v>
      </c>
      <c r="C1862" s="1" t="s">
        <v>3</v>
      </c>
      <c r="D1862" s="5">
        <v>334.4</v>
      </c>
    </row>
    <row r="1863" spans="1:4">
      <c r="A1863" s="1" t="s">
        <v>324</v>
      </c>
      <c r="B1863" s="1" t="s">
        <v>13</v>
      </c>
      <c r="C1863" s="1" t="s">
        <v>3</v>
      </c>
      <c r="D1863" s="5">
        <v>7450.85</v>
      </c>
    </row>
    <row r="1864" spans="1:4">
      <c r="A1864" s="1" t="s">
        <v>235</v>
      </c>
      <c r="B1864" s="1" t="s">
        <v>236</v>
      </c>
      <c r="C1864" s="1" t="s">
        <v>3</v>
      </c>
      <c r="D1864" s="5">
        <v>4501.2</v>
      </c>
    </row>
    <row r="1865" spans="1:4">
      <c r="A1865" s="1" t="s">
        <v>240</v>
      </c>
      <c r="B1865" s="1" t="s">
        <v>141</v>
      </c>
      <c r="C1865" s="1" t="s">
        <v>3</v>
      </c>
      <c r="D1865" s="5">
        <v>533.75</v>
      </c>
    </row>
    <row r="1866" spans="1:4">
      <c r="A1866" s="1" t="s">
        <v>240</v>
      </c>
      <c r="B1866" s="1" t="s">
        <v>141</v>
      </c>
      <c r="C1866" s="1" t="s">
        <v>3</v>
      </c>
      <c r="D1866" s="5">
        <v>6117.22</v>
      </c>
    </row>
    <row r="1867" spans="1:4">
      <c r="A1867" s="1" t="s">
        <v>140</v>
      </c>
      <c r="B1867" s="1" t="s">
        <v>141</v>
      </c>
      <c r="C1867" s="1" t="s">
        <v>3</v>
      </c>
      <c r="D1867" s="5">
        <v>332.1</v>
      </c>
    </row>
    <row r="1868" spans="1:4">
      <c r="A1868" s="1" t="s">
        <v>140</v>
      </c>
      <c r="B1868" s="1" t="s">
        <v>141</v>
      </c>
      <c r="C1868" s="1" t="s">
        <v>3</v>
      </c>
      <c r="D1868" s="5">
        <v>2079.52</v>
      </c>
    </row>
    <row r="1869" spans="1:4">
      <c r="A1869" s="1" t="s">
        <v>552</v>
      </c>
      <c r="B1869" s="1" t="s">
        <v>553</v>
      </c>
      <c r="C1869" s="1" t="s">
        <v>3</v>
      </c>
      <c r="D1869" s="5">
        <v>2264.46</v>
      </c>
    </row>
    <row r="1870" spans="1:4">
      <c r="A1870" s="1" t="s">
        <v>129</v>
      </c>
      <c r="B1870" s="1" t="s">
        <v>130</v>
      </c>
      <c r="C1870" s="1" t="s">
        <v>3</v>
      </c>
      <c r="D1870" s="5">
        <v>3414.12</v>
      </c>
    </row>
    <row r="1871" spans="1:4">
      <c r="A1871" s="1" t="s">
        <v>314</v>
      </c>
      <c r="B1871" s="1" t="s">
        <v>126</v>
      </c>
      <c r="C1871" s="1" t="s">
        <v>3</v>
      </c>
      <c r="D1871" s="5">
        <v>19583.810000000001</v>
      </c>
    </row>
    <row r="1872" spans="1:4">
      <c r="A1872" s="1" t="s">
        <v>92</v>
      </c>
      <c r="B1872" s="1" t="s">
        <v>93</v>
      </c>
      <c r="C1872" s="1" t="s">
        <v>3</v>
      </c>
      <c r="D1872" s="5">
        <v>3234.19</v>
      </c>
    </row>
    <row r="1873" spans="1:4">
      <c r="A1873" s="1" t="s">
        <v>109</v>
      </c>
      <c r="B1873" s="1" t="s">
        <v>110</v>
      </c>
      <c r="C1873" s="1" t="s">
        <v>3</v>
      </c>
      <c r="D1873" s="5">
        <v>2723.4</v>
      </c>
    </row>
    <row r="1874" spans="1:4">
      <c r="A1874" s="1" t="s">
        <v>109</v>
      </c>
      <c r="B1874" s="1" t="s">
        <v>111</v>
      </c>
      <c r="C1874" s="1" t="s">
        <v>3</v>
      </c>
      <c r="D1874" s="5">
        <v>2723.4</v>
      </c>
    </row>
    <row r="1875" spans="1:4">
      <c r="A1875" s="1" t="s">
        <v>258</v>
      </c>
      <c r="B1875" s="1" t="s">
        <v>259</v>
      </c>
      <c r="C1875" s="1" t="s">
        <v>3</v>
      </c>
      <c r="D1875" s="5">
        <v>9246.2199999999993</v>
      </c>
    </row>
    <row r="1876" spans="1:4">
      <c r="A1876" s="1" t="s">
        <v>529</v>
      </c>
      <c r="B1876" s="1" t="s">
        <v>530</v>
      </c>
      <c r="C1876" s="1" t="s">
        <v>3</v>
      </c>
      <c r="D1876" s="5">
        <v>252.53</v>
      </c>
    </row>
    <row r="1877" spans="1:4">
      <c r="A1877" s="1" t="s">
        <v>529</v>
      </c>
      <c r="B1877" s="1" t="s">
        <v>530</v>
      </c>
      <c r="C1877" s="1" t="s">
        <v>3</v>
      </c>
      <c r="D1877" s="5">
        <v>84.18</v>
      </c>
    </row>
    <row r="1878" spans="1:4">
      <c r="A1878" s="1" t="s">
        <v>90</v>
      </c>
      <c r="B1878" s="1" t="s">
        <v>91</v>
      </c>
      <c r="C1878" s="1" t="s">
        <v>3</v>
      </c>
      <c r="D1878" s="5">
        <v>4714.78</v>
      </c>
    </row>
    <row r="1879" spans="1:4">
      <c r="A1879" s="1" t="s">
        <v>108</v>
      </c>
      <c r="B1879" s="1" t="s">
        <v>91</v>
      </c>
      <c r="C1879" s="1" t="s">
        <v>3</v>
      </c>
      <c r="D1879" s="5">
        <v>7718.4</v>
      </c>
    </row>
    <row r="1880" spans="1:4">
      <c r="A1880" s="1" t="s">
        <v>115</v>
      </c>
      <c r="B1880" s="1" t="s">
        <v>91</v>
      </c>
      <c r="C1880" s="1" t="s">
        <v>3</v>
      </c>
      <c r="D1880" s="5">
        <v>3765.21</v>
      </c>
    </row>
    <row r="1881" spans="1:4">
      <c r="A1881" s="1" t="s">
        <v>76</v>
      </c>
      <c r="B1881" s="1" t="s">
        <v>77</v>
      </c>
      <c r="C1881" s="1" t="s">
        <v>3</v>
      </c>
      <c r="D1881" s="5">
        <v>1819.16</v>
      </c>
    </row>
    <row r="1882" spans="1:4">
      <c r="A1882" s="1" t="s">
        <v>352</v>
      </c>
      <c r="B1882" s="1" t="s">
        <v>353</v>
      </c>
      <c r="C1882" s="1" t="s">
        <v>3</v>
      </c>
      <c r="D1882" s="5">
        <v>4296</v>
      </c>
    </row>
    <row r="1883" spans="1:4">
      <c r="A1883" s="1" t="s">
        <v>328</v>
      </c>
      <c r="B1883" s="1" t="s">
        <v>145</v>
      </c>
      <c r="C1883" s="1" t="s">
        <v>3</v>
      </c>
      <c r="D1883" s="5">
        <v>10056</v>
      </c>
    </row>
    <row r="1884" spans="1:4">
      <c r="A1884" s="1" t="s">
        <v>362</v>
      </c>
      <c r="B1884" s="1" t="s">
        <v>145</v>
      </c>
      <c r="C1884" s="1" t="s">
        <v>3</v>
      </c>
      <c r="D1884" s="5">
        <v>2362.8000000000002</v>
      </c>
    </row>
    <row r="1885" spans="1:4">
      <c r="A1885" s="1" t="s">
        <v>144</v>
      </c>
      <c r="B1885" s="1" t="s">
        <v>145</v>
      </c>
      <c r="C1885" s="1" t="s">
        <v>3</v>
      </c>
      <c r="D1885" s="5">
        <v>374.34</v>
      </c>
    </row>
    <row r="1886" spans="1:4">
      <c r="A1886" s="1" t="s">
        <v>144</v>
      </c>
      <c r="B1886" s="1" t="s">
        <v>145</v>
      </c>
      <c r="C1886" s="1" t="s">
        <v>3</v>
      </c>
      <c r="D1886" s="5">
        <v>374.34</v>
      </c>
    </row>
    <row r="1887" spans="1:4">
      <c r="A1887" s="1" t="s">
        <v>69</v>
      </c>
      <c r="B1887" s="1" t="s">
        <v>70</v>
      </c>
      <c r="C1887" s="1" t="s">
        <v>3</v>
      </c>
      <c r="D1887" s="5">
        <v>1812.54</v>
      </c>
    </row>
    <row r="1888" spans="1:4">
      <c r="A1888" s="1" t="s">
        <v>122</v>
      </c>
      <c r="B1888" s="1" t="s">
        <v>124</v>
      </c>
      <c r="C1888" s="1" t="s">
        <v>3</v>
      </c>
      <c r="D1888" s="5">
        <v>4391.16</v>
      </c>
    </row>
    <row r="1889" spans="1:4">
      <c r="A1889" s="1" t="s">
        <v>344</v>
      </c>
      <c r="B1889" s="1" t="s">
        <v>124</v>
      </c>
      <c r="C1889" s="1" t="s">
        <v>3</v>
      </c>
      <c r="D1889" s="5">
        <v>736.6</v>
      </c>
    </row>
    <row r="1890" spans="1:4">
      <c r="A1890" s="1" t="s">
        <v>474</v>
      </c>
      <c r="B1890" s="1" t="s">
        <v>475</v>
      </c>
      <c r="C1890" s="1" t="s">
        <v>3</v>
      </c>
      <c r="D1890" s="5">
        <v>3464.5</v>
      </c>
    </row>
    <row r="1891" spans="1:4">
      <c r="A1891" s="1" t="s">
        <v>418</v>
      </c>
      <c r="B1891" s="1" t="s">
        <v>23</v>
      </c>
      <c r="C1891" s="1" t="s">
        <v>3</v>
      </c>
      <c r="D1891" s="5">
        <v>557.12</v>
      </c>
    </row>
    <row r="1892" spans="1:4">
      <c r="A1892" s="1" t="s">
        <v>196</v>
      </c>
      <c r="B1892" s="1" t="s">
        <v>23</v>
      </c>
      <c r="C1892" s="1" t="s">
        <v>3</v>
      </c>
      <c r="D1892" s="5">
        <v>3331.04</v>
      </c>
    </row>
    <row r="1893" spans="1:4">
      <c r="A1893" s="1" t="s">
        <v>136</v>
      </c>
      <c r="B1893" s="1" t="s">
        <v>23</v>
      </c>
      <c r="C1893" s="1" t="s">
        <v>3</v>
      </c>
      <c r="D1893" s="5">
        <v>133.76</v>
      </c>
    </row>
    <row r="1894" spans="1:4">
      <c r="A1894" s="1" t="s">
        <v>197</v>
      </c>
      <c r="B1894" s="1" t="s">
        <v>23</v>
      </c>
      <c r="C1894" s="1" t="s">
        <v>3</v>
      </c>
      <c r="D1894" s="5">
        <v>3706.67</v>
      </c>
    </row>
    <row r="1895" spans="1:4">
      <c r="A1895" s="1" t="s">
        <v>482</v>
      </c>
      <c r="B1895" s="1" t="s">
        <v>23</v>
      </c>
      <c r="C1895" s="1" t="s">
        <v>3</v>
      </c>
      <c r="D1895" s="5">
        <v>10303.52</v>
      </c>
    </row>
    <row r="1896" spans="1:4">
      <c r="A1896" s="1" t="s">
        <v>482</v>
      </c>
      <c r="B1896" s="1" t="s">
        <v>23</v>
      </c>
      <c r="C1896" s="1" t="s">
        <v>3</v>
      </c>
      <c r="D1896" s="5">
        <v>759.71</v>
      </c>
    </row>
    <row r="1897" spans="1:4">
      <c r="A1897" s="1" t="s">
        <v>502</v>
      </c>
      <c r="B1897" s="1" t="s">
        <v>23</v>
      </c>
      <c r="C1897" s="1" t="s">
        <v>3</v>
      </c>
      <c r="D1897" s="5">
        <v>18411.68</v>
      </c>
    </row>
    <row r="1898" spans="1:4">
      <c r="A1898" s="1" t="s">
        <v>22</v>
      </c>
      <c r="B1898" s="1" t="s">
        <v>23</v>
      </c>
      <c r="C1898" s="1" t="s">
        <v>3</v>
      </c>
      <c r="D1898" s="5">
        <v>7948.64</v>
      </c>
    </row>
    <row r="1899" spans="1:4">
      <c r="A1899" s="1" t="s">
        <v>402</v>
      </c>
      <c r="B1899" s="1" t="s">
        <v>23</v>
      </c>
      <c r="C1899" s="1" t="s">
        <v>3</v>
      </c>
      <c r="D1899" s="5">
        <v>701.98</v>
      </c>
    </row>
    <row r="1900" spans="1:4">
      <c r="A1900" s="1" t="s">
        <v>402</v>
      </c>
      <c r="B1900" s="1" t="s">
        <v>23</v>
      </c>
      <c r="C1900" s="1" t="s">
        <v>3</v>
      </c>
      <c r="D1900" s="5">
        <v>12033.93</v>
      </c>
    </row>
    <row r="1901" spans="1:4">
      <c r="A1901" s="1" t="s">
        <v>127</v>
      </c>
      <c r="B1901" s="1" t="s">
        <v>23</v>
      </c>
      <c r="C1901" s="1" t="s">
        <v>3</v>
      </c>
      <c r="D1901" s="5">
        <v>7292.77</v>
      </c>
    </row>
    <row r="1902" spans="1:4">
      <c r="A1902" s="1" t="s">
        <v>127</v>
      </c>
      <c r="B1902" s="1" t="s">
        <v>23</v>
      </c>
      <c r="C1902" s="1" t="s">
        <v>3</v>
      </c>
      <c r="D1902" s="5">
        <v>674</v>
      </c>
    </row>
    <row r="1903" spans="1:4">
      <c r="A1903" s="1" t="s">
        <v>437</v>
      </c>
      <c r="B1903" s="1" t="s">
        <v>23</v>
      </c>
      <c r="C1903" s="1" t="s">
        <v>3</v>
      </c>
      <c r="D1903" s="5">
        <v>4815.3599999999997</v>
      </c>
    </row>
    <row r="1904" spans="1:4">
      <c r="A1904" s="1" t="s">
        <v>490</v>
      </c>
      <c r="B1904" s="1" t="s">
        <v>23</v>
      </c>
      <c r="C1904" s="1" t="s">
        <v>3</v>
      </c>
      <c r="D1904" s="5">
        <v>350.27</v>
      </c>
    </row>
    <row r="1905" spans="1:4">
      <c r="A1905" s="1" t="s">
        <v>490</v>
      </c>
      <c r="B1905" s="1" t="s">
        <v>23</v>
      </c>
      <c r="C1905" s="1" t="s">
        <v>3</v>
      </c>
      <c r="D1905" s="5">
        <v>10114.1</v>
      </c>
    </row>
    <row r="1906" spans="1:4">
      <c r="A1906" s="1" t="s">
        <v>510</v>
      </c>
      <c r="B1906" s="1" t="s">
        <v>23</v>
      </c>
      <c r="C1906" s="1" t="s">
        <v>3</v>
      </c>
      <c r="D1906" s="5">
        <v>5624.64</v>
      </c>
    </row>
    <row r="1907" spans="1:4">
      <c r="A1907" s="1" t="s">
        <v>485</v>
      </c>
      <c r="B1907" s="1" t="s">
        <v>55</v>
      </c>
      <c r="C1907" s="1" t="s">
        <v>3</v>
      </c>
      <c r="D1907" s="5">
        <v>12661.31</v>
      </c>
    </row>
    <row r="1908" spans="1:4">
      <c r="A1908" s="1" t="s">
        <v>455</v>
      </c>
      <c r="B1908" s="1" t="s">
        <v>55</v>
      </c>
      <c r="C1908" s="1" t="s">
        <v>3</v>
      </c>
      <c r="D1908" s="5">
        <v>105.75</v>
      </c>
    </row>
    <row r="1909" spans="1:4">
      <c r="A1909" s="1" t="s">
        <v>476</v>
      </c>
      <c r="B1909" s="1" t="s">
        <v>55</v>
      </c>
      <c r="C1909" s="1" t="s">
        <v>3</v>
      </c>
      <c r="D1909" s="5">
        <v>7786.15</v>
      </c>
    </row>
    <row r="1910" spans="1:4">
      <c r="A1910" s="1" t="s">
        <v>421</v>
      </c>
      <c r="B1910" s="1" t="s">
        <v>422</v>
      </c>
      <c r="C1910" s="1" t="s">
        <v>3</v>
      </c>
      <c r="D1910" s="5">
        <v>3070.99</v>
      </c>
    </row>
    <row r="1911" spans="1:4">
      <c r="A1911" s="1" t="s">
        <v>528</v>
      </c>
      <c r="B1911" s="1" t="s">
        <v>58</v>
      </c>
      <c r="C1911" s="1" t="s">
        <v>3</v>
      </c>
      <c r="D1911" s="5">
        <v>4780</v>
      </c>
    </row>
    <row r="1912" spans="1:4">
      <c r="A1912" s="1" t="s">
        <v>542</v>
      </c>
      <c r="B1912" s="1" t="s">
        <v>58</v>
      </c>
      <c r="C1912" s="1" t="s">
        <v>3</v>
      </c>
      <c r="D1912" s="5">
        <v>4836.5200000000004</v>
      </c>
    </row>
    <row r="1913" spans="1:4">
      <c r="A1913" s="1" t="s">
        <v>455</v>
      </c>
      <c r="B1913" s="1" t="s">
        <v>58</v>
      </c>
      <c r="C1913" s="1" t="s">
        <v>3</v>
      </c>
      <c r="D1913" s="5">
        <v>575.75</v>
      </c>
    </row>
    <row r="1914" spans="1:4">
      <c r="A1914" s="1" t="s">
        <v>558</v>
      </c>
      <c r="B1914" s="1" t="s">
        <v>58</v>
      </c>
      <c r="C1914" s="1" t="s">
        <v>3</v>
      </c>
      <c r="D1914" s="5">
        <v>155.52000000000001</v>
      </c>
    </row>
    <row r="1915" spans="1:4">
      <c r="A1915" s="1" t="s">
        <v>393</v>
      </c>
      <c r="B1915" s="1" t="s">
        <v>30</v>
      </c>
      <c r="C1915" s="1" t="s">
        <v>3</v>
      </c>
      <c r="D1915" s="5">
        <v>4348</v>
      </c>
    </row>
    <row r="1916" spans="1:4">
      <c r="A1916" s="1" t="s">
        <v>381</v>
      </c>
      <c r="B1916" s="1" t="s">
        <v>56</v>
      </c>
      <c r="C1916" s="1" t="s">
        <v>3</v>
      </c>
      <c r="D1916" s="5">
        <v>16225.48</v>
      </c>
    </row>
    <row r="1917" spans="1:4">
      <c r="A1917" s="1" t="s">
        <v>580</v>
      </c>
      <c r="B1917" s="1" t="s">
        <v>56</v>
      </c>
      <c r="C1917" s="1" t="s">
        <v>3</v>
      </c>
      <c r="D1917" s="5">
        <v>249.69</v>
      </c>
    </row>
    <row r="1918" spans="1:4">
      <c r="A1918" s="1" t="s">
        <v>573</v>
      </c>
      <c r="B1918" s="1" t="s">
        <v>574</v>
      </c>
      <c r="C1918" s="1" t="s">
        <v>3</v>
      </c>
      <c r="D1918" s="5">
        <v>2884.05</v>
      </c>
    </row>
    <row r="1919" spans="1:4">
      <c r="A1919" s="1" t="s">
        <v>103</v>
      </c>
      <c r="B1919" s="1" t="s">
        <v>104</v>
      </c>
      <c r="C1919" s="1" t="s">
        <v>3</v>
      </c>
      <c r="D1919" s="5">
        <v>5697.8</v>
      </c>
    </row>
    <row r="1920" spans="1:4">
      <c r="A1920" s="1" t="s">
        <v>500</v>
      </c>
      <c r="B1920" s="1" t="s">
        <v>501</v>
      </c>
      <c r="C1920" s="1" t="s">
        <v>3</v>
      </c>
      <c r="D1920" s="5">
        <v>9160.32</v>
      </c>
    </row>
    <row r="1921" spans="1:4">
      <c r="A1921" s="1" t="s">
        <v>500</v>
      </c>
      <c r="B1921" s="1" t="s">
        <v>501</v>
      </c>
      <c r="C1921" s="1" t="s">
        <v>3</v>
      </c>
      <c r="D1921" s="5">
        <v>5861.52</v>
      </c>
    </row>
    <row r="1922" spans="1:4">
      <c r="A1922" s="1" t="s">
        <v>329</v>
      </c>
      <c r="B1922" s="1" t="s">
        <v>330</v>
      </c>
      <c r="C1922" s="1" t="s">
        <v>3</v>
      </c>
      <c r="D1922" s="5">
        <v>0</v>
      </c>
    </row>
    <row r="1923" spans="1:4">
      <c r="A1923" s="1" t="s">
        <v>43</v>
      </c>
      <c r="B1923" s="1" t="s">
        <v>44</v>
      </c>
      <c r="C1923" s="1" t="s">
        <v>3</v>
      </c>
      <c r="D1923" s="5">
        <v>2986.64</v>
      </c>
    </row>
    <row r="1924" spans="1:4">
      <c r="A1924" s="1" t="s">
        <v>262</v>
      </c>
      <c r="B1924" s="1" t="s">
        <v>44</v>
      </c>
      <c r="C1924" s="1" t="s">
        <v>3</v>
      </c>
      <c r="D1924" s="5">
        <v>3415.32</v>
      </c>
    </row>
    <row r="1925" spans="1:4">
      <c r="A1925" s="1" t="s">
        <v>105</v>
      </c>
      <c r="B1925" s="1" t="s">
        <v>98</v>
      </c>
      <c r="C1925" s="1" t="s">
        <v>3</v>
      </c>
      <c r="D1925" s="5">
        <v>7010.91</v>
      </c>
    </row>
    <row r="1926" spans="1:4">
      <c r="A1926" s="1" t="s">
        <v>157</v>
      </c>
      <c r="B1926" s="1" t="s">
        <v>158</v>
      </c>
      <c r="C1926" s="1" t="s">
        <v>3</v>
      </c>
      <c r="D1926" s="5">
        <v>3444</v>
      </c>
    </row>
    <row r="1927" spans="1:4">
      <c r="A1927" s="1" t="s">
        <v>459</v>
      </c>
      <c r="B1927" s="1" t="s">
        <v>158</v>
      </c>
      <c r="C1927" s="1" t="s">
        <v>3</v>
      </c>
      <c r="D1927" s="5">
        <v>3.32</v>
      </c>
    </row>
    <row r="1928" spans="1:4">
      <c r="A1928" s="1" t="s">
        <v>509</v>
      </c>
      <c r="B1928" s="1" t="s">
        <v>158</v>
      </c>
      <c r="C1928" s="1" t="s">
        <v>3</v>
      </c>
      <c r="D1928" s="5">
        <v>2024</v>
      </c>
    </row>
    <row r="1929" spans="1:4">
      <c r="A1929" s="1" t="s">
        <v>165</v>
      </c>
      <c r="B1929" s="1" t="s">
        <v>164</v>
      </c>
      <c r="C1929" s="1" t="s">
        <v>3</v>
      </c>
      <c r="D1929" s="5">
        <v>2213.4</v>
      </c>
    </row>
    <row r="1930" spans="1:4">
      <c r="A1930" s="1" t="s">
        <v>286</v>
      </c>
      <c r="B1930" s="1" t="s">
        <v>164</v>
      </c>
      <c r="C1930" s="1" t="s">
        <v>3</v>
      </c>
      <c r="D1930" s="5">
        <v>5680.62</v>
      </c>
    </row>
    <row r="1931" spans="1:4">
      <c r="A1931" s="1" t="s">
        <v>307</v>
      </c>
      <c r="B1931" s="1" t="s">
        <v>164</v>
      </c>
      <c r="C1931" s="1" t="s">
        <v>3</v>
      </c>
      <c r="D1931" s="5">
        <v>10855.68</v>
      </c>
    </row>
    <row r="1932" spans="1:4">
      <c r="A1932" s="1" t="s">
        <v>329</v>
      </c>
      <c r="B1932" s="1" t="s">
        <v>331</v>
      </c>
      <c r="C1932" s="1" t="s">
        <v>3</v>
      </c>
      <c r="D1932" s="5">
        <v>0</v>
      </c>
    </row>
    <row r="1933" spans="1:4">
      <c r="A1933" s="1" t="s">
        <v>329</v>
      </c>
      <c r="B1933" s="1" t="s">
        <v>332</v>
      </c>
      <c r="C1933" s="1" t="s">
        <v>3</v>
      </c>
      <c r="D1933" s="5">
        <v>0</v>
      </c>
    </row>
    <row r="1934" spans="1:4">
      <c r="A1934" s="1" t="s">
        <v>329</v>
      </c>
      <c r="B1934" s="1" t="s">
        <v>333</v>
      </c>
      <c r="C1934" s="1" t="s">
        <v>3</v>
      </c>
      <c r="D1934" s="5">
        <v>0</v>
      </c>
    </row>
    <row r="1935" spans="1:4">
      <c r="A1935" s="1" t="s">
        <v>329</v>
      </c>
      <c r="B1935" s="1" t="s">
        <v>334</v>
      </c>
      <c r="C1935" s="1" t="s">
        <v>3</v>
      </c>
      <c r="D1935" s="5">
        <v>0</v>
      </c>
    </row>
    <row r="1936" spans="1:4">
      <c r="A1936" s="1" t="s">
        <v>329</v>
      </c>
      <c r="B1936" s="1" t="s">
        <v>335</v>
      </c>
      <c r="C1936" s="1" t="s">
        <v>3</v>
      </c>
      <c r="D1936" s="5">
        <v>0</v>
      </c>
    </row>
    <row r="1937" spans="1:4">
      <c r="A1937" s="1" t="s">
        <v>16</v>
      </c>
      <c r="B1937" s="1" t="s">
        <v>17</v>
      </c>
      <c r="C1937" s="1" t="s">
        <v>3</v>
      </c>
      <c r="D1937" s="5">
        <v>3985.72</v>
      </c>
    </row>
    <row r="1938" spans="1:4">
      <c r="A1938" s="1" t="s">
        <v>555</v>
      </c>
      <c r="B1938" s="1" t="s">
        <v>556</v>
      </c>
      <c r="C1938" s="1" t="s">
        <v>3</v>
      </c>
      <c r="D1938" s="5">
        <v>1171.23</v>
      </c>
    </row>
    <row r="1939" spans="1:4">
      <c r="A1939" s="1" t="s">
        <v>359</v>
      </c>
      <c r="B1939" s="1" t="s">
        <v>360</v>
      </c>
      <c r="C1939" s="1" t="s">
        <v>3</v>
      </c>
      <c r="D1939" s="5">
        <v>4824.6000000000004</v>
      </c>
    </row>
    <row r="1940" spans="1:4">
      <c r="A1940" s="1" t="s">
        <v>523</v>
      </c>
      <c r="B1940" s="1" t="s">
        <v>360</v>
      </c>
      <c r="C1940" s="1" t="s">
        <v>3</v>
      </c>
      <c r="D1940" s="5">
        <v>1989.3</v>
      </c>
    </row>
    <row r="1941" spans="1:4">
      <c r="A1941" s="1" t="s">
        <v>397</v>
      </c>
      <c r="B1941" s="1" t="s">
        <v>398</v>
      </c>
      <c r="C1941" s="1" t="s">
        <v>3</v>
      </c>
      <c r="D1941" s="5">
        <v>2827.44</v>
      </c>
    </row>
    <row r="1942" spans="1:4">
      <c r="A1942" s="1" t="s">
        <v>69</v>
      </c>
      <c r="B1942" s="1" t="s">
        <v>71</v>
      </c>
      <c r="C1942" s="1" t="s">
        <v>3</v>
      </c>
      <c r="D1942" s="5">
        <v>767.04</v>
      </c>
    </row>
    <row r="1943" spans="1:4">
      <c r="A1943" s="1" t="s">
        <v>425</v>
      </c>
      <c r="B1943" s="1" t="s">
        <v>35</v>
      </c>
      <c r="C1943" s="1" t="s">
        <v>3</v>
      </c>
      <c r="D1943" s="5">
        <v>847.22</v>
      </c>
    </row>
    <row r="1944" spans="1:4">
      <c r="A1944" s="1" t="s">
        <v>450</v>
      </c>
      <c r="B1944" s="1" t="s">
        <v>179</v>
      </c>
      <c r="C1944" s="1" t="s">
        <v>3</v>
      </c>
      <c r="D1944" s="5">
        <v>1579.32</v>
      </c>
    </row>
    <row r="1945" spans="1:4">
      <c r="A1945" s="1" t="s">
        <v>450</v>
      </c>
      <c r="B1945" s="1" t="s">
        <v>179</v>
      </c>
      <c r="C1945" s="1" t="s">
        <v>3</v>
      </c>
      <c r="D1945" s="5">
        <v>503.38</v>
      </c>
    </row>
    <row r="1946" spans="1:4">
      <c r="A1946" s="1" t="s">
        <v>547</v>
      </c>
      <c r="B1946" s="1" t="s">
        <v>549</v>
      </c>
      <c r="C1946" s="1" t="s">
        <v>3</v>
      </c>
      <c r="D1946" s="5">
        <v>1920.45</v>
      </c>
    </row>
    <row r="1947" spans="1:4">
      <c r="A1947" s="1" t="s">
        <v>133</v>
      </c>
      <c r="B1947" s="1" t="s">
        <v>48</v>
      </c>
      <c r="C1947" s="1" t="s">
        <v>3</v>
      </c>
      <c r="D1947" s="5">
        <v>6087.15</v>
      </c>
    </row>
    <row r="1948" spans="1:4">
      <c r="A1948" s="1" t="s">
        <v>408</v>
      </c>
      <c r="B1948" s="1" t="s">
        <v>48</v>
      </c>
      <c r="C1948" s="1" t="s">
        <v>3</v>
      </c>
      <c r="D1948" s="5">
        <v>4257.32</v>
      </c>
    </row>
    <row r="1949" spans="1:4">
      <c r="A1949" s="1" t="s">
        <v>361</v>
      </c>
      <c r="B1949" s="1" t="s">
        <v>48</v>
      </c>
      <c r="C1949" s="1" t="s">
        <v>3</v>
      </c>
      <c r="D1949" s="5">
        <v>754.92</v>
      </c>
    </row>
    <row r="1950" spans="1:4">
      <c r="A1950" s="1" t="s">
        <v>562</v>
      </c>
      <c r="B1950" s="1" t="s">
        <v>563</v>
      </c>
      <c r="C1950" s="1" t="s">
        <v>3</v>
      </c>
      <c r="D1950" s="5">
        <v>1279.1099999999999</v>
      </c>
    </row>
    <row r="1951" spans="1:4">
      <c r="A1951" s="1" t="s">
        <v>369</v>
      </c>
      <c r="B1951" s="1" t="s">
        <v>370</v>
      </c>
      <c r="C1951" s="1" t="s">
        <v>3</v>
      </c>
      <c r="D1951" s="5">
        <v>6881.12</v>
      </c>
    </row>
    <row r="1952" spans="1:4">
      <c r="A1952" s="1" t="s">
        <v>121</v>
      </c>
      <c r="B1952" s="1" t="s">
        <v>120</v>
      </c>
      <c r="C1952" s="1" t="s">
        <v>3</v>
      </c>
      <c r="D1952" s="5">
        <v>2112.6999999999998</v>
      </c>
    </row>
    <row r="1953" spans="1:4">
      <c r="A1953" s="1" t="s">
        <v>119</v>
      </c>
      <c r="B1953" s="1" t="s">
        <v>120</v>
      </c>
      <c r="C1953" s="1" t="s">
        <v>3</v>
      </c>
      <c r="D1953" s="5">
        <v>5012.18</v>
      </c>
    </row>
    <row r="1954" spans="1:4">
      <c r="A1954" s="1" t="s">
        <v>392</v>
      </c>
      <c r="B1954" s="1" t="s">
        <v>212</v>
      </c>
      <c r="C1954" s="1" t="s">
        <v>3</v>
      </c>
      <c r="D1954" s="5">
        <v>3718.89</v>
      </c>
    </row>
    <row r="1955" spans="1:4">
      <c r="A1955" s="1" t="s">
        <v>256</v>
      </c>
      <c r="B1955" s="1" t="s">
        <v>257</v>
      </c>
      <c r="C1955" s="1" t="s">
        <v>3</v>
      </c>
      <c r="D1955" s="5">
        <v>7249.4</v>
      </c>
    </row>
    <row r="1956" spans="1:4">
      <c r="A1956" s="1" t="s">
        <v>175</v>
      </c>
      <c r="B1956" s="1" t="s">
        <v>11</v>
      </c>
      <c r="C1956" s="1" t="s">
        <v>3</v>
      </c>
      <c r="D1956" s="5">
        <v>5019.42</v>
      </c>
    </row>
    <row r="1957" spans="1:4">
      <c r="A1957" s="1" t="s">
        <v>9</v>
      </c>
      <c r="B1957" s="1" t="s">
        <v>11</v>
      </c>
      <c r="C1957" s="1" t="s">
        <v>3</v>
      </c>
      <c r="D1957" s="5">
        <v>6195.88</v>
      </c>
    </row>
    <row r="1958" spans="1:4">
      <c r="A1958" s="1" t="s">
        <v>391</v>
      </c>
      <c r="B1958" s="1" t="s">
        <v>355</v>
      </c>
      <c r="C1958" s="1" t="s">
        <v>0</v>
      </c>
      <c r="D1958" s="5">
        <v>2694.59</v>
      </c>
    </row>
    <row r="1959" spans="1:4">
      <c r="A1959" s="1" t="s">
        <v>354</v>
      </c>
      <c r="B1959" s="1" t="s">
        <v>355</v>
      </c>
      <c r="C1959" s="1" t="s">
        <v>0</v>
      </c>
      <c r="D1959" s="5">
        <v>15861.21</v>
      </c>
    </row>
    <row r="1960" spans="1:4">
      <c r="A1960" s="1" t="s">
        <v>496</v>
      </c>
      <c r="B1960" s="1" t="s">
        <v>497</v>
      </c>
      <c r="C1960" s="1" t="s">
        <v>0</v>
      </c>
      <c r="D1960" s="5">
        <v>794.31</v>
      </c>
    </row>
    <row r="1961" spans="1:4">
      <c r="A1961" s="1" t="s">
        <v>78</v>
      </c>
      <c r="B1961" s="1" t="s">
        <v>79</v>
      </c>
      <c r="C1961" s="1" t="s">
        <v>0</v>
      </c>
      <c r="D1961" s="5">
        <v>467.78</v>
      </c>
    </row>
    <row r="1962" spans="1:4">
      <c r="A1962" s="1" t="s">
        <v>529</v>
      </c>
      <c r="B1962" s="1" t="s">
        <v>79</v>
      </c>
      <c r="C1962" s="1" t="s">
        <v>0</v>
      </c>
      <c r="D1962" s="5">
        <v>2357.4299999999998</v>
      </c>
    </row>
    <row r="1963" spans="1:4">
      <c r="A1963" s="1" t="s">
        <v>569</v>
      </c>
      <c r="B1963" s="1" t="s">
        <v>570</v>
      </c>
      <c r="C1963" s="1" t="s">
        <v>0</v>
      </c>
      <c r="D1963" s="5">
        <v>918.72</v>
      </c>
    </row>
    <row r="1964" spans="1:4">
      <c r="A1964" s="1" t="s">
        <v>271</v>
      </c>
      <c r="B1964" s="1" t="s">
        <v>272</v>
      </c>
      <c r="C1964" s="1" t="s">
        <v>0</v>
      </c>
      <c r="D1964" s="5">
        <v>493.76</v>
      </c>
    </row>
    <row r="1965" spans="1:4">
      <c r="A1965" s="1" t="s">
        <v>455</v>
      </c>
      <c r="B1965" s="1" t="s">
        <v>456</v>
      </c>
      <c r="C1965" s="1" t="s">
        <v>0</v>
      </c>
      <c r="D1965" s="5">
        <v>738.92</v>
      </c>
    </row>
    <row r="1966" spans="1:4">
      <c r="A1966" s="1" t="s">
        <v>536</v>
      </c>
      <c r="B1966" s="1" t="s">
        <v>456</v>
      </c>
      <c r="C1966" s="1" t="s">
        <v>0</v>
      </c>
      <c r="D1966" s="5">
        <v>252.36</v>
      </c>
    </row>
    <row r="1967" spans="1:4">
      <c r="A1967" s="1" t="s">
        <v>194</v>
      </c>
      <c r="B1967" s="1" t="s">
        <v>195</v>
      </c>
      <c r="C1967" s="1" t="s">
        <v>0</v>
      </c>
      <c r="D1967" s="5">
        <v>8088.3</v>
      </c>
    </row>
    <row r="1968" spans="1:4">
      <c r="A1968" s="1" t="s">
        <v>194</v>
      </c>
      <c r="B1968" s="1" t="s">
        <v>195</v>
      </c>
      <c r="C1968" s="1" t="s">
        <v>0</v>
      </c>
      <c r="D1968" s="5">
        <v>2542.4899999999998</v>
      </c>
    </row>
    <row r="1969" spans="1:4">
      <c r="A1969" s="1" t="s">
        <v>233</v>
      </c>
      <c r="B1969" s="1" t="s">
        <v>234</v>
      </c>
      <c r="C1969" s="1" t="s">
        <v>0</v>
      </c>
      <c r="D1969" s="5">
        <v>18123.21</v>
      </c>
    </row>
    <row r="1970" spans="1:4">
      <c r="A1970" s="1" t="s">
        <v>472</v>
      </c>
      <c r="B1970" s="1" t="s">
        <v>473</v>
      </c>
      <c r="C1970" s="1" t="s">
        <v>0</v>
      </c>
      <c r="D1970" s="5">
        <v>1394.06</v>
      </c>
    </row>
    <row r="1971" spans="1:4">
      <c r="A1971" s="1" t="s">
        <v>371</v>
      </c>
      <c r="B1971" s="1" t="s">
        <v>372</v>
      </c>
      <c r="C1971" s="1" t="s">
        <v>0</v>
      </c>
      <c r="D1971" s="5">
        <v>3308.89</v>
      </c>
    </row>
    <row r="1972" spans="1:4">
      <c r="A1972" s="1" t="s">
        <v>371</v>
      </c>
      <c r="B1972" s="1" t="s">
        <v>372</v>
      </c>
      <c r="C1972" s="1" t="s">
        <v>0</v>
      </c>
      <c r="D1972" s="5">
        <v>7697.85</v>
      </c>
    </row>
    <row r="1973" spans="1:4">
      <c r="A1973" s="1" t="s">
        <v>351</v>
      </c>
      <c r="B1973" s="1" t="s">
        <v>62</v>
      </c>
      <c r="C1973" s="1" t="s">
        <v>0</v>
      </c>
      <c r="D1973" s="5">
        <v>4350.72</v>
      </c>
    </row>
    <row r="1974" spans="1:4">
      <c r="A1974" s="1" t="s">
        <v>519</v>
      </c>
      <c r="B1974" s="1" t="s">
        <v>62</v>
      </c>
      <c r="C1974" s="1" t="s">
        <v>0</v>
      </c>
      <c r="D1974" s="5">
        <v>5360.56</v>
      </c>
    </row>
    <row r="1975" spans="1:4">
      <c r="A1975" s="1" t="s">
        <v>519</v>
      </c>
      <c r="B1975" s="1" t="s">
        <v>62</v>
      </c>
      <c r="C1975" s="1" t="s">
        <v>0</v>
      </c>
      <c r="D1975" s="5">
        <v>4433.33</v>
      </c>
    </row>
    <row r="1976" spans="1:4">
      <c r="A1976" s="1" t="s">
        <v>241</v>
      </c>
      <c r="B1976" s="1" t="s">
        <v>62</v>
      </c>
      <c r="C1976" s="1" t="s">
        <v>0</v>
      </c>
      <c r="D1976" s="5">
        <v>12528</v>
      </c>
    </row>
    <row r="1977" spans="1:4">
      <c r="A1977" s="1" t="s">
        <v>61</v>
      </c>
      <c r="B1977" s="1" t="s">
        <v>62</v>
      </c>
      <c r="C1977" s="1" t="s">
        <v>0</v>
      </c>
      <c r="D1977" s="5">
        <v>10545</v>
      </c>
    </row>
    <row r="1978" spans="1:4">
      <c r="A1978" s="1" t="s">
        <v>383</v>
      </c>
      <c r="B1978" s="1" t="s">
        <v>384</v>
      </c>
      <c r="C1978" s="1" t="s">
        <v>0</v>
      </c>
      <c r="D1978" s="5">
        <v>2331.1999999999998</v>
      </c>
    </row>
    <row r="1979" spans="1:4">
      <c r="A1979" s="1" t="s">
        <v>571</v>
      </c>
      <c r="B1979" s="1" t="s">
        <v>572</v>
      </c>
      <c r="C1979" s="1" t="s">
        <v>0</v>
      </c>
      <c r="D1979" s="5">
        <v>14609.68</v>
      </c>
    </row>
    <row r="1980" spans="1:4">
      <c r="A1980" s="1" t="s">
        <v>435</v>
      </c>
      <c r="B1980" s="1" t="s">
        <v>436</v>
      </c>
      <c r="C1980" s="1" t="s">
        <v>0</v>
      </c>
      <c r="D1980" s="5">
        <v>2982.12</v>
      </c>
    </row>
    <row r="1981" spans="1:4">
      <c r="A1981" s="1" t="s">
        <v>40</v>
      </c>
      <c r="B1981" s="1" t="s">
        <v>41</v>
      </c>
      <c r="C1981" s="1" t="s">
        <v>0</v>
      </c>
      <c r="D1981" s="5">
        <v>699.67</v>
      </c>
    </row>
    <row r="1982" spans="1:4">
      <c r="A1982" s="1" t="s">
        <v>506</v>
      </c>
      <c r="B1982" s="1" t="s">
        <v>507</v>
      </c>
      <c r="C1982" s="1" t="s">
        <v>0</v>
      </c>
      <c r="D1982" s="5">
        <v>746.46</v>
      </c>
    </row>
    <row r="1983" spans="1:4">
      <c r="A1983" s="1" t="s">
        <v>251</v>
      </c>
      <c r="B1983" s="1" t="s">
        <v>252</v>
      </c>
      <c r="C1983" s="1" t="s">
        <v>0</v>
      </c>
      <c r="D1983" s="5">
        <v>10220</v>
      </c>
    </row>
    <row r="1984" spans="1:4">
      <c r="A1984" s="1" t="s">
        <v>378</v>
      </c>
      <c r="B1984" s="1" t="s">
        <v>100</v>
      </c>
      <c r="C1984" s="1" t="s">
        <v>0</v>
      </c>
      <c r="D1984" s="5">
        <v>142.66999999999999</v>
      </c>
    </row>
    <row r="1985" spans="1:4">
      <c r="A1985" s="1" t="s">
        <v>503</v>
      </c>
      <c r="B1985" s="1" t="s">
        <v>100</v>
      </c>
      <c r="C1985" s="1" t="s">
        <v>0</v>
      </c>
      <c r="D1985" s="5">
        <v>7005.24</v>
      </c>
    </row>
    <row r="1986" spans="1:4">
      <c r="A1986" s="1" t="s">
        <v>503</v>
      </c>
      <c r="B1986" s="1" t="s">
        <v>100</v>
      </c>
      <c r="C1986" s="1" t="s">
        <v>0</v>
      </c>
      <c r="D1986" s="5">
        <v>3884.15</v>
      </c>
    </row>
    <row r="1987" spans="1:4">
      <c r="A1987" s="1" t="s">
        <v>345</v>
      </c>
      <c r="B1987" s="1" t="s">
        <v>346</v>
      </c>
      <c r="C1987" s="1" t="s">
        <v>0</v>
      </c>
      <c r="D1987" s="5">
        <v>6640.2</v>
      </c>
    </row>
    <row r="1988" spans="1:4">
      <c r="A1988" s="1" t="s">
        <v>345</v>
      </c>
      <c r="B1988" s="1" t="s">
        <v>346</v>
      </c>
      <c r="C1988" s="1" t="s">
        <v>0</v>
      </c>
      <c r="D1988" s="5">
        <v>4883.76</v>
      </c>
    </row>
    <row r="1989" spans="1:4">
      <c r="A1989" s="1" t="s">
        <v>315</v>
      </c>
      <c r="B1989" s="1" t="s">
        <v>316</v>
      </c>
      <c r="C1989" s="1" t="s">
        <v>0</v>
      </c>
      <c r="D1989" s="5">
        <v>7922.46</v>
      </c>
    </row>
    <row r="1990" spans="1:4">
      <c r="A1990" s="1" t="s">
        <v>101</v>
      </c>
      <c r="B1990" s="1" t="s">
        <v>102</v>
      </c>
      <c r="C1990" s="1" t="s">
        <v>0</v>
      </c>
      <c r="D1990" s="5">
        <v>2260.13</v>
      </c>
    </row>
    <row r="1991" spans="1:4">
      <c r="A1991" s="1" t="s">
        <v>101</v>
      </c>
      <c r="B1991" s="1" t="s">
        <v>102</v>
      </c>
      <c r="C1991" s="1" t="s">
        <v>0</v>
      </c>
      <c r="D1991" s="5">
        <v>3251.92</v>
      </c>
    </row>
    <row r="1992" spans="1:4">
      <c r="A1992" s="1" t="s">
        <v>449</v>
      </c>
      <c r="B1992" s="1" t="s">
        <v>318</v>
      </c>
      <c r="C1992" s="1" t="s">
        <v>0</v>
      </c>
      <c r="D1992" s="5">
        <v>4343.3999999999996</v>
      </c>
    </row>
    <row r="1993" spans="1:4">
      <c r="A1993" s="1" t="s">
        <v>317</v>
      </c>
      <c r="B1993" s="1" t="s">
        <v>318</v>
      </c>
      <c r="C1993" s="1" t="s">
        <v>0</v>
      </c>
      <c r="D1993" s="5">
        <v>354.24</v>
      </c>
    </row>
    <row r="1994" spans="1:4">
      <c r="A1994" s="1" t="s">
        <v>322</v>
      </c>
      <c r="B1994" s="1" t="s">
        <v>318</v>
      </c>
      <c r="C1994" s="1" t="s">
        <v>0</v>
      </c>
      <c r="D1994" s="5">
        <v>200.97</v>
      </c>
    </row>
    <row r="1995" spans="1:4">
      <c r="A1995" s="1" t="s">
        <v>412</v>
      </c>
      <c r="B1995" s="1" t="s">
        <v>318</v>
      </c>
      <c r="C1995" s="1" t="s">
        <v>0</v>
      </c>
      <c r="D1995" s="5">
        <v>156.59</v>
      </c>
    </row>
    <row r="1996" spans="1:4">
      <c r="A1996" s="1" t="s">
        <v>493</v>
      </c>
      <c r="B1996" s="1" t="s">
        <v>318</v>
      </c>
      <c r="C1996" s="1" t="s">
        <v>0</v>
      </c>
      <c r="D1996" s="5">
        <v>5923.67</v>
      </c>
    </row>
    <row r="1997" spans="1:4">
      <c r="A1997" s="1" t="s">
        <v>18</v>
      </c>
      <c r="B1997" s="1" t="s">
        <v>19</v>
      </c>
      <c r="C1997" s="1" t="s">
        <v>0</v>
      </c>
      <c r="D1997" s="5">
        <v>132.30000000000001</v>
      </c>
    </row>
    <row r="1998" spans="1:4">
      <c r="A1998" s="1" t="s">
        <v>260</v>
      </c>
      <c r="B1998" s="1" t="s">
        <v>261</v>
      </c>
      <c r="C1998" s="1" t="s">
        <v>0</v>
      </c>
      <c r="D1998" s="5">
        <v>9.33</v>
      </c>
    </row>
    <row r="1999" spans="1:4">
      <c r="A1999" s="1" t="s">
        <v>377</v>
      </c>
      <c r="B1999" s="1" t="s">
        <v>123</v>
      </c>
      <c r="C1999" s="1" t="s">
        <v>0</v>
      </c>
      <c r="D1999" s="5">
        <v>9100</v>
      </c>
    </row>
    <row r="2000" spans="1:4">
      <c r="A2000" s="1" t="s">
        <v>122</v>
      </c>
      <c r="B2000" s="1" t="s">
        <v>123</v>
      </c>
      <c r="C2000" s="1" t="s">
        <v>0</v>
      </c>
      <c r="D2000" s="5">
        <v>7551.42</v>
      </c>
    </row>
    <row r="2001" spans="1:4">
      <c r="A2001" s="1" t="s">
        <v>122</v>
      </c>
      <c r="B2001" s="1" t="s">
        <v>123</v>
      </c>
      <c r="C2001" s="1" t="s">
        <v>0</v>
      </c>
      <c r="D2001" s="5">
        <v>8518.9</v>
      </c>
    </row>
    <row r="2002" spans="1:4">
      <c r="A2002" s="1" t="s">
        <v>169</v>
      </c>
      <c r="B2002" s="1" t="s">
        <v>123</v>
      </c>
      <c r="C2002" s="1" t="s">
        <v>0</v>
      </c>
      <c r="D2002" s="5">
        <v>9441.94</v>
      </c>
    </row>
    <row r="2003" spans="1:4">
      <c r="A2003" s="1" t="s">
        <v>169</v>
      </c>
      <c r="B2003" s="1" t="s">
        <v>123</v>
      </c>
      <c r="C2003" s="1" t="s">
        <v>0</v>
      </c>
      <c r="D2003" s="5">
        <v>933.06</v>
      </c>
    </row>
    <row r="2004" spans="1:4">
      <c r="A2004" s="1" t="s">
        <v>269</v>
      </c>
      <c r="B2004" s="1" t="s">
        <v>123</v>
      </c>
      <c r="C2004" s="1" t="s">
        <v>0</v>
      </c>
      <c r="D2004" s="5">
        <v>203.84</v>
      </c>
    </row>
    <row r="2005" spans="1:4">
      <c r="A2005" s="1" t="s">
        <v>513</v>
      </c>
      <c r="B2005" s="1" t="s">
        <v>123</v>
      </c>
      <c r="C2005" s="1" t="s">
        <v>0</v>
      </c>
      <c r="D2005" s="5">
        <v>12368.98</v>
      </c>
    </row>
    <row r="2006" spans="1:4">
      <c r="A2006" s="1" t="s">
        <v>460</v>
      </c>
      <c r="B2006" s="1" t="s">
        <v>123</v>
      </c>
      <c r="C2006" s="1" t="s">
        <v>0</v>
      </c>
      <c r="D2006" s="5">
        <v>17782.14</v>
      </c>
    </row>
    <row r="2007" spans="1:4">
      <c r="A2007" s="1" t="s">
        <v>283</v>
      </c>
      <c r="B2007" s="1" t="s">
        <v>284</v>
      </c>
      <c r="C2007" s="1" t="s">
        <v>0</v>
      </c>
      <c r="D2007" s="5">
        <v>189.01</v>
      </c>
    </row>
    <row r="2008" spans="1:4">
      <c r="A2008" s="1" t="s">
        <v>341</v>
      </c>
      <c r="B2008" s="1" t="s">
        <v>306</v>
      </c>
      <c r="C2008" s="1" t="s">
        <v>0</v>
      </c>
      <c r="D2008" s="5">
        <v>9565</v>
      </c>
    </row>
    <row r="2009" spans="1:4">
      <c r="A2009" s="1" t="s">
        <v>394</v>
      </c>
      <c r="B2009" s="1" t="s">
        <v>395</v>
      </c>
      <c r="C2009" s="1" t="s">
        <v>0</v>
      </c>
      <c r="D2009" s="5">
        <v>2268.8000000000002</v>
      </c>
    </row>
    <row r="2010" spans="1:4">
      <c r="A2010" s="1" t="s">
        <v>153</v>
      </c>
      <c r="B2010" s="1" t="s">
        <v>154</v>
      </c>
      <c r="C2010" s="1" t="s">
        <v>0</v>
      </c>
      <c r="D2010" s="5">
        <v>302.08</v>
      </c>
    </row>
    <row r="2011" spans="1:4">
      <c r="A2011" s="1" t="s">
        <v>228</v>
      </c>
      <c r="B2011" s="1" t="s">
        <v>229</v>
      </c>
      <c r="C2011" s="1" t="s">
        <v>0</v>
      </c>
      <c r="D2011" s="5">
        <v>165.78</v>
      </c>
    </row>
    <row r="2012" spans="1:4">
      <c r="A2012" s="1" t="s">
        <v>275</v>
      </c>
      <c r="B2012" s="1" t="s">
        <v>276</v>
      </c>
      <c r="C2012" s="1" t="s">
        <v>0</v>
      </c>
      <c r="D2012" s="5">
        <v>243.1</v>
      </c>
    </row>
    <row r="2013" spans="1:4">
      <c r="A2013" s="1" t="s">
        <v>243</v>
      </c>
      <c r="B2013" s="1" t="s">
        <v>244</v>
      </c>
      <c r="C2013" s="1" t="s">
        <v>0</v>
      </c>
      <c r="D2013" s="5">
        <v>25046.720000000001</v>
      </c>
    </row>
    <row r="2014" spans="1:4">
      <c r="A2014" s="1" t="s">
        <v>452</v>
      </c>
      <c r="B2014" s="1" t="s">
        <v>244</v>
      </c>
      <c r="C2014" s="1" t="s">
        <v>0</v>
      </c>
      <c r="D2014" s="5">
        <v>3886.93</v>
      </c>
    </row>
    <row r="2015" spans="1:4">
      <c r="A2015" s="1" t="s">
        <v>287</v>
      </c>
      <c r="B2015" s="1" t="s">
        <v>288</v>
      </c>
      <c r="C2015" s="1" t="s">
        <v>0</v>
      </c>
      <c r="D2015" s="5">
        <v>564.88</v>
      </c>
    </row>
    <row r="2016" spans="1:4">
      <c r="A2016" s="1" t="s">
        <v>188</v>
      </c>
      <c r="B2016" s="1" t="s">
        <v>189</v>
      </c>
      <c r="C2016" s="1" t="s">
        <v>0</v>
      </c>
      <c r="D2016" s="5">
        <v>7240</v>
      </c>
    </row>
    <row r="2017" spans="1:4">
      <c r="A2017" s="1" t="s">
        <v>358</v>
      </c>
      <c r="B2017" s="1" t="s">
        <v>189</v>
      </c>
      <c r="C2017" s="1" t="s">
        <v>0</v>
      </c>
      <c r="D2017" s="5">
        <v>169.76</v>
      </c>
    </row>
    <row r="2018" spans="1:4">
      <c r="A2018" s="1" t="s">
        <v>170</v>
      </c>
      <c r="B2018" s="1" t="s">
        <v>171</v>
      </c>
      <c r="C2018" s="1" t="s">
        <v>0</v>
      </c>
      <c r="D2018" s="5">
        <v>443.52</v>
      </c>
    </row>
    <row r="2019" spans="1:4">
      <c r="A2019" s="1" t="s">
        <v>457</v>
      </c>
      <c r="B2019" s="1" t="s">
        <v>458</v>
      </c>
      <c r="C2019" s="1" t="s">
        <v>0</v>
      </c>
      <c r="D2019" s="5">
        <v>9880</v>
      </c>
    </row>
    <row r="2020" spans="1:4">
      <c r="A2020" s="1" t="s">
        <v>151</v>
      </c>
      <c r="B2020" s="1" t="s">
        <v>152</v>
      </c>
      <c r="C2020" s="1" t="s">
        <v>0</v>
      </c>
      <c r="D2020" s="5">
        <v>3804.11</v>
      </c>
    </row>
    <row r="2021" spans="1:4">
      <c r="A2021" s="1" t="s">
        <v>174</v>
      </c>
      <c r="B2021" s="1" t="s">
        <v>10</v>
      </c>
      <c r="C2021" s="1" t="s">
        <v>0</v>
      </c>
      <c r="D2021" s="5">
        <v>378.48</v>
      </c>
    </row>
    <row r="2022" spans="1:4">
      <c r="A2022" s="1" t="s">
        <v>109</v>
      </c>
      <c r="B2022" s="1" t="s">
        <v>10</v>
      </c>
      <c r="C2022" s="1" t="s">
        <v>0</v>
      </c>
      <c r="D2022" s="5">
        <v>4335</v>
      </c>
    </row>
    <row r="2023" spans="1:4">
      <c r="A2023" s="1" t="s">
        <v>109</v>
      </c>
      <c r="B2023" s="1" t="s">
        <v>10</v>
      </c>
      <c r="C2023" s="1" t="s">
        <v>0</v>
      </c>
      <c r="D2023" s="5">
        <v>11804.22</v>
      </c>
    </row>
    <row r="2024" spans="1:4">
      <c r="A2024" s="1" t="s">
        <v>476</v>
      </c>
      <c r="B2024" s="1" t="s">
        <v>10</v>
      </c>
      <c r="C2024" s="1" t="s">
        <v>0</v>
      </c>
      <c r="D2024" s="5">
        <v>19367.48</v>
      </c>
    </row>
    <row r="2025" spans="1:4">
      <c r="A2025" s="1" t="s">
        <v>368</v>
      </c>
      <c r="B2025" s="1" t="s">
        <v>206</v>
      </c>
      <c r="C2025" s="1" t="s">
        <v>0</v>
      </c>
      <c r="D2025" s="5">
        <v>3860.08</v>
      </c>
    </row>
    <row r="2026" spans="1:4">
      <c r="A2026" s="1" t="s">
        <v>65</v>
      </c>
      <c r="B2026" s="1" t="s">
        <v>66</v>
      </c>
      <c r="C2026" s="1" t="s">
        <v>0</v>
      </c>
      <c r="D2026" s="5">
        <v>7173.6</v>
      </c>
    </row>
    <row r="2027" spans="1:4">
      <c r="A2027" s="1" t="s">
        <v>277</v>
      </c>
      <c r="B2027" s="1" t="s">
        <v>278</v>
      </c>
      <c r="C2027" s="1" t="s">
        <v>0</v>
      </c>
      <c r="D2027" s="5">
        <v>76.56</v>
      </c>
    </row>
    <row r="2028" spans="1:4">
      <c r="A2028" s="1" t="s">
        <v>273</v>
      </c>
      <c r="B2028" s="1" t="s">
        <v>274</v>
      </c>
      <c r="C2028" s="1" t="s">
        <v>0</v>
      </c>
      <c r="D2028" s="5">
        <v>1146.95</v>
      </c>
    </row>
    <row r="2029" spans="1:4">
      <c r="A2029" s="1" t="s">
        <v>446</v>
      </c>
      <c r="B2029" s="1" t="s">
        <v>75</v>
      </c>
      <c r="C2029" s="1" t="s">
        <v>0</v>
      </c>
      <c r="D2029" s="5">
        <v>3493.75</v>
      </c>
    </row>
    <row r="2030" spans="1:4">
      <c r="A2030" s="1" t="s">
        <v>446</v>
      </c>
      <c r="B2030" s="1" t="s">
        <v>75</v>
      </c>
      <c r="C2030" s="1" t="s">
        <v>0</v>
      </c>
      <c r="D2030" s="5">
        <v>6035.21</v>
      </c>
    </row>
    <row r="2031" spans="1:4">
      <c r="A2031" s="1" t="s">
        <v>446</v>
      </c>
      <c r="B2031" s="1" t="s">
        <v>75</v>
      </c>
      <c r="C2031" s="1" t="s">
        <v>0</v>
      </c>
      <c r="D2031" s="5">
        <v>9385.89</v>
      </c>
    </row>
    <row r="2032" spans="1:4">
      <c r="A2032" s="1" t="s">
        <v>74</v>
      </c>
      <c r="B2032" s="1" t="s">
        <v>75</v>
      </c>
      <c r="C2032" s="1" t="s">
        <v>0</v>
      </c>
      <c r="D2032" s="5">
        <v>3742</v>
      </c>
    </row>
    <row r="2033" spans="1:4">
      <c r="A2033" s="1" t="s">
        <v>84</v>
      </c>
      <c r="B2033" s="1" t="s">
        <v>85</v>
      </c>
      <c r="C2033" s="1" t="s">
        <v>0</v>
      </c>
      <c r="D2033" s="5">
        <v>684.26</v>
      </c>
    </row>
    <row r="2034" spans="1:4">
      <c r="A2034" s="1" t="s">
        <v>511</v>
      </c>
      <c r="B2034" s="1" t="s">
        <v>512</v>
      </c>
      <c r="C2034" s="1" t="s">
        <v>0</v>
      </c>
      <c r="D2034" s="5">
        <v>5740.7</v>
      </c>
    </row>
    <row r="2035" spans="1:4">
      <c r="A2035" s="1" t="s">
        <v>511</v>
      </c>
      <c r="B2035" s="1" t="s">
        <v>512</v>
      </c>
      <c r="C2035" s="1" t="s">
        <v>0</v>
      </c>
      <c r="D2035" s="5">
        <v>84.44</v>
      </c>
    </row>
    <row r="2036" spans="1:4">
      <c r="A2036" s="1" t="s">
        <v>160</v>
      </c>
      <c r="B2036" s="1" t="s">
        <v>161</v>
      </c>
      <c r="C2036" s="1" t="s">
        <v>0</v>
      </c>
      <c r="D2036" s="5">
        <v>2381.06</v>
      </c>
    </row>
    <row r="2037" spans="1:4">
      <c r="A2037" s="1" t="s">
        <v>142</v>
      </c>
      <c r="B2037" s="1" t="s">
        <v>143</v>
      </c>
      <c r="C2037" s="1" t="s">
        <v>0</v>
      </c>
      <c r="D2037" s="5">
        <v>10545</v>
      </c>
    </row>
    <row r="2038" spans="1:4">
      <c r="A2038" s="1" t="s">
        <v>550</v>
      </c>
      <c r="B2038" s="1" t="s">
        <v>551</v>
      </c>
      <c r="C2038" s="1" t="s">
        <v>0</v>
      </c>
      <c r="D2038" s="5">
        <v>765.6</v>
      </c>
    </row>
    <row r="2039" spans="1:4">
      <c r="A2039" s="1" t="s">
        <v>567</v>
      </c>
      <c r="B2039" s="1" t="s">
        <v>568</v>
      </c>
      <c r="C2039" s="1" t="s">
        <v>0</v>
      </c>
      <c r="D2039" s="5">
        <v>4575.24</v>
      </c>
    </row>
    <row r="2040" spans="1:4">
      <c r="A2040" s="1" t="s">
        <v>106</v>
      </c>
      <c r="B2040" s="1" t="s">
        <v>107</v>
      </c>
      <c r="C2040" s="1" t="s">
        <v>0</v>
      </c>
      <c r="D2040" s="5">
        <v>5827.96</v>
      </c>
    </row>
    <row r="2041" spans="1:4">
      <c r="A2041" s="1" t="s">
        <v>323</v>
      </c>
      <c r="B2041" s="1" t="s">
        <v>107</v>
      </c>
      <c r="C2041" s="1" t="s">
        <v>0</v>
      </c>
      <c r="D2041" s="5">
        <v>914.76</v>
      </c>
    </row>
    <row r="2042" spans="1:4">
      <c r="A2042" s="1" t="s">
        <v>326</v>
      </c>
      <c r="B2042" s="1" t="s">
        <v>327</v>
      </c>
      <c r="C2042" s="1" t="s">
        <v>0</v>
      </c>
      <c r="D2042" s="5">
        <v>8474.9</v>
      </c>
    </row>
    <row r="2043" spans="1:4">
      <c r="A2043" s="1" t="s">
        <v>396</v>
      </c>
      <c r="B2043" s="1" t="s">
        <v>268</v>
      </c>
      <c r="C2043" s="1" t="s">
        <v>0</v>
      </c>
      <c r="D2043" s="5">
        <v>2809.47</v>
      </c>
    </row>
    <row r="2044" spans="1:4">
      <c r="A2044" s="1" t="s">
        <v>347</v>
      </c>
      <c r="B2044" s="1" t="s">
        <v>348</v>
      </c>
      <c r="C2044" s="1" t="s">
        <v>0</v>
      </c>
      <c r="D2044" s="5">
        <v>15800.85</v>
      </c>
    </row>
    <row r="2045" spans="1:4">
      <c r="A2045" s="1" t="s">
        <v>431</v>
      </c>
      <c r="B2045" s="1" t="s">
        <v>185</v>
      </c>
      <c r="C2045" s="1" t="s">
        <v>0</v>
      </c>
      <c r="D2045" s="5">
        <v>9153.6</v>
      </c>
    </row>
    <row r="2046" spans="1:4">
      <c r="A2046" s="1" t="s">
        <v>184</v>
      </c>
      <c r="B2046" s="1" t="s">
        <v>185</v>
      </c>
      <c r="C2046" s="1" t="s">
        <v>0</v>
      </c>
      <c r="D2046" s="5">
        <v>9325</v>
      </c>
    </row>
    <row r="2047" spans="1:4">
      <c r="A2047" s="1" t="s">
        <v>31</v>
      </c>
      <c r="B2047" s="1" t="s">
        <v>32</v>
      </c>
      <c r="C2047" s="1" t="s">
        <v>0</v>
      </c>
      <c r="D2047" s="5">
        <v>1757.7</v>
      </c>
    </row>
    <row r="2048" spans="1:4">
      <c r="A2048" s="1" t="s">
        <v>31</v>
      </c>
      <c r="B2048" s="1" t="s">
        <v>32</v>
      </c>
      <c r="C2048" s="1" t="s">
        <v>0</v>
      </c>
      <c r="D2048" s="5">
        <v>1757.7</v>
      </c>
    </row>
    <row r="2049" spans="1:4">
      <c r="A2049" s="1" t="s">
        <v>147</v>
      </c>
      <c r="B2049" s="1" t="s">
        <v>148</v>
      </c>
      <c r="C2049" s="1" t="s">
        <v>0</v>
      </c>
      <c r="D2049" s="5">
        <v>1697.74</v>
      </c>
    </row>
    <row r="2050" spans="1:4">
      <c r="A2050" s="1" t="s">
        <v>239</v>
      </c>
      <c r="B2050" s="1" t="s">
        <v>148</v>
      </c>
      <c r="C2050" s="1" t="s">
        <v>0</v>
      </c>
      <c r="D2050" s="5">
        <v>2742.42</v>
      </c>
    </row>
    <row r="2051" spans="1:4">
      <c r="A2051" s="1" t="s">
        <v>524</v>
      </c>
      <c r="B2051" s="1" t="s">
        <v>525</v>
      </c>
      <c r="C2051" s="1" t="s">
        <v>0</v>
      </c>
      <c r="D2051" s="5">
        <v>729.96</v>
      </c>
    </row>
    <row r="2052" spans="1:4">
      <c r="A2052" s="1" t="s">
        <v>366</v>
      </c>
      <c r="B2052" s="1" t="s">
        <v>367</v>
      </c>
      <c r="C2052" s="1" t="s">
        <v>0</v>
      </c>
      <c r="D2052" s="5">
        <v>4058.34</v>
      </c>
    </row>
    <row r="2053" spans="1:4">
      <c r="A2053" s="1" t="s">
        <v>543</v>
      </c>
      <c r="B2053" s="1" t="s">
        <v>544</v>
      </c>
      <c r="C2053" s="1" t="s">
        <v>0</v>
      </c>
      <c r="D2053" s="5">
        <v>1020.6</v>
      </c>
    </row>
    <row r="2054" spans="1:4">
      <c r="A2054" s="1" t="s">
        <v>526</v>
      </c>
      <c r="B2054" s="1" t="s">
        <v>527</v>
      </c>
      <c r="C2054" s="1" t="s">
        <v>0</v>
      </c>
      <c r="D2054" s="5">
        <v>6748.42</v>
      </c>
    </row>
    <row r="2055" spans="1:4">
      <c r="A2055" s="1" t="s">
        <v>176</v>
      </c>
      <c r="B2055" s="1" t="s">
        <v>7</v>
      </c>
      <c r="C2055" s="1" t="s">
        <v>0</v>
      </c>
      <c r="D2055" s="5">
        <v>2459.83</v>
      </c>
    </row>
    <row r="2056" spans="1:4">
      <c r="A2056" s="1" t="s">
        <v>6</v>
      </c>
      <c r="B2056" s="1" t="s">
        <v>7</v>
      </c>
      <c r="C2056" s="1" t="s">
        <v>0</v>
      </c>
      <c r="D2056" s="5">
        <v>491.4</v>
      </c>
    </row>
    <row r="2057" spans="1:4">
      <c r="A2057" s="1" t="s">
        <v>219</v>
      </c>
      <c r="B2057" s="1" t="s">
        <v>220</v>
      </c>
      <c r="C2057" s="1" t="s">
        <v>0</v>
      </c>
      <c r="D2057" s="5">
        <v>679.49</v>
      </c>
    </row>
    <row r="2058" spans="1:4">
      <c r="A2058" s="1" t="s">
        <v>349</v>
      </c>
      <c r="B2058" s="1" t="s">
        <v>350</v>
      </c>
      <c r="C2058" s="1" t="s">
        <v>0</v>
      </c>
      <c r="D2058" s="5">
        <v>170.79</v>
      </c>
    </row>
    <row r="2059" spans="1:4">
      <c r="A2059" s="1" t="s">
        <v>423</v>
      </c>
      <c r="B2059" s="1" t="s">
        <v>424</v>
      </c>
      <c r="C2059" s="1" t="s">
        <v>0</v>
      </c>
      <c r="D2059" s="5">
        <v>1492.26</v>
      </c>
    </row>
    <row r="2060" spans="1:4">
      <c r="A2060" s="1" t="s">
        <v>167</v>
      </c>
      <c r="B2060" s="1" t="s">
        <v>168</v>
      </c>
      <c r="C2060" s="1" t="s">
        <v>0</v>
      </c>
      <c r="D2060" s="5">
        <v>891.23</v>
      </c>
    </row>
    <row r="2061" spans="1:4">
      <c r="A2061" s="1" t="s">
        <v>167</v>
      </c>
      <c r="B2061" s="1" t="s">
        <v>168</v>
      </c>
      <c r="C2061" s="1" t="s">
        <v>0</v>
      </c>
      <c r="D2061" s="5">
        <v>891.23</v>
      </c>
    </row>
    <row r="2062" spans="1:4">
      <c r="A2062" s="1" t="s">
        <v>477</v>
      </c>
      <c r="B2062" s="1" t="s">
        <v>478</v>
      </c>
      <c r="C2062" s="1" t="s">
        <v>0</v>
      </c>
      <c r="D2062" s="5">
        <v>1503</v>
      </c>
    </row>
    <row r="2063" spans="1:4">
      <c r="A2063" s="1" t="s">
        <v>290</v>
      </c>
      <c r="B2063" s="1" t="s">
        <v>181</v>
      </c>
      <c r="C2063" s="1" t="s">
        <v>0</v>
      </c>
      <c r="D2063" s="5">
        <v>420.4</v>
      </c>
    </row>
    <row r="2064" spans="1:4">
      <c r="A2064" s="1" t="s">
        <v>38</v>
      </c>
      <c r="B2064" s="1" t="s">
        <v>39</v>
      </c>
      <c r="C2064" s="1" t="s">
        <v>0</v>
      </c>
      <c r="D2064" s="5">
        <v>21654.76</v>
      </c>
    </row>
    <row r="2065" spans="1:4">
      <c r="A2065" s="1" t="s">
        <v>237</v>
      </c>
      <c r="B2065" s="1" t="s">
        <v>238</v>
      </c>
      <c r="C2065" s="1" t="s">
        <v>0</v>
      </c>
      <c r="D2065" s="5">
        <v>90.4</v>
      </c>
    </row>
    <row r="2066" spans="1:4">
      <c r="A2066" s="1" t="s">
        <v>253</v>
      </c>
      <c r="B2066" s="1" t="s">
        <v>238</v>
      </c>
      <c r="C2066" s="1" t="s">
        <v>0</v>
      </c>
      <c r="D2066" s="5">
        <v>443.52</v>
      </c>
    </row>
    <row r="2067" spans="1:4">
      <c r="A2067" s="1" t="s">
        <v>265</v>
      </c>
      <c r="B2067" s="1" t="s">
        <v>238</v>
      </c>
      <c r="C2067" s="1" t="s">
        <v>0</v>
      </c>
      <c r="D2067" s="5">
        <v>933.19</v>
      </c>
    </row>
    <row r="2068" spans="1:4">
      <c r="A2068" s="1" t="s">
        <v>521</v>
      </c>
      <c r="B2068" s="1" t="s">
        <v>296</v>
      </c>
      <c r="C2068" s="1" t="s">
        <v>0</v>
      </c>
      <c r="D2068" s="5">
        <v>9981.57</v>
      </c>
    </row>
    <row r="2069" spans="1:4">
      <c r="A2069" s="1" t="s">
        <v>440</v>
      </c>
      <c r="B2069" s="1" t="s">
        <v>296</v>
      </c>
      <c r="C2069" s="1" t="s">
        <v>0</v>
      </c>
      <c r="D2069" s="5">
        <v>729</v>
      </c>
    </row>
    <row r="2070" spans="1:4">
      <c r="A2070" s="1" t="s">
        <v>338</v>
      </c>
      <c r="B2070" s="1" t="s">
        <v>296</v>
      </c>
      <c r="C2070" s="1" t="s">
        <v>0</v>
      </c>
      <c r="D2070" s="5">
        <v>758.36</v>
      </c>
    </row>
    <row r="2071" spans="1:4">
      <c r="A2071" s="1" t="s">
        <v>200</v>
      </c>
      <c r="B2071" s="1" t="s">
        <v>201</v>
      </c>
      <c r="C2071" s="1" t="s">
        <v>0</v>
      </c>
      <c r="D2071" s="5">
        <v>218.72</v>
      </c>
    </row>
    <row r="2072" spans="1:4">
      <c r="A2072" s="1" t="s">
        <v>461</v>
      </c>
      <c r="B2072" s="1" t="s">
        <v>60</v>
      </c>
      <c r="C2072" s="1" t="s">
        <v>0</v>
      </c>
      <c r="D2072" s="5">
        <v>429.39</v>
      </c>
    </row>
    <row r="2073" spans="1:4">
      <c r="A2073" s="1" t="s">
        <v>247</v>
      </c>
      <c r="B2073" s="1" t="s">
        <v>248</v>
      </c>
      <c r="C2073" s="1" t="s">
        <v>0</v>
      </c>
      <c r="D2073" s="5">
        <v>14275.88</v>
      </c>
    </row>
    <row r="2074" spans="1:4">
      <c r="A2074" s="1" t="s">
        <v>186</v>
      </c>
      <c r="B2074" s="1" t="s">
        <v>5</v>
      </c>
      <c r="C2074" s="1" t="s">
        <v>0</v>
      </c>
      <c r="D2074" s="5">
        <v>4913.37</v>
      </c>
    </row>
    <row r="2075" spans="1:4">
      <c r="A2075" s="1" t="s">
        <v>177</v>
      </c>
      <c r="B2075" s="1" t="s">
        <v>5</v>
      </c>
      <c r="C2075" s="1" t="s">
        <v>0</v>
      </c>
      <c r="D2075" s="5">
        <v>22366.47</v>
      </c>
    </row>
    <row r="2076" spans="1:4">
      <c r="A2076" s="1" t="s">
        <v>511</v>
      </c>
      <c r="B2076" s="1" t="s">
        <v>5</v>
      </c>
      <c r="C2076" s="1" t="s">
        <v>0</v>
      </c>
      <c r="D2076" s="5">
        <v>94.81</v>
      </c>
    </row>
    <row r="2077" spans="1:4">
      <c r="A2077" s="1" t="s">
        <v>4</v>
      </c>
      <c r="B2077" s="1" t="s">
        <v>5</v>
      </c>
      <c r="C2077" s="1" t="s">
        <v>0</v>
      </c>
      <c r="D2077" s="5">
        <v>199.2</v>
      </c>
    </row>
    <row r="2078" spans="1:4">
      <c r="A2078" s="1" t="s">
        <v>4</v>
      </c>
      <c r="B2078" s="1" t="s">
        <v>5</v>
      </c>
      <c r="C2078" s="1" t="s">
        <v>0</v>
      </c>
      <c r="D2078" s="5">
        <v>3386.4</v>
      </c>
    </row>
    <row r="2079" spans="1:4">
      <c r="A2079" s="1" t="s">
        <v>337</v>
      </c>
      <c r="B2079" s="1" t="s">
        <v>5</v>
      </c>
      <c r="C2079" s="1" t="s">
        <v>0</v>
      </c>
      <c r="D2079" s="5">
        <v>503.2</v>
      </c>
    </row>
    <row r="2080" spans="1:4">
      <c r="A2080" s="1" t="s">
        <v>386</v>
      </c>
      <c r="B2080" s="1" t="s">
        <v>5</v>
      </c>
      <c r="C2080" s="1" t="s">
        <v>0</v>
      </c>
      <c r="D2080" s="5">
        <v>242.08</v>
      </c>
    </row>
    <row r="2081" spans="1:4">
      <c r="A2081" s="1" t="s">
        <v>386</v>
      </c>
      <c r="B2081" s="1" t="s">
        <v>5</v>
      </c>
      <c r="C2081" s="1" t="s">
        <v>0</v>
      </c>
      <c r="D2081" s="5">
        <v>1210.4000000000001</v>
      </c>
    </row>
    <row r="2082" spans="1:4">
      <c r="A2082" s="1" t="s">
        <v>162</v>
      </c>
      <c r="B2082" s="1" t="s">
        <v>5</v>
      </c>
      <c r="C2082" s="1" t="s">
        <v>0</v>
      </c>
      <c r="D2082" s="5">
        <v>203.84</v>
      </c>
    </row>
    <row r="2083" spans="1:4">
      <c r="A2083" s="1" t="s">
        <v>162</v>
      </c>
      <c r="B2083" s="1" t="s">
        <v>5</v>
      </c>
      <c r="C2083" s="1" t="s">
        <v>0</v>
      </c>
      <c r="D2083" s="5">
        <v>6166.16</v>
      </c>
    </row>
    <row r="2084" spans="1:4">
      <c r="A2084" s="1" t="s">
        <v>191</v>
      </c>
      <c r="B2084" s="1" t="s">
        <v>5</v>
      </c>
      <c r="C2084" s="1" t="s">
        <v>0</v>
      </c>
      <c r="D2084" s="5">
        <v>263.68</v>
      </c>
    </row>
    <row r="2085" spans="1:4">
      <c r="A2085" s="1" t="s">
        <v>191</v>
      </c>
      <c r="B2085" s="1" t="s">
        <v>5</v>
      </c>
      <c r="C2085" s="1" t="s">
        <v>0</v>
      </c>
      <c r="D2085" s="5">
        <v>4012.88</v>
      </c>
    </row>
    <row r="2086" spans="1:4">
      <c r="A2086" s="1" t="s">
        <v>155</v>
      </c>
      <c r="B2086" s="1" t="s">
        <v>5</v>
      </c>
      <c r="C2086" s="1" t="s">
        <v>0</v>
      </c>
      <c r="D2086" s="5">
        <v>234.56</v>
      </c>
    </row>
    <row r="2087" spans="1:4">
      <c r="A2087" s="1" t="s">
        <v>579</v>
      </c>
      <c r="B2087" s="1" t="s">
        <v>5</v>
      </c>
      <c r="C2087" s="1" t="s">
        <v>0</v>
      </c>
      <c r="D2087" s="5">
        <v>10223.209999999999</v>
      </c>
    </row>
    <row r="2088" spans="1:4">
      <c r="A2088" s="1" t="s">
        <v>579</v>
      </c>
      <c r="B2088" s="1" t="s">
        <v>5</v>
      </c>
      <c r="C2088" s="1" t="s">
        <v>0</v>
      </c>
      <c r="D2088" s="5">
        <v>538.05999999999995</v>
      </c>
    </row>
    <row r="2089" spans="1:4">
      <c r="A2089" s="1" t="s">
        <v>190</v>
      </c>
      <c r="B2089" s="1" t="s">
        <v>5</v>
      </c>
      <c r="C2089" s="1" t="s">
        <v>0</v>
      </c>
      <c r="D2089" s="5">
        <v>32.549999999999997</v>
      </c>
    </row>
    <row r="2090" spans="1:4">
      <c r="A2090" s="1" t="s">
        <v>266</v>
      </c>
      <c r="B2090" s="1" t="s">
        <v>5</v>
      </c>
      <c r="C2090" s="1" t="s">
        <v>0</v>
      </c>
      <c r="D2090" s="5">
        <v>21291.67</v>
      </c>
    </row>
    <row r="2091" spans="1:4">
      <c r="A2091" s="1" t="s">
        <v>382</v>
      </c>
      <c r="B2091" s="1" t="s">
        <v>5</v>
      </c>
      <c r="C2091" s="1" t="s">
        <v>0</v>
      </c>
      <c r="D2091" s="5">
        <v>361.15</v>
      </c>
    </row>
    <row r="2092" spans="1:4">
      <c r="A2092" s="1" t="s">
        <v>390</v>
      </c>
      <c r="B2092" s="1" t="s">
        <v>5</v>
      </c>
      <c r="C2092" s="1" t="s">
        <v>0</v>
      </c>
      <c r="D2092" s="5">
        <v>242.08</v>
      </c>
    </row>
    <row r="2093" spans="1:4">
      <c r="A2093" s="1" t="s">
        <v>390</v>
      </c>
      <c r="B2093" s="1" t="s">
        <v>5</v>
      </c>
      <c r="C2093" s="1" t="s">
        <v>0</v>
      </c>
      <c r="D2093" s="5">
        <v>7322.92</v>
      </c>
    </row>
    <row r="2094" spans="1:4">
      <c r="A2094" s="1" t="s">
        <v>304</v>
      </c>
      <c r="B2094" s="1" t="s">
        <v>5</v>
      </c>
      <c r="C2094" s="1" t="s">
        <v>0</v>
      </c>
      <c r="D2094" s="5">
        <v>2591.48</v>
      </c>
    </row>
    <row r="2095" spans="1:4">
      <c r="A2095" s="1" t="s">
        <v>304</v>
      </c>
      <c r="B2095" s="1" t="s">
        <v>5</v>
      </c>
      <c r="C2095" s="1" t="s">
        <v>0</v>
      </c>
      <c r="D2095" s="5">
        <v>201.28</v>
      </c>
    </row>
    <row r="2096" spans="1:4">
      <c r="A2096" s="1" t="s">
        <v>463</v>
      </c>
      <c r="B2096" s="1" t="s">
        <v>5</v>
      </c>
      <c r="C2096" s="1" t="s">
        <v>0</v>
      </c>
      <c r="D2096" s="5">
        <v>19280.009999999998</v>
      </c>
    </row>
    <row r="2097" spans="1:4">
      <c r="A2097" s="1" t="s">
        <v>187</v>
      </c>
      <c r="B2097" s="1" t="s">
        <v>5</v>
      </c>
      <c r="C2097" s="1" t="s">
        <v>0</v>
      </c>
      <c r="D2097" s="5">
        <v>2741.34</v>
      </c>
    </row>
    <row r="2098" spans="1:4">
      <c r="A2098" s="1" t="s">
        <v>187</v>
      </c>
      <c r="B2098" s="1" t="s">
        <v>5</v>
      </c>
      <c r="C2098" s="1" t="s">
        <v>0</v>
      </c>
      <c r="D2098" s="5">
        <v>239.68</v>
      </c>
    </row>
    <row r="2099" spans="1:4">
      <c r="A2099" s="1" t="s">
        <v>202</v>
      </c>
      <c r="B2099" s="1" t="s">
        <v>5</v>
      </c>
      <c r="C2099" s="1" t="s">
        <v>0</v>
      </c>
      <c r="D2099" s="5">
        <v>223.04</v>
      </c>
    </row>
    <row r="2100" spans="1:4">
      <c r="A2100" s="1" t="s">
        <v>202</v>
      </c>
      <c r="B2100" s="1" t="s">
        <v>5</v>
      </c>
      <c r="C2100" s="1" t="s">
        <v>0</v>
      </c>
      <c r="D2100" s="5">
        <v>6746.96</v>
      </c>
    </row>
    <row r="2101" spans="1:4">
      <c r="A2101" s="1" t="s">
        <v>554</v>
      </c>
      <c r="B2101" s="1" t="s">
        <v>5</v>
      </c>
      <c r="C2101" s="1" t="s">
        <v>0</v>
      </c>
      <c r="D2101" s="5">
        <v>5471.18</v>
      </c>
    </row>
    <row r="2102" spans="1:4">
      <c r="A2102" s="1" t="s">
        <v>554</v>
      </c>
      <c r="B2102" s="1" t="s">
        <v>5</v>
      </c>
      <c r="C2102" s="1" t="s">
        <v>0</v>
      </c>
      <c r="D2102" s="5">
        <v>4857.38</v>
      </c>
    </row>
    <row r="2103" spans="1:4">
      <c r="A2103" s="1" t="s">
        <v>522</v>
      </c>
      <c r="B2103" s="1" t="s">
        <v>5</v>
      </c>
      <c r="C2103" s="1" t="s">
        <v>0</v>
      </c>
      <c r="D2103" s="5">
        <v>166.08</v>
      </c>
    </row>
    <row r="2104" spans="1:4">
      <c r="A2104" s="1" t="s">
        <v>405</v>
      </c>
      <c r="B2104" s="1" t="s">
        <v>5</v>
      </c>
      <c r="C2104" s="1" t="s">
        <v>0</v>
      </c>
      <c r="D2104" s="5">
        <v>6280</v>
      </c>
    </row>
    <row r="2105" spans="1:4">
      <c r="A2105" s="1" t="s">
        <v>285</v>
      </c>
      <c r="B2105" s="1" t="s">
        <v>5</v>
      </c>
      <c r="C2105" s="1" t="s">
        <v>0</v>
      </c>
      <c r="D2105" s="5">
        <v>14495.75</v>
      </c>
    </row>
    <row r="2106" spans="1:4">
      <c r="A2106" s="1" t="s">
        <v>285</v>
      </c>
      <c r="B2106" s="1" t="s">
        <v>5</v>
      </c>
      <c r="C2106" s="1" t="s">
        <v>0</v>
      </c>
      <c r="D2106" s="5">
        <v>563.97</v>
      </c>
    </row>
    <row r="2107" spans="1:4">
      <c r="A2107" s="1" t="s">
        <v>112</v>
      </c>
      <c r="B2107" s="1" t="s">
        <v>5</v>
      </c>
      <c r="C2107" s="1" t="s">
        <v>0</v>
      </c>
      <c r="D2107" s="5">
        <v>246.72</v>
      </c>
    </row>
    <row r="2108" spans="1:4">
      <c r="A2108" s="1" t="s">
        <v>112</v>
      </c>
      <c r="B2108" s="1" t="s">
        <v>5</v>
      </c>
      <c r="C2108" s="1" t="s">
        <v>0</v>
      </c>
      <c r="D2108" s="5">
        <v>4918.9799999999996</v>
      </c>
    </row>
    <row r="2109" spans="1:4">
      <c r="A2109" s="1" t="s">
        <v>417</v>
      </c>
      <c r="B2109" s="1" t="s">
        <v>5</v>
      </c>
      <c r="C2109" s="1" t="s">
        <v>0</v>
      </c>
      <c r="D2109" s="5">
        <v>244.48</v>
      </c>
    </row>
    <row r="2110" spans="1:4">
      <c r="A2110" s="1" t="s">
        <v>417</v>
      </c>
      <c r="B2110" s="1" t="s">
        <v>5</v>
      </c>
      <c r="C2110" s="1" t="s">
        <v>0</v>
      </c>
      <c r="D2110" s="5">
        <v>7395.52</v>
      </c>
    </row>
    <row r="2111" spans="1:4">
      <c r="A2111" s="1" t="s">
        <v>82</v>
      </c>
      <c r="B2111" s="1" t="s">
        <v>83</v>
      </c>
      <c r="C2111" s="1" t="s">
        <v>0</v>
      </c>
      <c r="D2111" s="5">
        <v>17810.330000000002</v>
      </c>
    </row>
    <row r="2112" spans="1:4">
      <c r="A2112" s="1" t="s">
        <v>263</v>
      </c>
      <c r="B2112" s="1" t="s">
        <v>264</v>
      </c>
      <c r="C2112" s="1" t="s">
        <v>0</v>
      </c>
      <c r="D2112" s="5">
        <v>2478.63</v>
      </c>
    </row>
    <row r="2113" spans="1:4">
      <c r="A2113" s="1" t="s">
        <v>444</v>
      </c>
      <c r="B2113" s="1" t="s">
        <v>445</v>
      </c>
      <c r="C2113" s="1" t="s">
        <v>0</v>
      </c>
      <c r="D2113" s="5">
        <v>11357.85</v>
      </c>
    </row>
    <row r="2114" spans="1:4">
      <c r="A2114" s="1" t="s">
        <v>217</v>
      </c>
      <c r="B2114" s="1" t="s">
        <v>218</v>
      </c>
      <c r="C2114" s="1" t="s">
        <v>0</v>
      </c>
      <c r="D2114" s="5">
        <v>119.53</v>
      </c>
    </row>
    <row r="2115" spans="1:4">
      <c r="A2115" s="1" t="s">
        <v>517</v>
      </c>
      <c r="B2115" s="1" t="s">
        <v>518</v>
      </c>
      <c r="C2115" s="1" t="s">
        <v>0</v>
      </c>
      <c r="D2115" s="5">
        <v>2976.38</v>
      </c>
    </row>
    <row r="2116" spans="1:4">
      <c r="A2116" s="1" t="s">
        <v>308</v>
      </c>
      <c r="B2116" s="1" t="s">
        <v>309</v>
      </c>
      <c r="C2116" s="1" t="s">
        <v>0</v>
      </c>
      <c r="D2116" s="5">
        <v>3136.08</v>
      </c>
    </row>
    <row r="2117" spans="1:4">
      <c r="A2117" s="1" t="s">
        <v>182</v>
      </c>
      <c r="B2117" s="1" t="s">
        <v>183</v>
      </c>
      <c r="C2117" s="1" t="s">
        <v>0</v>
      </c>
      <c r="D2117" s="5">
        <v>4679.3100000000004</v>
      </c>
    </row>
    <row r="2118" spans="1:4">
      <c r="A2118" s="1" t="s">
        <v>299</v>
      </c>
      <c r="B2118" s="1" t="s">
        <v>183</v>
      </c>
      <c r="C2118" s="1" t="s">
        <v>0</v>
      </c>
      <c r="D2118" s="5">
        <v>4056.79</v>
      </c>
    </row>
    <row r="2119" spans="1:4">
      <c r="A2119" s="1" t="s">
        <v>430</v>
      </c>
      <c r="B2119" s="1" t="s">
        <v>183</v>
      </c>
      <c r="C2119" s="1" t="s">
        <v>0</v>
      </c>
      <c r="D2119" s="5">
        <v>1420.85</v>
      </c>
    </row>
    <row r="2120" spans="1:4">
      <c r="A2120" s="1" t="s">
        <v>498</v>
      </c>
      <c r="B2120" s="1" t="s">
        <v>499</v>
      </c>
      <c r="C2120" s="1" t="s">
        <v>0</v>
      </c>
      <c r="D2120" s="5">
        <v>994.73</v>
      </c>
    </row>
    <row r="2121" spans="1:4">
      <c r="A2121" s="1" t="s">
        <v>520</v>
      </c>
      <c r="B2121" s="1" t="s">
        <v>294</v>
      </c>
      <c r="C2121" s="1" t="s">
        <v>0</v>
      </c>
      <c r="D2121" s="5">
        <v>3700.48</v>
      </c>
    </row>
    <row r="2122" spans="1:4">
      <c r="A2122" s="1" t="s">
        <v>293</v>
      </c>
      <c r="B2122" s="1" t="s">
        <v>294</v>
      </c>
      <c r="C2122" s="1" t="s">
        <v>0</v>
      </c>
      <c r="D2122" s="5">
        <v>1900.12</v>
      </c>
    </row>
    <row r="2123" spans="1:4">
      <c r="A2123" s="1" t="s">
        <v>289</v>
      </c>
      <c r="B2123" s="1" t="s">
        <v>25</v>
      </c>
      <c r="C2123" s="1" t="s">
        <v>0</v>
      </c>
      <c r="D2123" s="5">
        <v>246</v>
      </c>
    </row>
    <row r="2124" spans="1:4">
      <c r="A2124" s="1" t="s">
        <v>289</v>
      </c>
      <c r="B2124" s="1" t="s">
        <v>25</v>
      </c>
      <c r="C2124" s="1" t="s">
        <v>0</v>
      </c>
      <c r="D2124" s="5">
        <v>640.63</v>
      </c>
    </row>
    <row r="2125" spans="1:4">
      <c r="A2125" s="1" t="s">
        <v>494</v>
      </c>
      <c r="B2125" s="1" t="s">
        <v>25</v>
      </c>
      <c r="C2125" s="1" t="s">
        <v>0</v>
      </c>
      <c r="D2125" s="5">
        <v>1403.01</v>
      </c>
    </row>
    <row r="2126" spans="1:4">
      <c r="A2126" s="1" t="s">
        <v>24</v>
      </c>
      <c r="B2126" s="1" t="s">
        <v>25</v>
      </c>
      <c r="C2126" s="1" t="s">
        <v>0</v>
      </c>
      <c r="D2126" s="5">
        <v>55.76</v>
      </c>
    </row>
    <row r="2127" spans="1:4">
      <c r="A2127" s="1" t="s">
        <v>468</v>
      </c>
      <c r="B2127" s="1" t="s">
        <v>25</v>
      </c>
      <c r="C2127" s="1" t="s">
        <v>0</v>
      </c>
      <c r="D2127" s="5">
        <v>4040</v>
      </c>
    </row>
    <row r="2128" spans="1:4">
      <c r="A2128" s="1" t="s">
        <v>406</v>
      </c>
      <c r="B2128" s="1" t="s">
        <v>407</v>
      </c>
      <c r="C2128" s="1" t="s">
        <v>0</v>
      </c>
      <c r="D2128" s="5">
        <v>9216.7199999999993</v>
      </c>
    </row>
    <row r="2129" spans="1:4">
      <c r="A2129" s="1" t="s">
        <v>406</v>
      </c>
      <c r="B2129" s="1" t="s">
        <v>407</v>
      </c>
      <c r="C2129" s="1" t="s">
        <v>0</v>
      </c>
      <c r="D2129" s="5">
        <v>9216.7199999999993</v>
      </c>
    </row>
    <row r="2130" spans="1:4">
      <c r="A2130" s="1" t="s">
        <v>140</v>
      </c>
      <c r="B2130" s="1" t="s">
        <v>141</v>
      </c>
      <c r="C2130" s="1" t="s">
        <v>0</v>
      </c>
      <c r="D2130" s="5">
        <v>11070</v>
      </c>
    </row>
    <row r="2131" spans="1:4">
      <c r="A2131" s="1" t="s">
        <v>415</v>
      </c>
      <c r="B2131" s="1" t="s">
        <v>416</v>
      </c>
      <c r="C2131" s="1" t="s">
        <v>0</v>
      </c>
      <c r="D2131" s="5">
        <v>310.08</v>
      </c>
    </row>
    <row r="2132" spans="1:4">
      <c r="A2132" s="1" t="s">
        <v>116</v>
      </c>
      <c r="B2132" s="1" t="s">
        <v>117</v>
      </c>
      <c r="C2132" s="1" t="s">
        <v>0</v>
      </c>
      <c r="D2132" s="5">
        <v>973.35</v>
      </c>
    </row>
    <row r="2133" spans="1:4">
      <c r="A2133" s="1" t="s">
        <v>80</v>
      </c>
      <c r="B2133" s="1" t="s">
        <v>81</v>
      </c>
      <c r="C2133" s="1" t="s">
        <v>0</v>
      </c>
      <c r="D2133" s="5">
        <v>927.76</v>
      </c>
    </row>
    <row r="2134" spans="1:4">
      <c r="A2134" s="1" t="s">
        <v>137</v>
      </c>
      <c r="B2134" s="1" t="s">
        <v>81</v>
      </c>
      <c r="C2134" s="1" t="s">
        <v>0</v>
      </c>
      <c r="D2134" s="5">
        <v>1412</v>
      </c>
    </row>
    <row r="2135" spans="1:4">
      <c r="A2135" s="1" t="s">
        <v>113</v>
      </c>
      <c r="B2135" s="1" t="s">
        <v>114</v>
      </c>
      <c r="C2135" s="1" t="s">
        <v>0</v>
      </c>
      <c r="D2135" s="5">
        <v>8595.02</v>
      </c>
    </row>
    <row r="2136" spans="1:4">
      <c r="A2136" s="1" t="s">
        <v>203</v>
      </c>
      <c r="B2136" s="1" t="s">
        <v>204</v>
      </c>
      <c r="C2136" s="1" t="s">
        <v>0</v>
      </c>
      <c r="D2136" s="5">
        <v>345.2</v>
      </c>
    </row>
    <row r="2137" spans="1:4">
      <c r="A2137" s="1" t="s">
        <v>451</v>
      </c>
      <c r="B2137" s="1" t="s">
        <v>204</v>
      </c>
      <c r="C2137" s="1" t="s">
        <v>0</v>
      </c>
      <c r="D2137" s="5">
        <v>923.4</v>
      </c>
    </row>
    <row r="2138" spans="1:4">
      <c r="A2138" s="1" t="s">
        <v>14</v>
      </c>
      <c r="B2138" s="1" t="s">
        <v>15</v>
      </c>
      <c r="C2138" s="1" t="s">
        <v>0</v>
      </c>
      <c r="D2138" s="5">
        <v>249.28</v>
      </c>
    </row>
    <row r="2139" spans="1:4">
      <c r="A2139" s="1" t="s">
        <v>552</v>
      </c>
      <c r="B2139" s="1" t="s">
        <v>553</v>
      </c>
      <c r="C2139" s="1" t="s">
        <v>0</v>
      </c>
      <c r="D2139" s="5">
        <v>250.54</v>
      </c>
    </row>
    <row r="2140" spans="1:4">
      <c r="A2140" s="1" t="s">
        <v>552</v>
      </c>
      <c r="B2140" s="1" t="s">
        <v>553</v>
      </c>
      <c r="C2140" s="1" t="s">
        <v>0</v>
      </c>
      <c r="D2140" s="5">
        <v>7821.22</v>
      </c>
    </row>
    <row r="2141" spans="1:4">
      <c r="A2141" s="1" t="s">
        <v>489</v>
      </c>
      <c r="B2141" s="1" t="s">
        <v>130</v>
      </c>
      <c r="C2141" s="1" t="s">
        <v>0</v>
      </c>
      <c r="D2141" s="5">
        <v>1563.8</v>
      </c>
    </row>
    <row r="2142" spans="1:4">
      <c r="A2142" s="1" t="s">
        <v>545</v>
      </c>
      <c r="B2142" s="1" t="s">
        <v>546</v>
      </c>
      <c r="C2142" s="1" t="s">
        <v>0</v>
      </c>
      <c r="D2142" s="5">
        <v>153.91999999999999</v>
      </c>
    </row>
    <row r="2143" spans="1:4">
      <c r="A2143" s="1" t="s">
        <v>125</v>
      </c>
      <c r="B2143" s="1" t="s">
        <v>126</v>
      </c>
      <c r="C2143" s="1" t="s">
        <v>0</v>
      </c>
      <c r="D2143" s="5">
        <v>3427.38</v>
      </c>
    </row>
    <row r="2144" spans="1:4">
      <c r="A2144" s="1" t="s">
        <v>125</v>
      </c>
      <c r="B2144" s="1" t="s">
        <v>126</v>
      </c>
      <c r="C2144" s="1" t="s">
        <v>0</v>
      </c>
      <c r="D2144" s="5">
        <v>1142.46</v>
      </c>
    </row>
    <row r="2145" spans="1:4">
      <c r="A2145" s="1" t="s">
        <v>277</v>
      </c>
      <c r="B2145" s="1" t="s">
        <v>126</v>
      </c>
      <c r="C2145" s="1" t="s">
        <v>0</v>
      </c>
      <c r="D2145" s="5">
        <v>382.8</v>
      </c>
    </row>
    <row r="2146" spans="1:4">
      <c r="A2146" s="1" t="s">
        <v>20</v>
      </c>
      <c r="B2146" s="1" t="s">
        <v>21</v>
      </c>
      <c r="C2146" s="1" t="s">
        <v>0</v>
      </c>
      <c r="D2146" s="5">
        <v>75.599999999999994</v>
      </c>
    </row>
    <row r="2147" spans="1:4">
      <c r="A2147" s="1" t="s">
        <v>479</v>
      </c>
      <c r="B2147" s="1" t="s">
        <v>21</v>
      </c>
      <c r="C2147" s="1" t="s">
        <v>0</v>
      </c>
      <c r="D2147" s="5">
        <v>622.79999999999995</v>
      </c>
    </row>
    <row r="2148" spans="1:4">
      <c r="A2148" s="1" t="s">
        <v>413</v>
      </c>
      <c r="B2148" s="1" t="s">
        <v>414</v>
      </c>
      <c r="C2148" s="1" t="s">
        <v>0</v>
      </c>
      <c r="D2148" s="5">
        <v>360.72</v>
      </c>
    </row>
    <row r="2149" spans="1:4">
      <c r="A2149" s="1" t="s">
        <v>453</v>
      </c>
      <c r="B2149" s="1" t="s">
        <v>454</v>
      </c>
      <c r="C2149" s="1" t="s">
        <v>0</v>
      </c>
      <c r="D2149" s="5">
        <v>3913</v>
      </c>
    </row>
    <row r="2150" spans="1:4">
      <c r="A2150" s="1" t="s">
        <v>6</v>
      </c>
      <c r="B2150" s="1" t="s">
        <v>8</v>
      </c>
      <c r="C2150" s="1" t="s">
        <v>0</v>
      </c>
      <c r="D2150" s="5">
        <v>153.12</v>
      </c>
    </row>
    <row r="2151" spans="1:4">
      <c r="A2151" s="1" t="s">
        <v>310</v>
      </c>
      <c r="B2151" s="1" t="s">
        <v>311</v>
      </c>
      <c r="C2151" s="1" t="s">
        <v>0</v>
      </c>
      <c r="D2151" s="5">
        <v>1976.91</v>
      </c>
    </row>
    <row r="2152" spans="1:4">
      <c r="A2152" s="1" t="s">
        <v>310</v>
      </c>
      <c r="B2152" s="1" t="s">
        <v>311</v>
      </c>
      <c r="C2152" s="1" t="s">
        <v>0</v>
      </c>
      <c r="D2152" s="5">
        <v>973.7</v>
      </c>
    </row>
    <row r="2153" spans="1:4">
      <c r="A2153" s="1" t="s">
        <v>336</v>
      </c>
      <c r="B2153" s="1" t="s">
        <v>110</v>
      </c>
      <c r="C2153" s="1" t="s">
        <v>0</v>
      </c>
      <c r="D2153" s="5">
        <v>213.92</v>
      </c>
    </row>
    <row r="2154" spans="1:4">
      <c r="A2154" s="1" t="s">
        <v>534</v>
      </c>
      <c r="B2154" s="1" t="s">
        <v>259</v>
      </c>
      <c r="C2154" s="1" t="s">
        <v>0</v>
      </c>
      <c r="D2154" s="5">
        <v>1355.4</v>
      </c>
    </row>
    <row r="2155" spans="1:4">
      <c r="A2155" s="1" t="s">
        <v>534</v>
      </c>
      <c r="B2155" s="1" t="s">
        <v>259</v>
      </c>
      <c r="C2155" s="1" t="s">
        <v>0</v>
      </c>
      <c r="D2155" s="5">
        <v>135.30000000000001</v>
      </c>
    </row>
    <row r="2156" spans="1:4">
      <c r="A2156" s="1" t="s">
        <v>534</v>
      </c>
      <c r="B2156" s="1" t="s">
        <v>259</v>
      </c>
      <c r="C2156" s="1" t="s">
        <v>0</v>
      </c>
      <c r="D2156" s="5">
        <v>5421.6</v>
      </c>
    </row>
    <row r="2157" spans="1:4">
      <c r="A2157" s="1" t="s">
        <v>230</v>
      </c>
      <c r="B2157" s="1" t="s">
        <v>231</v>
      </c>
      <c r="C2157" s="1" t="s">
        <v>0</v>
      </c>
      <c r="D2157" s="5">
        <v>16339.2</v>
      </c>
    </row>
    <row r="2158" spans="1:4">
      <c r="A2158" s="1" t="s">
        <v>172</v>
      </c>
      <c r="B2158" s="1" t="s">
        <v>173</v>
      </c>
      <c r="C2158" s="1" t="s">
        <v>0</v>
      </c>
      <c r="D2158" s="5">
        <v>211.04</v>
      </c>
    </row>
    <row r="2159" spans="1:4">
      <c r="A2159" s="1" t="s">
        <v>172</v>
      </c>
      <c r="B2159" s="1" t="s">
        <v>173</v>
      </c>
      <c r="C2159" s="1" t="s">
        <v>0</v>
      </c>
      <c r="D2159" s="5">
        <v>211.04</v>
      </c>
    </row>
    <row r="2160" spans="1:4">
      <c r="A2160" s="1" t="s">
        <v>339</v>
      </c>
      <c r="B2160" s="1" t="s">
        <v>340</v>
      </c>
      <c r="C2160" s="1" t="s">
        <v>0</v>
      </c>
      <c r="D2160" s="5">
        <v>1147.68</v>
      </c>
    </row>
    <row r="2161" spans="1:4">
      <c r="A2161" s="1" t="s">
        <v>428</v>
      </c>
      <c r="B2161" s="1" t="s">
        <v>429</v>
      </c>
      <c r="C2161" s="1" t="s">
        <v>0</v>
      </c>
      <c r="D2161" s="5">
        <v>533.92999999999995</v>
      </c>
    </row>
    <row r="2162" spans="1:4">
      <c r="A2162" s="1" t="s">
        <v>399</v>
      </c>
      <c r="B2162" s="1" t="s">
        <v>400</v>
      </c>
      <c r="C2162" s="1" t="s">
        <v>0</v>
      </c>
      <c r="D2162" s="5">
        <v>739.2</v>
      </c>
    </row>
    <row r="2163" spans="1:4">
      <c r="A2163" s="1" t="s">
        <v>442</v>
      </c>
      <c r="B2163" s="1" t="s">
        <v>443</v>
      </c>
      <c r="C2163" s="1" t="s">
        <v>0</v>
      </c>
      <c r="D2163" s="5">
        <v>1624.57</v>
      </c>
    </row>
    <row r="2164" spans="1:4">
      <c r="A2164" s="1" t="s">
        <v>442</v>
      </c>
      <c r="B2164" s="1" t="s">
        <v>443</v>
      </c>
      <c r="C2164" s="1" t="s">
        <v>0</v>
      </c>
      <c r="D2164" s="5">
        <v>1311.03</v>
      </c>
    </row>
    <row r="2165" spans="1:4">
      <c r="A2165" s="1" t="s">
        <v>221</v>
      </c>
      <c r="B2165" s="1" t="s">
        <v>222</v>
      </c>
      <c r="C2165" s="1" t="s">
        <v>0</v>
      </c>
      <c r="D2165" s="5">
        <v>7870.76</v>
      </c>
    </row>
    <row r="2166" spans="1:4">
      <c r="A2166" s="1" t="s">
        <v>388</v>
      </c>
      <c r="B2166" s="1" t="s">
        <v>389</v>
      </c>
      <c r="C2166" s="1" t="s">
        <v>0</v>
      </c>
      <c r="D2166" s="5">
        <v>295.31</v>
      </c>
    </row>
    <row r="2167" spans="1:4">
      <c r="A2167" s="1" t="s">
        <v>531</v>
      </c>
      <c r="B2167" s="1" t="s">
        <v>532</v>
      </c>
      <c r="C2167" s="1" t="s">
        <v>0</v>
      </c>
      <c r="D2167" s="5">
        <v>6239.16</v>
      </c>
    </row>
    <row r="2168" spans="1:4">
      <c r="A2168" s="1" t="s">
        <v>531</v>
      </c>
      <c r="B2168" s="1" t="s">
        <v>533</v>
      </c>
      <c r="C2168" s="1" t="s">
        <v>0</v>
      </c>
      <c r="D2168" s="5">
        <v>1602.72</v>
      </c>
    </row>
    <row r="2169" spans="1:4">
      <c r="A2169" s="1" t="s">
        <v>564</v>
      </c>
      <c r="B2169" s="1" t="s">
        <v>565</v>
      </c>
      <c r="C2169" s="1" t="s">
        <v>0</v>
      </c>
      <c r="D2169" s="5">
        <v>3742.14</v>
      </c>
    </row>
    <row r="2170" spans="1:4">
      <c r="A2170" s="1" t="s">
        <v>471</v>
      </c>
      <c r="B2170" s="1" t="s">
        <v>91</v>
      </c>
      <c r="C2170" s="1" t="s">
        <v>0</v>
      </c>
      <c r="D2170" s="5">
        <v>1040.99</v>
      </c>
    </row>
    <row r="2171" spans="1:4">
      <c r="A2171" s="1" t="s">
        <v>115</v>
      </c>
      <c r="B2171" s="1" t="s">
        <v>91</v>
      </c>
      <c r="C2171" s="1" t="s">
        <v>0</v>
      </c>
      <c r="D2171" s="5">
        <v>13995</v>
      </c>
    </row>
    <row r="2172" spans="1:4">
      <c r="A2172" s="1" t="s">
        <v>249</v>
      </c>
      <c r="B2172" s="1" t="s">
        <v>250</v>
      </c>
      <c r="C2172" s="1" t="s">
        <v>0</v>
      </c>
      <c r="D2172" s="5">
        <v>1383.75</v>
      </c>
    </row>
    <row r="2173" spans="1:4">
      <c r="A2173" s="1" t="s">
        <v>249</v>
      </c>
      <c r="B2173" s="1" t="s">
        <v>250</v>
      </c>
      <c r="C2173" s="1" t="s">
        <v>0</v>
      </c>
      <c r="D2173" s="5">
        <v>1383.75</v>
      </c>
    </row>
    <row r="2174" spans="1:4">
      <c r="A2174" s="1" t="s">
        <v>467</v>
      </c>
      <c r="B2174" s="1" t="s">
        <v>250</v>
      </c>
      <c r="C2174" s="1" t="s">
        <v>0</v>
      </c>
      <c r="D2174" s="5">
        <v>4370.1899999999996</v>
      </c>
    </row>
    <row r="2175" spans="1:4">
      <c r="A2175" s="1" t="s">
        <v>45</v>
      </c>
      <c r="B2175" s="1" t="s">
        <v>46</v>
      </c>
      <c r="C2175" s="1" t="s">
        <v>0</v>
      </c>
      <c r="D2175" s="5">
        <v>607.37</v>
      </c>
    </row>
    <row r="2176" spans="1:4">
      <c r="A2176" s="1" t="s">
        <v>128</v>
      </c>
      <c r="B2176" s="1" t="s">
        <v>77</v>
      </c>
      <c r="C2176" s="1" t="s">
        <v>0</v>
      </c>
      <c r="D2176" s="5">
        <v>7025.48</v>
      </c>
    </row>
    <row r="2177" spans="1:4">
      <c r="A2177" s="1" t="s">
        <v>297</v>
      </c>
      <c r="B2177" s="1" t="s">
        <v>298</v>
      </c>
      <c r="C2177" s="1" t="s">
        <v>0</v>
      </c>
      <c r="D2177" s="5">
        <v>550.88</v>
      </c>
    </row>
    <row r="2178" spans="1:4">
      <c r="A2178" s="1" t="s">
        <v>246</v>
      </c>
      <c r="B2178" s="1" t="s">
        <v>37</v>
      </c>
      <c r="C2178" s="1" t="s">
        <v>0</v>
      </c>
      <c r="D2178" s="5">
        <v>5778.85</v>
      </c>
    </row>
    <row r="2179" spans="1:4">
      <c r="A2179" s="1" t="s">
        <v>246</v>
      </c>
      <c r="B2179" s="1" t="s">
        <v>37</v>
      </c>
      <c r="C2179" s="1" t="s">
        <v>0</v>
      </c>
      <c r="D2179" s="5">
        <v>728.32</v>
      </c>
    </row>
    <row r="2180" spans="1:4">
      <c r="A2180" s="1" t="s">
        <v>36</v>
      </c>
      <c r="B2180" s="1" t="s">
        <v>37</v>
      </c>
      <c r="C2180" s="1" t="s">
        <v>0</v>
      </c>
      <c r="D2180" s="5">
        <v>5646.34</v>
      </c>
    </row>
    <row r="2181" spans="1:4">
      <c r="A2181" s="1" t="s">
        <v>488</v>
      </c>
      <c r="B2181" s="1" t="s">
        <v>37</v>
      </c>
      <c r="C2181" s="1" t="s">
        <v>0</v>
      </c>
      <c r="D2181" s="5">
        <v>295.68</v>
      </c>
    </row>
    <row r="2182" spans="1:4">
      <c r="A2182" s="1" t="s">
        <v>540</v>
      </c>
      <c r="B2182" s="1" t="s">
        <v>541</v>
      </c>
      <c r="C2182" s="1" t="s">
        <v>0</v>
      </c>
      <c r="D2182" s="5">
        <v>6603.42</v>
      </c>
    </row>
    <row r="2183" spans="1:4">
      <c r="A2183" s="1" t="s">
        <v>352</v>
      </c>
      <c r="B2183" s="1" t="s">
        <v>353</v>
      </c>
      <c r="C2183" s="1" t="s">
        <v>0</v>
      </c>
      <c r="D2183" s="5">
        <v>2216.7399999999998</v>
      </c>
    </row>
    <row r="2184" spans="1:4">
      <c r="A2184" s="1" t="s">
        <v>352</v>
      </c>
      <c r="B2184" s="1" t="s">
        <v>353</v>
      </c>
      <c r="C2184" s="1" t="s">
        <v>0</v>
      </c>
      <c r="D2184" s="5">
        <v>8892.7199999999993</v>
      </c>
    </row>
    <row r="2185" spans="1:4">
      <c r="A2185" s="1" t="s">
        <v>52</v>
      </c>
      <c r="B2185" s="1" t="s">
        <v>53</v>
      </c>
      <c r="C2185" s="1" t="s">
        <v>0</v>
      </c>
      <c r="D2185" s="5">
        <v>3278.48</v>
      </c>
    </row>
    <row r="2186" spans="1:4">
      <c r="A2186" s="1" t="s">
        <v>52</v>
      </c>
      <c r="B2186" s="1" t="s">
        <v>53</v>
      </c>
      <c r="C2186" s="1" t="s">
        <v>0</v>
      </c>
      <c r="D2186" s="5">
        <v>1092.83</v>
      </c>
    </row>
    <row r="2187" spans="1:4">
      <c r="A2187" s="1" t="s">
        <v>69</v>
      </c>
      <c r="B2187" s="1" t="s">
        <v>70</v>
      </c>
      <c r="C2187" s="1" t="s">
        <v>0</v>
      </c>
      <c r="D2187" s="5">
        <v>586.13</v>
      </c>
    </row>
    <row r="2188" spans="1:4">
      <c r="A2188" s="1" t="s">
        <v>69</v>
      </c>
      <c r="B2188" s="1" t="s">
        <v>70</v>
      </c>
      <c r="C2188" s="1" t="s">
        <v>0</v>
      </c>
      <c r="D2188" s="5">
        <v>1035.28</v>
      </c>
    </row>
    <row r="2189" spans="1:4">
      <c r="A2189" s="1" t="s">
        <v>69</v>
      </c>
      <c r="B2189" s="1" t="s">
        <v>70</v>
      </c>
      <c r="C2189" s="1" t="s">
        <v>0</v>
      </c>
      <c r="D2189" s="5">
        <v>6514.05</v>
      </c>
    </row>
    <row r="2190" spans="1:4">
      <c r="A2190" s="1" t="s">
        <v>447</v>
      </c>
      <c r="B2190" s="1" t="s">
        <v>448</v>
      </c>
      <c r="C2190" s="1" t="s">
        <v>0</v>
      </c>
      <c r="D2190" s="5">
        <v>1209.3</v>
      </c>
    </row>
    <row r="2191" spans="1:4">
      <c r="A2191" s="1" t="s">
        <v>474</v>
      </c>
      <c r="B2191" s="1" t="s">
        <v>475</v>
      </c>
      <c r="C2191" s="1" t="s">
        <v>0</v>
      </c>
      <c r="D2191" s="5">
        <v>2554.1999999999998</v>
      </c>
    </row>
    <row r="2192" spans="1:4">
      <c r="A2192" s="1" t="s">
        <v>474</v>
      </c>
      <c r="B2192" s="1" t="s">
        <v>475</v>
      </c>
      <c r="C2192" s="1" t="s">
        <v>0</v>
      </c>
      <c r="D2192" s="5">
        <v>8314.7999999999993</v>
      </c>
    </row>
    <row r="2193" spans="1:4">
      <c r="A2193" s="1" t="s">
        <v>156</v>
      </c>
      <c r="B2193" s="1" t="s">
        <v>23</v>
      </c>
      <c r="C2193" s="1" t="s">
        <v>0</v>
      </c>
      <c r="D2193" s="5">
        <v>5527.08</v>
      </c>
    </row>
    <row r="2194" spans="1:4">
      <c r="A2194" s="1" t="s">
        <v>418</v>
      </c>
      <c r="B2194" s="1" t="s">
        <v>23</v>
      </c>
      <c r="C2194" s="1" t="s">
        <v>0</v>
      </c>
      <c r="D2194" s="5">
        <v>15512.31</v>
      </c>
    </row>
    <row r="2195" spans="1:4">
      <c r="A2195" s="1" t="s">
        <v>502</v>
      </c>
      <c r="B2195" s="1" t="s">
        <v>23</v>
      </c>
      <c r="C2195" s="1" t="s">
        <v>0</v>
      </c>
      <c r="D2195" s="5">
        <v>761.21</v>
      </c>
    </row>
    <row r="2196" spans="1:4">
      <c r="A2196" s="1" t="s">
        <v>192</v>
      </c>
      <c r="B2196" s="1" t="s">
        <v>23</v>
      </c>
      <c r="C2196" s="1" t="s">
        <v>0</v>
      </c>
      <c r="D2196" s="5">
        <v>3613.36</v>
      </c>
    </row>
    <row r="2197" spans="1:4">
      <c r="A2197" s="1" t="s">
        <v>54</v>
      </c>
      <c r="B2197" s="1" t="s">
        <v>55</v>
      </c>
      <c r="C2197" s="1" t="s">
        <v>0</v>
      </c>
      <c r="D2197" s="5">
        <v>12580.9</v>
      </c>
    </row>
    <row r="2198" spans="1:4">
      <c r="A2198" s="1" t="s">
        <v>535</v>
      </c>
      <c r="B2198" s="1" t="s">
        <v>55</v>
      </c>
      <c r="C2198" s="1" t="s">
        <v>0</v>
      </c>
      <c r="D2198" s="5">
        <v>454.76</v>
      </c>
    </row>
    <row r="2199" spans="1:4">
      <c r="A2199" s="1" t="s">
        <v>375</v>
      </c>
      <c r="B2199" s="1" t="s">
        <v>376</v>
      </c>
      <c r="C2199" s="1" t="s">
        <v>0</v>
      </c>
      <c r="D2199" s="5">
        <v>1181.44</v>
      </c>
    </row>
    <row r="2200" spans="1:4">
      <c r="A2200" s="1" t="s">
        <v>421</v>
      </c>
      <c r="B2200" s="1" t="s">
        <v>422</v>
      </c>
      <c r="C2200" s="1" t="s">
        <v>0</v>
      </c>
      <c r="D2200" s="5">
        <v>23623.02</v>
      </c>
    </row>
    <row r="2201" spans="1:4">
      <c r="A2201" s="1" t="s">
        <v>575</v>
      </c>
      <c r="B2201" s="1" t="s">
        <v>576</v>
      </c>
      <c r="C2201" s="1" t="s">
        <v>0</v>
      </c>
      <c r="D2201" s="5">
        <v>1930.25</v>
      </c>
    </row>
    <row r="2202" spans="1:4">
      <c r="A2202" s="1" t="s">
        <v>575</v>
      </c>
      <c r="B2202" s="1" t="s">
        <v>576</v>
      </c>
      <c r="C2202" s="1" t="s">
        <v>0</v>
      </c>
      <c r="D2202" s="5">
        <v>1930.25</v>
      </c>
    </row>
    <row r="2203" spans="1:4">
      <c r="A2203" s="1" t="s">
        <v>434</v>
      </c>
      <c r="B2203" s="1" t="s">
        <v>380</v>
      </c>
      <c r="C2203" s="1" t="s">
        <v>0</v>
      </c>
      <c r="D2203" s="5">
        <v>12112.5</v>
      </c>
    </row>
    <row r="2204" spans="1:4">
      <c r="A2204" s="1" t="s">
        <v>434</v>
      </c>
      <c r="B2204" s="1" t="s">
        <v>380</v>
      </c>
      <c r="C2204" s="1" t="s">
        <v>0</v>
      </c>
      <c r="D2204" s="5">
        <v>1275</v>
      </c>
    </row>
    <row r="2205" spans="1:4">
      <c r="A2205" s="1" t="s">
        <v>379</v>
      </c>
      <c r="B2205" s="1" t="s">
        <v>380</v>
      </c>
      <c r="C2205" s="1" t="s">
        <v>0</v>
      </c>
      <c r="D2205" s="5">
        <v>93.31</v>
      </c>
    </row>
    <row r="2206" spans="1:4">
      <c r="A2206" s="1" t="s">
        <v>566</v>
      </c>
      <c r="B2206" s="1" t="s">
        <v>58</v>
      </c>
      <c r="C2206" s="1" t="s">
        <v>0</v>
      </c>
      <c r="D2206" s="5">
        <v>3641.91</v>
      </c>
    </row>
    <row r="2207" spans="1:4">
      <c r="A2207" s="1" t="s">
        <v>166</v>
      </c>
      <c r="B2207" s="1" t="s">
        <v>58</v>
      </c>
      <c r="C2207" s="1" t="s">
        <v>0</v>
      </c>
      <c r="D2207" s="5">
        <v>10542.05</v>
      </c>
    </row>
    <row r="2208" spans="1:4">
      <c r="A2208" s="1" t="s">
        <v>198</v>
      </c>
      <c r="B2208" s="1" t="s">
        <v>58</v>
      </c>
      <c r="C2208" s="1" t="s">
        <v>0</v>
      </c>
      <c r="D2208" s="5">
        <v>4876.22</v>
      </c>
    </row>
    <row r="2209" spans="1:4">
      <c r="A2209" s="1" t="s">
        <v>528</v>
      </c>
      <c r="B2209" s="1" t="s">
        <v>58</v>
      </c>
      <c r="C2209" s="1" t="s">
        <v>0</v>
      </c>
      <c r="D2209" s="5">
        <v>1665.73</v>
      </c>
    </row>
    <row r="2210" spans="1:4">
      <c r="A2210" s="1" t="s">
        <v>528</v>
      </c>
      <c r="B2210" s="1" t="s">
        <v>58</v>
      </c>
      <c r="C2210" s="1" t="s">
        <v>0</v>
      </c>
      <c r="D2210" s="5">
        <v>7934.8</v>
      </c>
    </row>
    <row r="2211" spans="1:4">
      <c r="A2211" s="1" t="s">
        <v>528</v>
      </c>
      <c r="B2211" s="1" t="s">
        <v>58</v>
      </c>
      <c r="C2211" s="1" t="s">
        <v>0</v>
      </c>
      <c r="D2211" s="5">
        <v>2982.72</v>
      </c>
    </row>
    <row r="2212" spans="1:4">
      <c r="A2212" s="1" t="s">
        <v>300</v>
      </c>
      <c r="B2212" s="1" t="s">
        <v>58</v>
      </c>
      <c r="C2212" s="1" t="s">
        <v>0</v>
      </c>
      <c r="D2212" s="5">
        <v>18895.23</v>
      </c>
    </row>
    <row r="2213" spans="1:4">
      <c r="A2213" s="1" t="s">
        <v>57</v>
      </c>
      <c r="B2213" s="1" t="s">
        <v>58</v>
      </c>
      <c r="C2213" s="1" t="s">
        <v>0</v>
      </c>
      <c r="D2213" s="5">
        <v>31.63</v>
      </c>
    </row>
    <row r="2214" spans="1:4">
      <c r="A2214" s="1" t="s">
        <v>57</v>
      </c>
      <c r="B2214" s="1" t="s">
        <v>58</v>
      </c>
      <c r="C2214" s="1" t="s">
        <v>0</v>
      </c>
      <c r="D2214" s="5">
        <v>10.54</v>
      </c>
    </row>
    <row r="2215" spans="1:4">
      <c r="A2215" s="1" t="s">
        <v>408</v>
      </c>
      <c r="B2215" s="1" t="s">
        <v>409</v>
      </c>
      <c r="C2215" s="1" t="s">
        <v>0</v>
      </c>
      <c r="D2215" s="5">
        <v>16610.77</v>
      </c>
    </row>
    <row r="2216" spans="1:4">
      <c r="A2216" s="1" t="s">
        <v>28</v>
      </c>
      <c r="B2216" s="1" t="s">
        <v>29</v>
      </c>
      <c r="C2216" s="1" t="s">
        <v>0</v>
      </c>
      <c r="D2216" s="5">
        <v>317.44</v>
      </c>
    </row>
    <row r="2217" spans="1:4">
      <c r="A2217" s="1" t="s">
        <v>199</v>
      </c>
      <c r="B2217" s="1" t="s">
        <v>29</v>
      </c>
      <c r="C2217" s="1" t="s">
        <v>0</v>
      </c>
      <c r="D2217" s="5">
        <v>1761.2</v>
      </c>
    </row>
    <row r="2218" spans="1:4">
      <c r="A2218" s="1" t="s">
        <v>28</v>
      </c>
      <c r="B2218" s="1" t="s">
        <v>30</v>
      </c>
      <c r="C2218" s="1" t="s">
        <v>0</v>
      </c>
      <c r="D2218" s="5">
        <v>4781.4399999999996</v>
      </c>
    </row>
    <row r="2219" spans="1:4">
      <c r="A2219" s="1" t="s">
        <v>393</v>
      </c>
      <c r="B2219" s="1" t="s">
        <v>30</v>
      </c>
      <c r="C2219" s="1" t="s">
        <v>0</v>
      </c>
      <c r="D2219" s="5">
        <v>4315.3900000000003</v>
      </c>
    </row>
    <row r="2220" spans="1:4">
      <c r="A2220" s="1" t="s">
        <v>393</v>
      </c>
      <c r="B2220" s="1" t="s">
        <v>30</v>
      </c>
      <c r="C2220" s="1" t="s">
        <v>0</v>
      </c>
      <c r="D2220" s="5">
        <v>7552.48</v>
      </c>
    </row>
    <row r="2221" spans="1:4">
      <c r="A2221" s="1" t="s">
        <v>393</v>
      </c>
      <c r="B2221" s="1" t="s">
        <v>30</v>
      </c>
      <c r="C2221" s="1" t="s">
        <v>0</v>
      </c>
      <c r="D2221" s="5">
        <v>284.10000000000002</v>
      </c>
    </row>
    <row r="2222" spans="1:4">
      <c r="A2222" s="1" t="s">
        <v>138</v>
      </c>
      <c r="B2222" s="1" t="s">
        <v>139</v>
      </c>
      <c r="C2222" s="1" t="s">
        <v>0</v>
      </c>
      <c r="D2222" s="5">
        <v>1748.7</v>
      </c>
    </row>
    <row r="2223" spans="1:4">
      <c r="A2223" s="1" t="s">
        <v>514</v>
      </c>
      <c r="B2223" s="1" t="s">
        <v>515</v>
      </c>
      <c r="C2223" s="1" t="s">
        <v>0</v>
      </c>
      <c r="D2223" s="5">
        <v>284.16000000000003</v>
      </c>
    </row>
    <row r="2224" spans="1:4">
      <c r="A2224" s="1" t="s">
        <v>432</v>
      </c>
      <c r="B2224" s="1" t="s">
        <v>433</v>
      </c>
      <c r="C2224" s="1" t="s">
        <v>0</v>
      </c>
      <c r="D2224" s="5">
        <v>812.7</v>
      </c>
    </row>
    <row r="2225" spans="1:4">
      <c r="A2225" s="1" t="s">
        <v>319</v>
      </c>
      <c r="B2225" s="1" t="s">
        <v>320</v>
      </c>
      <c r="C2225" s="1" t="s">
        <v>0</v>
      </c>
      <c r="D2225" s="5">
        <v>181.6</v>
      </c>
    </row>
    <row r="2226" spans="1:4">
      <c r="A2226" s="1" t="s">
        <v>224</v>
      </c>
      <c r="B2226" s="1" t="s">
        <v>225</v>
      </c>
      <c r="C2226" s="1" t="s">
        <v>0</v>
      </c>
      <c r="D2226" s="5">
        <v>484.13</v>
      </c>
    </row>
    <row r="2227" spans="1:4">
      <c r="A2227" s="1" t="s">
        <v>54</v>
      </c>
      <c r="B2227" s="1" t="s">
        <v>56</v>
      </c>
      <c r="C2227" s="1" t="s">
        <v>0</v>
      </c>
      <c r="D2227" s="5">
        <v>1932.48</v>
      </c>
    </row>
    <row r="2228" spans="1:4">
      <c r="A2228" s="1" t="s">
        <v>580</v>
      </c>
      <c r="B2228" s="1" t="s">
        <v>56</v>
      </c>
      <c r="C2228" s="1" t="s">
        <v>0</v>
      </c>
      <c r="D2228" s="5">
        <v>8610</v>
      </c>
    </row>
    <row r="2229" spans="1:4">
      <c r="A2229" s="1" t="s">
        <v>573</v>
      </c>
      <c r="B2229" s="1" t="s">
        <v>574</v>
      </c>
      <c r="C2229" s="1" t="s">
        <v>0</v>
      </c>
      <c r="D2229" s="5">
        <v>8700</v>
      </c>
    </row>
    <row r="2230" spans="1:4">
      <c r="A2230" s="1" t="s">
        <v>103</v>
      </c>
      <c r="B2230" s="1" t="s">
        <v>104</v>
      </c>
      <c r="C2230" s="1" t="s">
        <v>0</v>
      </c>
      <c r="D2230" s="5">
        <v>10018.629999999999</v>
      </c>
    </row>
    <row r="2231" spans="1:4">
      <c r="A2231" s="1" t="s">
        <v>103</v>
      </c>
      <c r="B2231" s="1" t="s">
        <v>104</v>
      </c>
      <c r="C2231" s="1" t="s">
        <v>0</v>
      </c>
      <c r="D2231" s="5">
        <v>1916.34</v>
      </c>
    </row>
    <row r="2232" spans="1:4">
      <c r="A2232" s="1" t="s">
        <v>103</v>
      </c>
      <c r="B2232" s="1" t="s">
        <v>104</v>
      </c>
      <c r="C2232" s="1" t="s">
        <v>0</v>
      </c>
      <c r="D2232" s="5">
        <v>2511.21</v>
      </c>
    </row>
    <row r="2233" spans="1:4">
      <c r="A2233" s="1" t="s">
        <v>103</v>
      </c>
      <c r="B2233" s="1" t="s">
        <v>104</v>
      </c>
      <c r="C2233" s="1" t="s">
        <v>0</v>
      </c>
      <c r="D2233" s="5">
        <v>2318.4</v>
      </c>
    </row>
    <row r="2234" spans="1:4">
      <c r="A2234" s="1" t="s">
        <v>374</v>
      </c>
      <c r="B2234" s="1" t="s">
        <v>132</v>
      </c>
      <c r="C2234" s="1" t="s">
        <v>0</v>
      </c>
      <c r="D2234" s="5">
        <v>5187.0200000000004</v>
      </c>
    </row>
    <row r="2235" spans="1:4">
      <c r="A2235" s="1" t="s">
        <v>131</v>
      </c>
      <c r="B2235" s="1" t="s">
        <v>132</v>
      </c>
      <c r="C2235" s="1" t="s">
        <v>0</v>
      </c>
      <c r="D2235" s="5">
        <v>1487.53</v>
      </c>
    </row>
    <row r="2236" spans="1:4">
      <c r="A2236" s="1" t="s">
        <v>281</v>
      </c>
      <c r="B2236" s="1" t="s">
        <v>132</v>
      </c>
      <c r="C2236" s="1" t="s">
        <v>0</v>
      </c>
      <c r="D2236" s="5">
        <v>2158.5</v>
      </c>
    </row>
    <row r="2237" spans="1:4">
      <c r="A2237" s="1" t="s">
        <v>401</v>
      </c>
      <c r="B2237" s="1" t="s">
        <v>132</v>
      </c>
      <c r="C2237" s="1" t="s">
        <v>0</v>
      </c>
      <c r="D2237" s="5">
        <v>768.8</v>
      </c>
    </row>
    <row r="2238" spans="1:4">
      <c r="A2238" s="1" t="s">
        <v>500</v>
      </c>
      <c r="B2238" s="1" t="s">
        <v>501</v>
      </c>
      <c r="C2238" s="1" t="s">
        <v>0</v>
      </c>
      <c r="D2238" s="5">
        <v>8792.2800000000007</v>
      </c>
    </row>
    <row r="2239" spans="1:4">
      <c r="A2239" s="1" t="s">
        <v>500</v>
      </c>
      <c r="B2239" s="1" t="s">
        <v>501</v>
      </c>
      <c r="C2239" s="1" t="s">
        <v>0</v>
      </c>
      <c r="D2239" s="5">
        <v>5721.96</v>
      </c>
    </row>
    <row r="2240" spans="1:4">
      <c r="A2240" s="1" t="s">
        <v>500</v>
      </c>
      <c r="B2240" s="1" t="s">
        <v>501</v>
      </c>
      <c r="C2240" s="1" t="s">
        <v>0</v>
      </c>
      <c r="D2240" s="5">
        <v>4787.3999999999996</v>
      </c>
    </row>
    <row r="2241" spans="1:4">
      <c r="A2241" s="1" t="s">
        <v>215</v>
      </c>
      <c r="B2241" s="1" t="s">
        <v>216</v>
      </c>
      <c r="C2241" s="1" t="s">
        <v>0</v>
      </c>
      <c r="D2241" s="5">
        <v>3211</v>
      </c>
    </row>
    <row r="2242" spans="1:4">
      <c r="A2242" s="1" t="s">
        <v>215</v>
      </c>
      <c r="B2242" s="1" t="s">
        <v>216</v>
      </c>
      <c r="C2242" s="1" t="s">
        <v>0</v>
      </c>
      <c r="D2242" s="5">
        <v>1070.33</v>
      </c>
    </row>
    <row r="2243" spans="1:4">
      <c r="A2243" s="1" t="s">
        <v>232</v>
      </c>
      <c r="B2243" s="1" t="s">
        <v>208</v>
      </c>
      <c r="C2243" s="1" t="s">
        <v>0</v>
      </c>
      <c r="D2243" s="5">
        <v>14145.6</v>
      </c>
    </row>
    <row r="2244" spans="1:4">
      <c r="A2244" s="1" t="s">
        <v>207</v>
      </c>
      <c r="B2244" s="1" t="s">
        <v>208</v>
      </c>
      <c r="C2244" s="1" t="s">
        <v>0</v>
      </c>
      <c r="D2244" s="5">
        <v>13153.92</v>
      </c>
    </row>
    <row r="2245" spans="1:4">
      <c r="A2245" s="1" t="s">
        <v>86</v>
      </c>
      <c r="B2245" s="1" t="s">
        <v>87</v>
      </c>
      <c r="C2245" s="1" t="s">
        <v>0</v>
      </c>
      <c r="D2245" s="5">
        <v>563.76</v>
      </c>
    </row>
    <row r="2246" spans="1:4">
      <c r="A2246" s="1" t="s">
        <v>577</v>
      </c>
      <c r="B2246" s="1" t="s">
        <v>578</v>
      </c>
      <c r="C2246" s="1" t="s">
        <v>0</v>
      </c>
      <c r="D2246" s="5">
        <v>952.64</v>
      </c>
    </row>
    <row r="2247" spans="1:4">
      <c r="A2247" s="1" t="s">
        <v>464</v>
      </c>
      <c r="B2247" s="1" t="s">
        <v>465</v>
      </c>
      <c r="C2247" s="1" t="s">
        <v>0</v>
      </c>
      <c r="D2247" s="5">
        <v>2759.39</v>
      </c>
    </row>
    <row r="2248" spans="1:4">
      <c r="A2248" s="1" t="s">
        <v>50</v>
      </c>
      <c r="B2248" s="1" t="s">
        <v>51</v>
      </c>
      <c r="C2248" s="1" t="s">
        <v>0</v>
      </c>
      <c r="D2248" s="5">
        <v>409.2</v>
      </c>
    </row>
    <row r="2249" spans="1:4">
      <c r="A2249" s="1" t="s">
        <v>462</v>
      </c>
      <c r="B2249" s="1" t="s">
        <v>44</v>
      </c>
      <c r="C2249" s="1" t="s">
        <v>0</v>
      </c>
      <c r="D2249" s="5">
        <v>2164.71</v>
      </c>
    </row>
    <row r="2250" spans="1:4">
      <c r="A2250" s="1" t="s">
        <v>462</v>
      </c>
      <c r="B2250" s="1" t="s">
        <v>44</v>
      </c>
      <c r="C2250" s="1" t="s">
        <v>0</v>
      </c>
      <c r="D2250" s="5">
        <v>721.57</v>
      </c>
    </row>
    <row r="2251" spans="1:4">
      <c r="A2251" s="1" t="s">
        <v>97</v>
      </c>
      <c r="B2251" s="1" t="s">
        <v>98</v>
      </c>
      <c r="C2251" s="1" t="s">
        <v>0</v>
      </c>
      <c r="D2251" s="5">
        <v>2506.7399999999998</v>
      </c>
    </row>
    <row r="2252" spans="1:4">
      <c r="A2252" s="1" t="s">
        <v>157</v>
      </c>
      <c r="B2252" s="1" t="s">
        <v>158</v>
      </c>
      <c r="C2252" s="1" t="s">
        <v>0</v>
      </c>
      <c r="D2252" s="5">
        <v>8610</v>
      </c>
    </row>
    <row r="2253" spans="1:4">
      <c r="A2253" s="1" t="s">
        <v>486</v>
      </c>
      <c r="B2253" s="1" t="s">
        <v>158</v>
      </c>
      <c r="C2253" s="1" t="s">
        <v>0</v>
      </c>
      <c r="D2253" s="5">
        <v>10262.18</v>
      </c>
    </row>
    <row r="2254" spans="1:4">
      <c r="A2254" s="1" t="s">
        <v>459</v>
      </c>
      <c r="B2254" s="1" t="s">
        <v>158</v>
      </c>
      <c r="C2254" s="1" t="s">
        <v>0</v>
      </c>
      <c r="D2254" s="5">
        <v>254.78</v>
      </c>
    </row>
    <row r="2255" spans="1:4">
      <c r="A2255" s="1" t="s">
        <v>459</v>
      </c>
      <c r="B2255" s="1" t="s">
        <v>158</v>
      </c>
      <c r="C2255" s="1" t="s">
        <v>0</v>
      </c>
      <c r="D2255" s="5">
        <v>1589.5</v>
      </c>
    </row>
    <row r="2256" spans="1:4">
      <c r="A2256" s="1" t="s">
        <v>459</v>
      </c>
      <c r="B2256" s="1" t="s">
        <v>158</v>
      </c>
      <c r="C2256" s="1" t="s">
        <v>0</v>
      </c>
      <c r="D2256" s="5">
        <v>4020.81</v>
      </c>
    </row>
    <row r="2257" spans="1:4">
      <c r="A2257" s="1" t="s">
        <v>509</v>
      </c>
      <c r="B2257" s="1" t="s">
        <v>158</v>
      </c>
      <c r="C2257" s="1" t="s">
        <v>0</v>
      </c>
      <c r="D2257" s="5">
        <v>573.07000000000005</v>
      </c>
    </row>
    <row r="2258" spans="1:4">
      <c r="A2258" s="1" t="s">
        <v>509</v>
      </c>
      <c r="B2258" s="1" t="s">
        <v>158</v>
      </c>
      <c r="C2258" s="1" t="s">
        <v>0</v>
      </c>
      <c r="D2258" s="5">
        <v>9593.76</v>
      </c>
    </row>
    <row r="2259" spans="1:4">
      <c r="A2259" s="1" t="s">
        <v>435</v>
      </c>
      <c r="B2259" s="1" t="s">
        <v>158</v>
      </c>
      <c r="C2259" s="1" t="s">
        <v>0</v>
      </c>
      <c r="D2259" s="5">
        <v>1525.75</v>
      </c>
    </row>
    <row r="2260" spans="1:4">
      <c r="A2260" s="1" t="s">
        <v>435</v>
      </c>
      <c r="B2260" s="1" t="s">
        <v>158</v>
      </c>
      <c r="C2260" s="1" t="s">
        <v>0</v>
      </c>
      <c r="D2260" s="5">
        <v>-1525.75</v>
      </c>
    </row>
    <row r="2261" spans="1:4">
      <c r="A2261" s="1" t="s">
        <v>286</v>
      </c>
      <c r="B2261" s="1" t="s">
        <v>164</v>
      </c>
      <c r="C2261" s="1" t="s">
        <v>0</v>
      </c>
      <c r="D2261" s="5">
        <v>1203.8399999999999</v>
      </c>
    </row>
    <row r="2262" spans="1:4">
      <c r="A2262" s="1" t="s">
        <v>307</v>
      </c>
      <c r="B2262" s="1" t="s">
        <v>164</v>
      </c>
      <c r="C2262" s="1" t="s">
        <v>0</v>
      </c>
      <c r="D2262" s="5">
        <v>2035.44</v>
      </c>
    </row>
    <row r="2263" spans="1:4">
      <c r="A2263" s="1" t="s">
        <v>163</v>
      </c>
      <c r="B2263" s="1" t="s">
        <v>164</v>
      </c>
      <c r="C2263" s="1" t="s">
        <v>0</v>
      </c>
      <c r="D2263" s="5">
        <v>3082.29</v>
      </c>
    </row>
    <row r="2264" spans="1:4">
      <c r="A2264" s="1" t="s">
        <v>410</v>
      </c>
      <c r="B2264" s="1" t="s">
        <v>164</v>
      </c>
      <c r="C2264" s="1" t="s">
        <v>0</v>
      </c>
      <c r="D2264" s="5">
        <v>469.61</v>
      </c>
    </row>
    <row r="2265" spans="1:4">
      <c r="A2265" s="1" t="s">
        <v>410</v>
      </c>
      <c r="B2265" s="1" t="s">
        <v>164</v>
      </c>
      <c r="C2265" s="1" t="s">
        <v>0</v>
      </c>
      <c r="D2265" s="5">
        <v>156.54</v>
      </c>
    </row>
    <row r="2266" spans="1:4">
      <c r="A2266" s="1" t="s">
        <v>459</v>
      </c>
      <c r="B2266" s="1" t="s">
        <v>164</v>
      </c>
      <c r="C2266" s="1" t="s">
        <v>0</v>
      </c>
      <c r="D2266" s="5">
        <v>955.44</v>
      </c>
    </row>
    <row r="2267" spans="1:4">
      <c r="A2267" s="1" t="s">
        <v>435</v>
      </c>
      <c r="B2267" s="1" t="s">
        <v>164</v>
      </c>
      <c r="C2267" s="1" t="s">
        <v>0</v>
      </c>
      <c r="D2267" s="5">
        <v>1525.75</v>
      </c>
    </row>
    <row r="2268" spans="1:4">
      <c r="A2268" s="1" t="s">
        <v>16</v>
      </c>
      <c r="B2268" s="1" t="s">
        <v>17</v>
      </c>
      <c r="C2268" s="1" t="s">
        <v>0</v>
      </c>
      <c r="D2268" s="5">
        <v>16888.64</v>
      </c>
    </row>
    <row r="2269" spans="1:4">
      <c r="A2269" s="1" t="s">
        <v>72</v>
      </c>
      <c r="B2269" s="1" t="s">
        <v>73</v>
      </c>
      <c r="C2269" s="1" t="s">
        <v>0</v>
      </c>
      <c r="D2269" s="5">
        <v>341.28</v>
      </c>
    </row>
    <row r="2270" spans="1:4">
      <c r="A2270" s="1" t="s">
        <v>387</v>
      </c>
      <c r="B2270" s="1" t="s">
        <v>255</v>
      </c>
      <c r="C2270" s="1" t="s">
        <v>0</v>
      </c>
      <c r="D2270" s="5">
        <v>2179.0500000000002</v>
      </c>
    </row>
    <row r="2271" spans="1:4">
      <c r="A2271" s="1" t="s">
        <v>254</v>
      </c>
      <c r="B2271" s="1" t="s">
        <v>255</v>
      </c>
      <c r="C2271" s="1" t="s">
        <v>0</v>
      </c>
      <c r="D2271" s="5">
        <v>622.08000000000004</v>
      </c>
    </row>
    <row r="2272" spans="1:4">
      <c r="A2272" s="1" t="s">
        <v>560</v>
      </c>
      <c r="B2272" s="1" t="s">
        <v>561</v>
      </c>
      <c r="C2272" s="1" t="s">
        <v>0</v>
      </c>
      <c r="D2272" s="5">
        <v>1915.66</v>
      </c>
    </row>
    <row r="2273" spans="1:4">
      <c r="A2273" s="1" t="s">
        <v>523</v>
      </c>
      <c r="B2273" s="1" t="s">
        <v>360</v>
      </c>
      <c r="C2273" s="1" t="s">
        <v>0</v>
      </c>
      <c r="D2273" s="5">
        <v>703.5</v>
      </c>
    </row>
    <row r="2274" spans="1:4">
      <c r="A2274" s="1" t="s">
        <v>523</v>
      </c>
      <c r="B2274" s="1" t="s">
        <v>360</v>
      </c>
      <c r="C2274" s="1" t="s">
        <v>0</v>
      </c>
      <c r="D2274" s="5">
        <v>5556.08</v>
      </c>
    </row>
    <row r="2275" spans="1:4">
      <c r="A2275" s="1" t="s">
        <v>523</v>
      </c>
      <c r="B2275" s="1" t="s">
        <v>360</v>
      </c>
      <c r="C2275" s="1" t="s">
        <v>0</v>
      </c>
      <c r="D2275" s="5">
        <v>912</v>
      </c>
    </row>
    <row r="2276" spans="1:4">
      <c r="A2276" s="1" t="s">
        <v>438</v>
      </c>
      <c r="B2276" s="1" t="s">
        <v>439</v>
      </c>
      <c r="C2276" s="1" t="s">
        <v>0</v>
      </c>
      <c r="D2276" s="5">
        <v>405.72</v>
      </c>
    </row>
    <row r="2277" spans="1:4">
      <c r="A2277" s="1" t="s">
        <v>438</v>
      </c>
      <c r="B2277" s="1" t="s">
        <v>439</v>
      </c>
      <c r="C2277" s="1" t="s">
        <v>0</v>
      </c>
      <c r="D2277" s="5">
        <v>135.24</v>
      </c>
    </row>
    <row r="2278" spans="1:4">
      <c r="A2278" s="1" t="s">
        <v>397</v>
      </c>
      <c r="B2278" s="1" t="s">
        <v>398</v>
      </c>
      <c r="C2278" s="1" t="s">
        <v>0</v>
      </c>
      <c r="D2278" s="5">
        <v>10395</v>
      </c>
    </row>
    <row r="2279" spans="1:4">
      <c r="A2279" s="1" t="s">
        <v>88</v>
      </c>
      <c r="B2279" s="1" t="s">
        <v>71</v>
      </c>
      <c r="C2279" s="1" t="s">
        <v>0</v>
      </c>
      <c r="D2279" s="5">
        <v>8679.83</v>
      </c>
    </row>
    <row r="2280" spans="1:4">
      <c r="A2280" s="1" t="s">
        <v>403</v>
      </c>
      <c r="B2280" s="1" t="s">
        <v>404</v>
      </c>
      <c r="C2280" s="1" t="s">
        <v>0</v>
      </c>
      <c r="D2280" s="5">
        <v>3252.48</v>
      </c>
    </row>
    <row r="2281" spans="1:4">
      <c r="A2281" s="1" t="s">
        <v>34</v>
      </c>
      <c r="B2281" s="1" t="s">
        <v>35</v>
      </c>
      <c r="C2281" s="1" t="s">
        <v>0</v>
      </c>
      <c r="D2281" s="5">
        <v>1209.06</v>
      </c>
    </row>
    <row r="2282" spans="1:4">
      <c r="A2282" s="1" t="s">
        <v>425</v>
      </c>
      <c r="B2282" s="1" t="s">
        <v>35</v>
      </c>
      <c r="C2282" s="1" t="s">
        <v>0</v>
      </c>
      <c r="D2282" s="5">
        <v>10284.299999999999</v>
      </c>
    </row>
    <row r="2283" spans="1:4">
      <c r="A2283" s="1" t="s">
        <v>425</v>
      </c>
      <c r="B2283" s="1" t="s">
        <v>35</v>
      </c>
      <c r="C2283" s="1" t="s">
        <v>0</v>
      </c>
      <c r="D2283" s="5">
        <v>2190.84</v>
      </c>
    </row>
    <row r="2284" spans="1:4">
      <c r="A2284" s="1" t="s">
        <v>537</v>
      </c>
      <c r="B2284" s="1" t="s">
        <v>538</v>
      </c>
      <c r="C2284" s="1" t="s">
        <v>0</v>
      </c>
      <c r="D2284" s="5">
        <v>7330.4</v>
      </c>
    </row>
    <row r="2285" spans="1:4">
      <c r="A2285" s="1" t="s">
        <v>537</v>
      </c>
      <c r="B2285" s="1" t="s">
        <v>539</v>
      </c>
      <c r="C2285" s="1" t="s">
        <v>0</v>
      </c>
      <c r="D2285" s="5">
        <v>302.24</v>
      </c>
    </row>
    <row r="2286" spans="1:4">
      <c r="A2286" s="1" t="s">
        <v>364</v>
      </c>
      <c r="B2286" s="1" t="s">
        <v>365</v>
      </c>
      <c r="C2286" s="1" t="s">
        <v>0</v>
      </c>
      <c r="D2286" s="5">
        <v>160</v>
      </c>
    </row>
    <row r="2287" spans="1:4">
      <c r="A2287" s="1" t="s">
        <v>67</v>
      </c>
      <c r="B2287" s="1" t="s">
        <v>68</v>
      </c>
      <c r="C2287" s="1" t="s">
        <v>0</v>
      </c>
      <c r="D2287" s="5">
        <v>713</v>
      </c>
    </row>
    <row r="2288" spans="1:4">
      <c r="A2288" s="1" t="s">
        <v>469</v>
      </c>
      <c r="B2288" s="1" t="s">
        <v>179</v>
      </c>
      <c r="C2288" s="1" t="s">
        <v>0</v>
      </c>
      <c r="D2288" s="5">
        <v>2919.01</v>
      </c>
    </row>
    <row r="2289" spans="1:4">
      <c r="A2289" s="1" t="s">
        <v>178</v>
      </c>
      <c r="B2289" s="1" t="s">
        <v>179</v>
      </c>
      <c r="C2289" s="1" t="s">
        <v>0</v>
      </c>
      <c r="D2289" s="5">
        <v>1763.32</v>
      </c>
    </row>
    <row r="2290" spans="1:4">
      <c r="A2290" s="1" t="s">
        <v>178</v>
      </c>
      <c r="B2290" s="1" t="s">
        <v>179</v>
      </c>
      <c r="C2290" s="1" t="s">
        <v>0</v>
      </c>
      <c r="D2290" s="5">
        <v>1489.85</v>
      </c>
    </row>
    <row r="2291" spans="1:4">
      <c r="A2291" s="1" t="s">
        <v>480</v>
      </c>
      <c r="B2291" s="1" t="s">
        <v>481</v>
      </c>
      <c r="C2291" s="1" t="s">
        <v>0</v>
      </c>
      <c r="D2291" s="5">
        <v>1385.73</v>
      </c>
    </row>
    <row r="2292" spans="1:4">
      <c r="A2292" s="1" t="s">
        <v>116</v>
      </c>
      <c r="B2292" s="1" t="s">
        <v>118</v>
      </c>
      <c r="C2292" s="1" t="s">
        <v>0</v>
      </c>
      <c r="D2292" s="5">
        <v>65</v>
      </c>
    </row>
    <row r="2293" spans="1:4">
      <c r="A2293" s="1" t="s">
        <v>426</v>
      </c>
      <c r="B2293" s="1" t="s">
        <v>427</v>
      </c>
      <c r="C2293" s="1" t="s">
        <v>0</v>
      </c>
      <c r="D2293" s="5">
        <v>5938.8</v>
      </c>
    </row>
    <row r="2294" spans="1:4">
      <c r="A2294" s="1" t="s">
        <v>149</v>
      </c>
      <c r="B2294" s="1" t="s">
        <v>150</v>
      </c>
      <c r="C2294" s="1" t="s">
        <v>0</v>
      </c>
      <c r="D2294" s="5">
        <v>2415.36</v>
      </c>
    </row>
    <row r="2295" spans="1:4">
      <c r="A2295" s="1" t="s">
        <v>74</v>
      </c>
      <c r="B2295" s="1" t="s">
        <v>48</v>
      </c>
      <c r="C2295" s="1" t="s">
        <v>0</v>
      </c>
      <c r="D2295" s="5">
        <v>3623.48</v>
      </c>
    </row>
    <row r="2296" spans="1:4">
      <c r="A2296" s="1" t="s">
        <v>241</v>
      </c>
      <c r="B2296" s="1" t="s">
        <v>48</v>
      </c>
      <c r="C2296" s="1" t="s">
        <v>0</v>
      </c>
      <c r="D2296" s="5">
        <v>3610.82</v>
      </c>
    </row>
    <row r="2297" spans="1:4">
      <c r="A2297" s="1" t="s">
        <v>47</v>
      </c>
      <c r="B2297" s="1" t="s">
        <v>48</v>
      </c>
      <c r="C2297" s="1" t="s">
        <v>0</v>
      </c>
      <c r="D2297" s="5">
        <v>122.16</v>
      </c>
    </row>
    <row r="2298" spans="1:4">
      <c r="A2298" s="1" t="s">
        <v>47</v>
      </c>
      <c r="B2298" s="1" t="s">
        <v>48</v>
      </c>
      <c r="C2298" s="1" t="s">
        <v>0</v>
      </c>
      <c r="D2298" s="5">
        <v>40.72</v>
      </c>
    </row>
    <row r="2299" spans="1:4">
      <c r="A2299" s="1" t="s">
        <v>47</v>
      </c>
      <c r="B2299" s="1" t="s">
        <v>48</v>
      </c>
      <c r="C2299" s="1" t="s">
        <v>0</v>
      </c>
      <c r="D2299" s="5">
        <v>3069.27</v>
      </c>
    </row>
    <row r="2300" spans="1:4">
      <c r="A2300" s="1" t="s">
        <v>47</v>
      </c>
      <c r="B2300" s="1" t="s">
        <v>48</v>
      </c>
      <c r="C2300" s="1" t="s">
        <v>0</v>
      </c>
      <c r="D2300" s="5">
        <v>1023.09</v>
      </c>
    </row>
    <row r="2301" spans="1:4">
      <c r="A2301" s="1" t="s">
        <v>361</v>
      </c>
      <c r="B2301" s="1" t="s">
        <v>48</v>
      </c>
      <c r="C2301" s="1" t="s">
        <v>0</v>
      </c>
      <c r="D2301" s="5">
        <v>172.54</v>
      </c>
    </row>
    <row r="2302" spans="1:4">
      <c r="A2302" s="1" t="s">
        <v>361</v>
      </c>
      <c r="B2302" s="1" t="s">
        <v>48</v>
      </c>
      <c r="C2302" s="1" t="s">
        <v>0</v>
      </c>
      <c r="D2302" s="5">
        <v>5582.68</v>
      </c>
    </row>
    <row r="2303" spans="1:4">
      <c r="A2303" s="1" t="s">
        <v>361</v>
      </c>
      <c r="B2303" s="1" t="s">
        <v>48</v>
      </c>
      <c r="C2303" s="1" t="s">
        <v>0</v>
      </c>
      <c r="D2303" s="5">
        <v>4294.66</v>
      </c>
    </row>
    <row r="2304" spans="1:4">
      <c r="A2304" s="1" t="s">
        <v>49</v>
      </c>
      <c r="B2304" s="1" t="s">
        <v>48</v>
      </c>
      <c r="C2304" s="1" t="s">
        <v>0</v>
      </c>
      <c r="D2304" s="5">
        <v>13316.48</v>
      </c>
    </row>
    <row r="2305" spans="1:4">
      <c r="A2305" s="1" t="s">
        <v>245</v>
      </c>
      <c r="B2305" s="1" t="s">
        <v>48</v>
      </c>
      <c r="C2305" s="1" t="s">
        <v>0</v>
      </c>
      <c r="D2305" s="5">
        <v>3109.43</v>
      </c>
    </row>
    <row r="2306" spans="1:4">
      <c r="A2306" s="1" t="s">
        <v>221</v>
      </c>
      <c r="B2306" s="1" t="s">
        <v>223</v>
      </c>
      <c r="C2306" s="1" t="s">
        <v>0</v>
      </c>
      <c r="D2306" s="5">
        <v>765.6</v>
      </c>
    </row>
    <row r="2307" spans="1:4">
      <c r="A2307" s="1" t="s">
        <v>63</v>
      </c>
      <c r="B2307" s="1" t="s">
        <v>64</v>
      </c>
      <c r="C2307" s="1" t="s">
        <v>0</v>
      </c>
      <c r="D2307" s="5">
        <v>251.24</v>
      </c>
    </row>
    <row r="2308" spans="1:4">
      <c r="A2308" s="1" t="s">
        <v>312</v>
      </c>
      <c r="B2308" s="1" t="s">
        <v>313</v>
      </c>
      <c r="C2308" s="1" t="s">
        <v>0</v>
      </c>
      <c r="D2308" s="5">
        <v>240</v>
      </c>
    </row>
    <row r="2309" spans="1:4">
      <c r="A2309" s="1" t="s">
        <v>562</v>
      </c>
      <c r="B2309" s="1" t="s">
        <v>563</v>
      </c>
      <c r="C2309" s="1" t="s">
        <v>0</v>
      </c>
      <c r="D2309" s="5">
        <v>10615</v>
      </c>
    </row>
    <row r="2310" spans="1:4">
      <c r="A2310" s="1" t="s">
        <v>279</v>
      </c>
      <c r="B2310" s="1" t="s">
        <v>280</v>
      </c>
      <c r="C2310" s="1" t="s">
        <v>0</v>
      </c>
      <c r="D2310" s="5">
        <v>1130.8800000000001</v>
      </c>
    </row>
    <row r="2311" spans="1:4">
      <c r="A2311" s="1" t="s">
        <v>94</v>
      </c>
      <c r="B2311" s="1" t="s">
        <v>95</v>
      </c>
      <c r="C2311" s="1" t="s">
        <v>0</v>
      </c>
      <c r="D2311" s="5">
        <v>1133.98</v>
      </c>
    </row>
    <row r="2312" spans="1:4">
      <c r="A2312" s="1" t="s">
        <v>121</v>
      </c>
      <c r="B2312" s="1" t="s">
        <v>120</v>
      </c>
      <c r="C2312" s="1" t="s">
        <v>0</v>
      </c>
      <c r="D2312" s="5">
        <v>13361.4</v>
      </c>
    </row>
    <row r="2313" spans="1:4">
      <c r="A2313" s="1" t="s">
        <v>121</v>
      </c>
      <c r="B2313" s="1" t="s">
        <v>120</v>
      </c>
      <c r="C2313" s="1" t="s">
        <v>0</v>
      </c>
      <c r="D2313" s="5">
        <v>1096.32</v>
      </c>
    </row>
    <row r="2314" spans="1:4">
      <c r="A2314" s="1" t="s">
        <v>119</v>
      </c>
      <c r="B2314" s="1" t="s">
        <v>120</v>
      </c>
      <c r="C2314" s="1" t="s">
        <v>0</v>
      </c>
      <c r="D2314" s="5">
        <v>19130.46</v>
      </c>
    </row>
    <row r="2315" spans="1:4">
      <c r="A2315" s="1" t="s">
        <v>291</v>
      </c>
      <c r="B2315" s="1" t="s">
        <v>120</v>
      </c>
      <c r="C2315" s="1" t="s">
        <v>0</v>
      </c>
      <c r="D2315" s="5">
        <v>6514.95</v>
      </c>
    </row>
    <row r="2316" spans="1:4">
      <c r="A2316" s="1" t="s">
        <v>483</v>
      </c>
      <c r="B2316" s="1" t="s">
        <v>484</v>
      </c>
      <c r="C2316" s="1" t="s">
        <v>0</v>
      </c>
      <c r="D2316" s="5">
        <v>640</v>
      </c>
    </row>
    <row r="2317" spans="1:4">
      <c r="A2317" s="1" t="s">
        <v>495</v>
      </c>
      <c r="B2317" s="1" t="s">
        <v>212</v>
      </c>
      <c r="C2317" s="1" t="s">
        <v>0</v>
      </c>
      <c r="D2317" s="5">
        <v>670.8</v>
      </c>
    </row>
    <row r="2318" spans="1:4">
      <c r="A2318" s="1" t="s">
        <v>211</v>
      </c>
      <c r="B2318" s="1" t="s">
        <v>212</v>
      </c>
      <c r="C2318" s="1" t="s">
        <v>0</v>
      </c>
      <c r="D2318" s="5">
        <v>7146.24</v>
      </c>
    </row>
    <row r="2319" spans="1:4">
      <c r="A2319" s="1" t="s">
        <v>419</v>
      </c>
      <c r="B2319" s="1" t="s">
        <v>420</v>
      </c>
      <c r="C2319" s="1" t="s">
        <v>0</v>
      </c>
      <c r="D2319" s="5">
        <v>2150.6999999999998</v>
      </c>
    </row>
    <row r="2320" spans="1:4">
      <c r="A2320" s="1" t="s">
        <v>282</v>
      </c>
      <c r="B2320" s="1" t="s">
        <v>227</v>
      </c>
      <c r="C2320" s="1" t="s">
        <v>0</v>
      </c>
      <c r="D2320" s="5">
        <v>30582.880000000001</v>
      </c>
    </row>
    <row r="2321" spans="1:4">
      <c r="A2321" s="1" t="s">
        <v>487</v>
      </c>
      <c r="B2321" s="1" t="s">
        <v>227</v>
      </c>
      <c r="C2321" s="1" t="s">
        <v>0</v>
      </c>
      <c r="D2321" s="5">
        <v>2302.0500000000002</v>
      </c>
    </row>
    <row r="2322" spans="1:4">
      <c r="A2322" s="1" t="s">
        <v>226</v>
      </c>
      <c r="B2322" s="1" t="s">
        <v>227</v>
      </c>
      <c r="C2322" s="1" t="s">
        <v>0</v>
      </c>
      <c r="D2322" s="5">
        <v>1105.5</v>
      </c>
    </row>
    <row r="2323" spans="1:4">
      <c r="A2323" s="1" t="s">
        <v>256</v>
      </c>
      <c r="B2323" s="1" t="s">
        <v>257</v>
      </c>
      <c r="C2323" s="1" t="s">
        <v>0</v>
      </c>
      <c r="D2323" s="5">
        <v>12010.2</v>
      </c>
    </row>
    <row r="2324" spans="1:4">
      <c r="A2324" s="1" t="s">
        <v>256</v>
      </c>
      <c r="B2324" s="1" t="s">
        <v>257</v>
      </c>
      <c r="C2324" s="1" t="s">
        <v>0</v>
      </c>
      <c r="D2324" s="5">
        <v>1649.62</v>
      </c>
    </row>
    <row r="2325" spans="1:4">
      <c r="A2325" s="1" t="s">
        <v>213</v>
      </c>
      <c r="B2325" s="1" t="s">
        <v>214</v>
      </c>
      <c r="C2325" s="1" t="s">
        <v>0</v>
      </c>
      <c r="D2325" s="5">
        <v>1434.8</v>
      </c>
    </row>
    <row r="2326" spans="1:4">
      <c r="A2326" s="1" t="s">
        <v>134</v>
      </c>
      <c r="B2326" s="1" t="s">
        <v>135</v>
      </c>
      <c r="C2326" s="1" t="s">
        <v>0</v>
      </c>
      <c r="D2326" s="5">
        <v>3381.75</v>
      </c>
    </row>
    <row r="2327" spans="1:4">
      <c r="A2327" s="1" t="s">
        <v>134</v>
      </c>
      <c r="B2327" s="1" t="s">
        <v>135</v>
      </c>
      <c r="C2327" s="1" t="s">
        <v>0</v>
      </c>
      <c r="D2327" s="5">
        <v>218.24</v>
      </c>
    </row>
    <row r="2328" spans="1:4">
      <c r="A2328" s="1" t="s">
        <v>302</v>
      </c>
      <c r="B2328" s="1" t="s">
        <v>11</v>
      </c>
      <c r="C2328" s="1" t="s">
        <v>0</v>
      </c>
      <c r="D2328" s="5">
        <v>4258.9399999999996</v>
      </c>
    </row>
    <row r="2329" spans="1:4">
      <c r="A2329" s="1" t="s">
        <v>159</v>
      </c>
      <c r="B2329" s="1" t="s">
        <v>11</v>
      </c>
      <c r="C2329" s="1" t="s">
        <v>0</v>
      </c>
      <c r="D2329" s="5">
        <v>2124.64</v>
      </c>
    </row>
    <row r="2330" spans="1:4">
      <c r="A2330" s="1" t="s">
        <v>508</v>
      </c>
      <c r="B2330" s="1" t="s">
        <v>11</v>
      </c>
      <c r="C2330" s="1" t="s">
        <v>0</v>
      </c>
      <c r="D2330" s="5">
        <v>4497.8999999999996</v>
      </c>
    </row>
  </sheetData>
  <autoFilter ref="A1:D1">
    <sortState ref="A2:D2330">
      <sortCondition ref="B1"/>
    </sortState>
  </autoFilter>
  <sortState ref="A2:D2330">
    <sortCondition ref="C2:C2330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41"/>
  <sheetViews>
    <sheetView workbookViewId="0">
      <selection activeCell="D48" sqref="D48"/>
    </sheetView>
  </sheetViews>
  <sheetFormatPr baseColWidth="10" defaultRowHeight="14" x14ac:dyDescent="0"/>
  <cols>
    <col min="1" max="1" width="13.1640625" bestFit="1" customWidth="1"/>
    <col min="2" max="2" width="11.1640625" bestFit="1" customWidth="1"/>
    <col min="3" max="3" width="15.33203125" bestFit="1" customWidth="1"/>
  </cols>
  <sheetData>
    <row r="3" spans="1:4">
      <c r="A3" s="9" t="s">
        <v>1714</v>
      </c>
    </row>
    <row r="4" spans="1:4">
      <c r="A4" s="9" t="s">
        <v>1709</v>
      </c>
      <c r="B4" t="s">
        <v>1708</v>
      </c>
      <c r="C4">
        <f>AVERAGE(B5:B839)</f>
        <v>10531.494419161667</v>
      </c>
      <c r="D4" t="s">
        <v>1719</v>
      </c>
    </row>
    <row r="5" spans="1:4">
      <c r="A5" s="11" t="s">
        <v>746</v>
      </c>
      <c r="B5" s="10">
        <v>95631.71</v>
      </c>
      <c r="C5">
        <f>MEDIAN(B5:B839)</f>
        <v>5868.42</v>
      </c>
      <c r="D5" t="s">
        <v>1716</v>
      </c>
    </row>
    <row r="6" spans="1:4">
      <c r="A6" s="11" t="s">
        <v>502</v>
      </c>
      <c r="B6" s="10">
        <v>94583.11</v>
      </c>
      <c r="C6">
        <v>835</v>
      </c>
      <c r="D6" t="s">
        <v>1717</v>
      </c>
    </row>
    <row r="7" spans="1:4">
      <c r="A7" s="11" t="s">
        <v>402</v>
      </c>
      <c r="B7" s="10">
        <v>73396.330000000016</v>
      </c>
    </row>
    <row r="8" spans="1:4">
      <c r="A8" s="11" t="s">
        <v>300</v>
      </c>
      <c r="B8" s="10">
        <v>70240.070000000007</v>
      </c>
    </row>
    <row r="9" spans="1:4">
      <c r="A9" s="11" t="s">
        <v>1004</v>
      </c>
      <c r="B9" s="10">
        <v>68740.259999999995</v>
      </c>
    </row>
    <row r="10" spans="1:4">
      <c r="A10" s="11" t="s">
        <v>737</v>
      </c>
      <c r="B10" s="10">
        <v>65774.98</v>
      </c>
    </row>
    <row r="11" spans="1:4">
      <c r="A11" s="11" t="s">
        <v>122</v>
      </c>
      <c r="B11" s="10">
        <v>64731.26</v>
      </c>
    </row>
    <row r="12" spans="1:4">
      <c r="A12" s="11" t="s">
        <v>241</v>
      </c>
      <c r="B12" s="10">
        <v>64631.66</v>
      </c>
    </row>
    <row r="13" spans="1:4">
      <c r="A13" s="11" t="s">
        <v>715</v>
      </c>
      <c r="B13" s="10">
        <v>59296.05</v>
      </c>
    </row>
    <row r="14" spans="1:4">
      <c r="A14" s="11" t="s">
        <v>307</v>
      </c>
      <c r="B14" s="10">
        <v>59101.57</v>
      </c>
    </row>
    <row r="15" spans="1:4">
      <c r="A15" s="11" t="s">
        <v>240</v>
      </c>
      <c r="B15" s="10">
        <v>56460.680000000008</v>
      </c>
    </row>
    <row r="16" spans="1:4">
      <c r="A16" s="11" t="s">
        <v>1014</v>
      </c>
      <c r="B16" s="10">
        <v>56079.93</v>
      </c>
    </row>
    <row r="17" spans="1:2">
      <c r="A17" s="11" t="s">
        <v>127</v>
      </c>
      <c r="B17" s="10">
        <v>53841.42</v>
      </c>
    </row>
    <row r="18" spans="1:2">
      <c r="A18" s="11" t="s">
        <v>1069</v>
      </c>
      <c r="B18" s="10">
        <v>51850.770000000004</v>
      </c>
    </row>
    <row r="19" spans="1:2">
      <c r="A19" s="11" t="s">
        <v>967</v>
      </c>
      <c r="B19" s="10">
        <v>51543.31</v>
      </c>
    </row>
    <row r="20" spans="1:2">
      <c r="A20" s="11" t="s">
        <v>752</v>
      </c>
      <c r="B20" s="10">
        <v>51416.270000000004</v>
      </c>
    </row>
    <row r="21" spans="1:2">
      <c r="A21" s="11" t="s">
        <v>418</v>
      </c>
      <c r="B21" s="10">
        <v>51290.310000000005</v>
      </c>
    </row>
    <row r="22" spans="1:2">
      <c r="A22" s="11" t="s">
        <v>49</v>
      </c>
      <c r="B22" s="10">
        <v>51278.47</v>
      </c>
    </row>
    <row r="23" spans="1:2">
      <c r="A23" s="11" t="s">
        <v>500</v>
      </c>
      <c r="B23" s="10">
        <v>50943.700000000004</v>
      </c>
    </row>
    <row r="24" spans="1:2">
      <c r="A24" s="11" t="s">
        <v>446</v>
      </c>
      <c r="B24" s="10">
        <v>50314.31</v>
      </c>
    </row>
    <row r="25" spans="1:2">
      <c r="A25" s="11" t="s">
        <v>89</v>
      </c>
      <c r="B25" s="10">
        <v>50304.920000000006</v>
      </c>
    </row>
    <row r="26" spans="1:2">
      <c r="A26" s="11" t="s">
        <v>38</v>
      </c>
      <c r="B26" s="10">
        <v>48961.289999999994</v>
      </c>
    </row>
    <row r="27" spans="1:2">
      <c r="A27" s="11" t="s">
        <v>177</v>
      </c>
      <c r="B27" s="10">
        <v>48933.3</v>
      </c>
    </row>
    <row r="28" spans="1:2">
      <c r="A28" s="11" t="s">
        <v>326</v>
      </c>
      <c r="B28" s="10">
        <v>48239.71</v>
      </c>
    </row>
    <row r="29" spans="1:2">
      <c r="A29" s="11" t="s">
        <v>96</v>
      </c>
      <c r="B29" s="10">
        <v>45847.62</v>
      </c>
    </row>
    <row r="30" spans="1:2">
      <c r="A30" s="11" t="s">
        <v>1094</v>
      </c>
      <c r="B30" s="10">
        <v>45154.59</v>
      </c>
    </row>
    <row r="31" spans="1:2">
      <c r="A31" s="11" t="s">
        <v>243</v>
      </c>
      <c r="B31" s="10">
        <v>44831.54</v>
      </c>
    </row>
    <row r="32" spans="1:2">
      <c r="A32" s="11" t="s">
        <v>823</v>
      </c>
      <c r="B32" s="10">
        <v>44717.899999999994</v>
      </c>
    </row>
    <row r="33" spans="1:2">
      <c r="A33" s="11" t="s">
        <v>1086</v>
      </c>
      <c r="B33" s="10">
        <v>43337.979999999996</v>
      </c>
    </row>
    <row r="34" spans="1:2">
      <c r="A34" s="11" t="s">
        <v>528</v>
      </c>
      <c r="B34" s="10">
        <v>40195.19</v>
      </c>
    </row>
    <row r="35" spans="1:2">
      <c r="A35" s="11" t="s">
        <v>845</v>
      </c>
      <c r="B35" s="10">
        <v>39206.630000000005</v>
      </c>
    </row>
    <row r="36" spans="1:2">
      <c r="A36" s="11" t="s">
        <v>892</v>
      </c>
      <c r="B36" s="10">
        <v>38478.720000000001</v>
      </c>
    </row>
    <row r="37" spans="1:2">
      <c r="A37" s="11" t="s">
        <v>604</v>
      </c>
      <c r="B37" s="10">
        <v>38392.910000000003</v>
      </c>
    </row>
    <row r="38" spans="1:2">
      <c r="A38" s="11" t="s">
        <v>562</v>
      </c>
      <c r="B38" s="10">
        <v>38206.36</v>
      </c>
    </row>
    <row r="39" spans="1:2">
      <c r="A39" s="11" t="s">
        <v>463</v>
      </c>
      <c r="B39" s="10">
        <v>37557.46</v>
      </c>
    </row>
    <row r="40" spans="1:2">
      <c r="A40" s="11" t="s">
        <v>612</v>
      </c>
      <c r="B40" s="10">
        <v>36994.729999999996</v>
      </c>
    </row>
    <row r="41" spans="1:2">
      <c r="A41" s="11" t="s">
        <v>292</v>
      </c>
      <c r="B41" s="10">
        <v>36042.800000000003</v>
      </c>
    </row>
    <row r="42" spans="1:2">
      <c r="A42" s="11" t="s">
        <v>76</v>
      </c>
      <c r="B42" s="10">
        <v>35994.9</v>
      </c>
    </row>
    <row r="43" spans="1:2">
      <c r="A43" s="11" t="s">
        <v>328</v>
      </c>
      <c r="B43" s="10">
        <v>35755.47</v>
      </c>
    </row>
    <row r="44" spans="1:2">
      <c r="A44" s="11" t="s">
        <v>408</v>
      </c>
      <c r="B44" s="10">
        <v>35532.199999999997</v>
      </c>
    </row>
    <row r="45" spans="1:2">
      <c r="A45" s="11" t="s">
        <v>721</v>
      </c>
      <c r="B45" s="10">
        <v>35446.770000000004</v>
      </c>
    </row>
    <row r="46" spans="1:2">
      <c r="A46" s="11" t="s">
        <v>588</v>
      </c>
      <c r="B46" s="10">
        <v>35421.11</v>
      </c>
    </row>
    <row r="47" spans="1:2">
      <c r="A47" s="11" t="s">
        <v>907</v>
      </c>
      <c r="B47" s="10">
        <v>35138.089999999997</v>
      </c>
    </row>
    <row r="48" spans="1:2">
      <c r="A48" s="11" t="s">
        <v>616</v>
      </c>
      <c r="B48" s="10">
        <v>35095.119999999995</v>
      </c>
    </row>
    <row r="49" spans="1:2">
      <c r="A49" s="11" t="s">
        <v>109</v>
      </c>
      <c r="B49" s="10">
        <v>35066.61</v>
      </c>
    </row>
    <row r="50" spans="1:2">
      <c r="A50" s="11" t="s">
        <v>233</v>
      </c>
      <c r="B50" s="10">
        <v>34956.11</v>
      </c>
    </row>
    <row r="51" spans="1:2">
      <c r="A51" s="11" t="s">
        <v>115</v>
      </c>
      <c r="B51" s="10">
        <v>34796.1</v>
      </c>
    </row>
    <row r="52" spans="1:2">
      <c r="A52" s="11" t="s">
        <v>680</v>
      </c>
      <c r="B52" s="10">
        <v>34680.76</v>
      </c>
    </row>
    <row r="53" spans="1:2">
      <c r="A53" s="11" t="s">
        <v>593</v>
      </c>
      <c r="B53" s="10">
        <v>34280.959999999999</v>
      </c>
    </row>
    <row r="54" spans="1:2">
      <c r="A54" s="11" t="s">
        <v>209</v>
      </c>
      <c r="B54" s="10">
        <v>34241.910000000003</v>
      </c>
    </row>
    <row r="55" spans="1:2">
      <c r="A55" s="11" t="s">
        <v>513</v>
      </c>
      <c r="B55" s="10">
        <v>34021</v>
      </c>
    </row>
    <row r="56" spans="1:2">
      <c r="A56" s="11" t="s">
        <v>702</v>
      </c>
      <c r="B56" s="10">
        <v>33719.99</v>
      </c>
    </row>
    <row r="57" spans="1:2">
      <c r="A57" s="11" t="s">
        <v>315</v>
      </c>
      <c r="B57" s="10">
        <v>33337.530000000006</v>
      </c>
    </row>
    <row r="58" spans="1:2">
      <c r="A58" s="11" t="s">
        <v>146</v>
      </c>
      <c r="B58" s="10">
        <v>33173.460000000006</v>
      </c>
    </row>
    <row r="59" spans="1:2">
      <c r="A59" s="11" t="s">
        <v>797</v>
      </c>
      <c r="B59" s="10">
        <v>33080.04</v>
      </c>
    </row>
    <row r="60" spans="1:2">
      <c r="A60" s="11" t="s">
        <v>459</v>
      </c>
      <c r="B60" s="10">
        <v>32969.549999999996</v>
      </c>
    </row>
    <row r="61" spans="1:2">
      <c r="A61" s="11" t="s">
        <v>1070</v>
      </c>
      <c r="B61" s="10">
        <v>32872.74</v>
      </c>
    </row>
    <row r="62" spans="1:2">
      <c r="A62" s="11" t="s">
        <v>628</v>
      </c>
      <c r="B62" s="10">
        <v>32647.239999999998</v>
      </c>
    </row>
    <row r="63" spans="1:2">
      <c r="A63" s="11" t="s">
        <v>54</v>
      </c>
      <c r="B63" s="10">
        <v>32050.100000000002</v>
      </c>
    </row>
    <row r="64" spans="1:2">
      <c r="A64" s="11" t="s">
        <v>713</v>
      </c>
      <c r="B64" s="10">
        <v>31837.23</v>
      </c>
    </row>
    <row r="65" spans="1:2">
      <c r="A65" s="11" t="s">
        <v>929</v>
      </c>
      <c r="B65" s="10">
        <v>31807.38</v>
      </c>
    </row>
    <row r="66" spans="1:2">
      <c r="A66" s="11" t="s">
        <v>772</v>
      </c>
      <c r="B66" s="10">
        <v>31257.19</v>
      </c>
    </row>
    <row r="67" spans="1:2">
      <c r="A67" s="11" t="s">
        <v>22</v>
      </c>
      <c r="B67" s="10">
        <v>31143.89</v>
      </c>
    </row>
    <row r="68" spans="1:2">
      <c r="A68" s="11" t="s">
        <v>266</v>
      </c>
      <c r="B68" s="10">
        <v>30830.339999999997</v>
      </c>
    </row>
    <row r="69" spans="1:2">
      <c r="A69" s="11" t="s">
        <v>776</v>
      </c>
      <c r="B69" s="10">
        <v>30695.420000000002</v>
      </c>
    </row>
    <row r="70" spans="1:2">
      <c r="A70" s="11" t="s">
        <v>282</v>
      </c>
      <c r="B70" s="10">
        <v>30582.880000000001</v>
      </c>
    </row>
    <row r="71" spans="1:2">
      <c r="A71" s="11" t="s">
        <v>688</v>
      </c>
      <c r="B71" s="10">
        <v>30476.03</v>
      </c>
    </row>
    <row r="72" spans="1:2">
      <c r="A72" s="11" t="s">
        <v>392</v>
      </c>
      <c r="B72" s="10">
        <v>29597.350000000002</v>
      </c>
    </row>
    <row r="73" spans="1:2">
      <c r="A73" s="11" t="s">
        <v>924</v>
      </c>
      <c r="B73" s="10">
        <v>29530.59</v>
      </c>
    </row>
    <row r="74" spans="1:2">
      <c r="A74" s="11" t="s">
        <v>788</v>
      </c>
      <c r="B74" s="10">
        <v>29356.15</v>
      </c>
    </row>
    <row r="75" spans="1:2">
      <c r="A75" s="11" t="s">
        <v>347</v>
      </c>
      <c r="B75" s="10">
        <v>29097.08</v>
      </c>
    </row>
    <row r="76" spans="1:2">
      <c r="A76" s="11" t="s">
        <v>1084</v>
      </c>
      <c r="B76" s="10">
        <v>29025.39</v>
      </c>
    </row>
    <row r="77" spans="1:2">
      <c r="A77" s="11" t="s">
        <v>476</v>
      </c>
      <c r="B77" s="10">
        <v>28912.98</v>
      </c>
    </row>
    <row r="78" spans="1:2">
      <c r="A78" s="11" t="s">
        <v>567</v>
      </c>
      <c r="B78" s="10">
        <v>28892.879999999997</v>
      </c>
    </row>
    <row r="79" spans="1:2">
      <c r="A79" s="11" t="s">
        <v>918</v>
      </c>
      <c r="B79" s="10">
        <v>28885.320000000003</v>
      </c>
    </row>
    <row r="80" spans="1:2">
      <c r="A80" s="11" t="s">
        <v>928</v>
      </c>
      <c r="B80" s="10">
        <v>28655.390000000003</v>
      </c>
    </row>
    <row r="81" spans="1:2">
      <c r="A81" s="11" t="s">
        <v>9</v>
      </c>
      <c r="B81" s="10">
        <v>28379.95</v>
      </c>
    </row>
    <row r="82" spans="1:2">
      <c r="A82" s="11" t="s">
        <v>140</v>
      </c>
      <c r="B82" s="10">
        <v>28320.02</v>
      </c>
    </row>
    <row r="83" spans="1:2">
      <c r="A83" s="11" t="s">
        <v>345</v>
      </c>
      <c r="B83" s="10">
        <v>28107.82</v>
      </c>
    </row>
    <row r="84" spans="1:2">
      <c r="A84" s="11" t="s">
        <v>992</v>
      </c>
      <c r="B84" s="10">
        <v>28080.720000000001</v>
      </c>
    </row>
    <row r="85" spans="1:2">
      <c r="A85" s="11" t="s">
        <v>286</v>
      </c>
      <c r="B85" s="10">
        <v>27972.67</v>
      </c>
    </row>
    <row r="86" spans="1:2">
      <c r="A86" s="11" t="s">
        <v>711</v>
      </c>
      <c r="B86" s="10">
        <v>27759.17</v>
      </c>
    </row>
    <row r="87" spans="1:2">
      <c r="A87" s="11" t="s">
        <v>720</v>
      </c>
      <c r="B87" s="10">
        <v>27707.73</v>
      </c>
    </row>
    <row r="88" spans="1:2">
      <c r="A88" s="11" t="s">
        <v>523</v>
      </c>
      <c r="B88" s="10">
        <v>27665.68</v>
      </c>
    </row>
    <row r="89" spans="1:2">
      <c r="A89" s="11" t="s">
        <v>1043</v>
      </c>
      <c r="B89" s="10">
        <v>27053.85</v>
      </c>
    </row>
    <row r="90" spans="1:2">
      <c r="A90" s="11" t="s">
        <v>421</v>
      </c>
      <c r="B90" s="10">
        <v>26694.010000000002</v>
      </c>
    </row>
    <row r="91" spans="1:2">
      <c r="A91" s="11" t="s">
        <v>825</v>
      </c>
      <c r="B91" s="10">
        <v>26571.27</v>
      </c>
    </row>
    <row r="92" spans="1:2">
      <c r="A92" s="11" t="s">
        <v>1002</v>
      </c>
      <c r="B92" s="10">
        <v>26513.590000000004</v>
      </c>
    </row>
    <row r="93" spans="1:2">
      <c r="A93" s="11" t="s">
        <v>741</v>
      </c>
      <c r="B93" s="10">
        <v>25778.190000000002</v>
      </c>
    </row>
    <row r="94" spans="1:2">
      <c r="A94" s="11" t="s">
        <v>666</v>
      </c>
      <c r="B94" s="10">
        <v>25775.32</v>
      </c>
    </row>
    <row r="95" spans="1:2">
      <c r="A95" s="11" t="s">
        <v>816</v>
      </c>
      <c r="B95" s="10">
        <v>25496.28</v>
      </c>
    </row>
    <row r="96" spans="1:2">
      <c r="A96" s="11" t="s">
        <v>742</v>
      </c>
      <c r="B96" s="10">
        <v>25457.97</v>
      </c>
    </row>
    <row r="97" spans="1:2">
      <c r="A97" s="11" t="s">
        <v>684</v>
      </c>
      <c r="B97" s="10">
        <v>25088.83</v>
      </c>
    </row>
    <row r="98" spans="1:2">
      <c r="A98" s="11" t="s">
        <v>668</v>
      </c>
      <c r="B98" s="10">
        <v>25038.899999999998</v>
      </c>
    </row>
    <row r="99" spans="1:2">
      <c r="A99" s="11" t="s">
        <v>354</v>
      </c>
      <c r="B99" s="10">
        <v>24620.019999999997</v>
      </c>
    </row>
    <row r="100" spans="1:2">
      <c r="A100" s="11" t="s">
        <v>352</v>
      </c>
      <c r="B100" s="10">
        <v>24389.47</v>
      </c>
    </row>
    <row r="101" spans="1:2">
      <c r="A101" s="11" t="s">
        <v>144</v>
      </c>
      <c r="B101" s="10">
        <v>24192.36</v>
      </c>
    </row>
    <row r="102" spans="1:2">
      <c r="A102" s="11" t="s">
        <v>251</v>
      </c>
      <c r="B102" s="10">
        <v>24164.17</v>
      </c>
    </row>
    <row r="103" spans="1:2">
      <c r="A103" s="11" t="s">
        <v>693</v>
      </c>
      <c r="B103" s="10">
        <v>24152.329999999998</v>
      </c>
    </row>
    <row r="104" spans="1:2">
      <c r="A104" s="11" t="s">
        <v>119</v>
      </c>
      <c r="B104" s="10">
        <v>24142.639999999999</v>
      </c>
    </row>
    <row r="105" spans="1:2">
      <c r="A105" s="11" t="s">
        <v>457</v>
      </c>
      <c r="B105" s="10">
        <v>24095.34</v>
      </c>
    </row>
    <row r="106" spans="1:2">
      <c r="A106" s="11" t="s">
        <v>371</v>
      </c>
      <c r="B106" s="10">
        <v>23934.27</v>
      </c>
    </row>
    <row r="107" spans="1:2">
      <c r="A107" s="11" t="s">
        <v>736</v>
      </c>
      <c r="B107" s="10">
        <v>22999.39</v>
      </c>
    </row>
    <row r="108" spans="1:2">
      <c r="A108" s="11" t="s">
        <v>883</v>
      </c>
      <c r="B108" s="10">
        <v>22947.1</v>
      </c>
    </row>
    <row r="109" spans="1:2">
      <c r="A109" s="11" t="s">
        <v>369</v>
      </c>
      <c r="B109" s="10">
        <v>22944.069999999996</v>
      </c>
    </row>
    <row r="110" spans="1:2">
      <c r="A110" s="11" t="s">
        <v>359</v>
      </c>
      <c r="B110" s="10">
        <v>22922.259999999995</v>
      </c>
    </row>
    <row r="111" spans="1:2">
      <c r="A111" s="11" t="s">
        <v>381</v>
      </c>
      <c r="B111" s="10">
        <v>22841.57</v>
      </c>
    </row>
    <row r="112" spans="1:2">
      <c r="A112" s="11" t="s">
        <v>681</v>
      </c>
      <c r="B112" s="10">
        <v>22788.86</v>
      </c>
    </row>
    <row r="113" spans="1:2">
      <c r="A113" s="11" t="s">
        <v>377</v>
      </c>
      <c r="B113" s="10">
        <v>22740.080000000002</v>
      </c>
    </row>
    <row r="114" spans="1:2">
      <c r="A114" s="11" t="s">
        <v>716</v>
      </c>
      <c r="B114" s="10">
        <v>22692.7</v>
      </c>
    </row>
    <row r="115" spans="1:2">
      <c r="A115" s="11" t="s">
        <v>393</v>
      </c>
      <c r="B115" s="10">
        <v>22689.809999999998</v>
      </c>
    </row>
    <row r="116" spans="1:2">
      <c r="A116" s="11" t="s">
        <v>434</v>
      </c>
      <c r="B116" s="10">
        <v>22631.25</v>
      </c>
    </row>
    <row r="117" spans="1:2">
      <c r="A117" s="11" t="s">
        <v>554</v>
      </c>
      <c r="B117" s="10">
        <v>22603.030000000002</v>
      </c>
    </row>
    <row r="118" spans="1:2">
      <c r="A118" s="11" t="s">
        <v>887</v>
      </c>
      <c r="B118" s="10">
        <v>22476.19</v>
      </c>
    </row>
    <row r="119" spans="1:2">
      <c r="A119" s="11" t="s">
        <v>103</v>
      </c>
      <c r="B119" s="10">
        <v>22462.38</v>
      </c>
    </row>
    <row r="120" spans="1:2">
      <c r="A120" s="11" t="s">
        <v>739</v>
      </c>
      <c r="B120" s="10">
        <v>22428.48</v>
      </c>
    </row>
    <row r="121" spans="1:2">
      <c r="A121" s="11" t="s">
        <v>662</v>
      </c>
      <c r="B121" s="10">
        <v>22357.05</v>
      </c>
    </row>
    <row r="122" spans="1:2">
      <c r="A122" s="11" t="s">
        <v>301</v>
      </c>
      <c r="B122" s="10">
        <v>21914.52</v>
      </c>
    </row>
    <row r="123" spans="1:2">
      <c r="A123" s="11" t="s">
        <v>703</v>
      </c>
      <c r="B123" s="10">
        <v>21864.840000000004</v>
      </c>
    </row>
    <row r="124" spans="1:2">
      <c r="A124" s="11" t="s">
        <v>768</v>
      </c>
      <c r="B124" s="10">
        <v>21682.03</v>
      </c>
    </row>
    <row r="125" spans="1:2">
      <c r="A125" s="11" t="s">
        <v>341</v>
      </c>
      <c r="B125" s="10">
        <v>21549.95</v>
      </c>
    </row>
    <row r="126" spans="1:2">
      <c r="A126" s="11" t="s">
        <v>552</v>
      </c>
      <c r="B126" s="10">
        <v>21513.980000000003</v>
      </c>
    </row>
    <row r="127" spans="1:2">
      <c r="A127" s="11" t="s">
        <v>751</v>
      </c>
      <c r="B127" s="10">
        <v>21488</v>
      </c>
    </row>
    <row r="128" spans="1:2">
      <c r="A128" s="11" t="s">
        <v>599</v>
      </c>
      <c r="B128" s="10">
        <v>21294.87</v>
      </c>
    </row>
    <row r="129" spans="1:2">
      <c r="A129" s="11" t="s">
        <v>1007</v>
      </c>
      <c r="B129" s="10">
        <v>21277.87</v>
      </c>
    </row>
    <row r="130" spans="1:2">
      <c r="A130" s="11" t="s">
        <v>932</v>
      </c>
      <c r="B130" s="10">
        <v>21139.07</v>
      </c>
    </row>
    <row r="131" spans="1:2">
      <c r="A131" s="11" t="s">
        <v>972</v>
      </c>
      <c r="B131" s="10">
        <v>21133.83</v>
      </c>
    </row>
    <row r="132" spans="1:2">
      <c r="A132" s="11" t="s">
        <v>449</v>
      </c>
      <c r="B132" s="10">
        <v>20978.58</v>
      </c>
    </row>
    <row r="133" spans="1:2">
      <c r="A133" s="11" t="s">
        <v>256</v>
      </c>
      <c r="B133" s="10">
        <v>20909.219999999998</v>
      </c>
    </row>
    <row r="134" spans="1:2">
      <c r="A134" s="11" t="s">
        <v>16</v>
      </c>
      <c r="B134" s="10">
        <v>20874.36</v>
      </c>
    </row>
    <row r="135" spans="1:2">
      <c r="A135" s="11" t="s">
        <v>232</v>
      </c>
      <c r="B135" s="10">
        <v>20724.78</v>
      </c>
    </row>
    <row r="136" spans="1:2">
      <c r="A136" s="11" t="s">
        <v>321</v>
      </c>
      <c r="B136" s="10">
        <v>20718.79</v>
      </c>
    </row>
    <row r="137" spans="1:2">
      <c r="A137" s="11" t="s">
        <v>61</v>
      </c>
      <c r="B137" s="10">
        <v>20564.03</v>
      </c>
    </row>
    <row r="138" spans="1:2">
      <c r="A138" s="11" t="s">
        <v>758</v>
      </c>
      <c r="B138" s="10">
        <v>20363.93</v>
      </c>
    </row>
    <row r="139" spans="1:2">
      <c r="A139" s="11" t="s">
        <v>949</v>
      </c>
      <c r="B139" s="10">
        <v>20358.419999999998</v>
      </c>
    </row>
    <row r="140" spans="1:2">
      <c r="A140" s="11" t="s">
        <v>719</v>
      </c>
      <c r="B140" s="10">
        <v>20353.57</v>
      </c>
    </row>
    <row r="141" spans="1:2">
      <c r="A141" s="11" t="s">
        <v>714</v>
      </c>
      <c r="B141" s="10">
        <v>20245.039999999997</v>
      </c>
    </row>
    <row r="142" spans="1:2">
      <c r="A142" s="11" t="s">
        <v>643</v>
      </c>
      <c r="B142" s="10">
        <v>20208.240000000002</v>
      </c>
    </row>
    <row r="143" spans="1:2">
      <c r="A143" s="11" t="s">
        <v>542</v>
      </c>
      <c r="B143" s="10">
        <v>19919.550000000003</v>
      </c>
    </row>
    <row r="144" spans="1:2">
      <c r="A144" s="11" t="s">
        <v>718</v>
      </c>
      <c r="B144" s="10">
        <v>19897.170000000002</v>
      </c>
    </row>
    <row r="145" spans="1:2">
      <c r="A145" s="11" t="s">
        <v>875</v>
      </c>
      <c r="B145" s="10">
        <v>19789.77</v>
      </c>
    </row>
    <row r="146" spans="1:2">
      <c r="A146" s="11" t="s">
        <v>707</v>
      </c>
      <c r="B146" s="10">
        <v>19665.370000000003</v>
      </c>
    </row>
    <row r="147" spans="1:2">
      <c r="A147" s="11" t="s">
        <v>838</v>
      </c>
      <c r="B147" s="10">
        <v>19589.78</v>
      </c>
    </row>
    <row r="148" spans="1:2">
      <c r="A148" s="11" t="s">
        <v>314</v>
      </c>
      <c r="B148" s="10">
        <v>19583.810000000001</v>
      </c>
    </row>
    <row r="149" spans="1:2">
      <c r="A149" s="11" t="s">
        <v>33</v>
      </c>
      <c r="B149" s="10">
        <v>19535.329999999998</v>
      </c>
    </row>
    <row r="150" spans="1:2">
      <c r="A150" s="11" t="s">
        <v>142</v>
      </c>
      <c r="B150" s="10">
        <v>19522.940000000002</v>
      </c>
    </row>
    <row r="151" spans="1:2">
      <c r="A151" s="11" t="s">
        <v>69</v>
      </c>
      <c r="B151" s="10">
        <v>19344.240000000002</v>
      </c>
    </row>
    <row r="152" spans="1:2">
      <c r="A152" s="11" t="s">
        <v>911</v>
      </c>
      <c r="B152" s="10">
        <v>19290.400000000001</v>
      </c>
    </row>
    <row r="153" spans="1:2">
      <c r="A153" s="11" t="s">
        <v>579</v>
      </c>
      <c r="B153" s="10">
        <v>19151.91</v>
      </c>
    </row>
    <row r="154" spans="1:2">
      <c r="A154" s="11" t="s">
        <v>709</v>
      </c>
      <c r="B154" s="10">
        <v>19125.73</v>
      </c>
    </row>
    <row r="155" spans="1:2">
      <c r="A155" s="11" t="s">
        <v>857</v>
      </c>
      <c r="B155" s="10">
        <v>19094.349999999999</v>
      </c>
    </row>
    <row r="156" spans="1:2">
      <c r="A156" s="11" t="s">
        <v>954</v>
      </c>
      <c r="B156" s="10">
        <v>19063.240000000002</v>
      </c>
    </row>
    <row r="157" spans="1:2">
      <c r="A157" s="11" t="s">
        <v>769</v>
      </c>
      <c r="B157" s="10">
        <v>19036.310000000001</v>
      </c>
    </row>
    <row r="158" spans="1:2">
      <c r="A158" s="11" t="s">
        <v>881</v>
      </c>
      <c r="B158" s="10">
        <v>18854.829999999998</v>
      </c>
    </row>
    <row r="159" spans="1:2">
      <c r="A159" s="11" t="s">
        <v>615</v>
      </c>
      <c r="B159" s="10">
        <v>18800.2</v>
      </c>
    </row>
    <row r="160" spans="1:2">
      <c r="A160" s="11" t="s">
        <v>906</v>
      </c>
      <c r="B160" s="10">
        <v>18575.009999999998</v>
      </c>
    </row>
    <row r="161" spans="1:2">
      <c r="A161" s="11" t="s">
        <v>759</v>
      </c>
      <c r="B161" s="10">
        <v>18551.12</v>
      </c>
    </row>
    <row r="162" spans="1:2">
      <c r="A162" s="11" t="s">
        <v>406</v>
      </c>
      <c r="B162" s="10">
        <v>18433.439999999999</v>
      </c>
    </row>
    <row r="163" spans="1:2">
      <c r="A163" s="11" t="s">
        <v>1005</v>
      </c>
      <c r="B163" s="10">
        <v>18431.16</v>
      </c>
    </row>
    <row r="164" spans="1:2">
      <c r="A164" s="11" t="s">
        <v>65</v>
      </c>
      <c r="B164" s="10">
        <v>18399.43</v>
      </c>
    </row>
    <row r="165" spans="1:2">
      <c r="A165" s="11" t="s">
        <v>818</v>
      </c>
      <c r="B165" s="10">
        <v>18397.07</v>
      </c>
    </row>
    <row r="166" spans="1:2">
      <c r="A166" s="11" t="s">
        <v>834</v>
      </c>
      <c r="B166" s="10">
        <v>18369.8</v>
      </c>
    </row>
    <row r="167" spans="1:2">
      <c r="A167" s="11" t="s">
        <v>490</v>
      </c>
      <c r="B167" s="10">
        <v>18281.66</v>
      </c>
    </row>
    <row r="168" spans="1:2">
      <c r="A168" s="11" t="s">
        <v>754</v>
      </c>
      <c r="B168" s="10">
        <v>18244.519999999997</v>
      </c>
    </row>
    <row r="169" spans="1:2">
      <c r="A169" s="11" t="s">
        <v>519</v>
      </c>
      <c r="B169" s="10">
        <v>18181.700000000004</v>
      </c>
    </row>
    <row r="170" spans="1:2">
      <c r="A170" s="11" t="s">
        <v>734</v>
      </c>
      <c r="B170" s="10">
        <v>18135.809999999998</v>
      </c>
    </row>
    <row r="171" spans="1:2">
      <c r="A171" s="11" t="s">
        <v>1091</v>
      </c>
      <c r="B171" s="10">
        <v>18094.28</v>
      </c>
    </row>
    <row r="172" spans="1:2">
      <c r="A172" s="11" t="s">
        <v>1056</v>
      </c>
      <c r="B172" s="10">
        <v>18048.78</v>
      </c>
    </row>
    <row r="173" spans="1:2">
      <c r="A173" s="11" t="s">
        <v>108</v>
      </c>
      <c r="B173" s="10">
        <v>17835.479999999996</v>
      </c>
    </row>
    <row r="174" spans="1:2">
      <c r="A174" s="11" t="s">
        <v>82</v>
      </c>
      <c r="B174" s="10">
        <v>17810.330000000002</v>
      </c>
    </row>
    <row r="175" spans="1:2">
      <c r="A175" s="11" t="s">
        <v>460</v>
      </c>
      <c r="B175" s="10">
        <v>17782.14</v>
      </c>
    </row>
    <row r="176" spans="1:2">
      <c r="A176" s="11" t="s">
        <v>735</v>
      </c>
      <c r="B176" s="10">
        <v>17678.650000000001</v>
      </c>
    </row>
    <row r="177" spans="1:2">
      <c r="A177" s="11" t="s">
        <v>133</v>
      </c>
      <c r="B177" s="10">
        <v>17649.97</v>
      </c>
    </row>
    <row r="178" spans="1:2">
      <c r="A178" s="11" t="s">
        <v>620</v>
      </c>
      <c r="B178" s="10">
        <v>17562.259999999998</v>
      </c>
    </row>
    <row r="179" spans="1:2">
      <c r="A179" s="11" t="s">
        <v>1096</v>
      </c>
      <c r="B179" s="10">
        <v>17560.48</v>
      </c>
    </row>
    <row r="180" spans="1:2">
      <c r="A180" s="11" t="s">
        <v>895</v>
      </c>
      <c r="B180" s="10">
        <v>17557.419999999998</v>
      </c>
    </row>
    <row r="181" spans="1:2">
      <c r="A181" s="11" t="s">
        <v>166</v>
      </c>
      <c r="B181" s="10">
        <v>17441.759999999998</v>
      </c>
    </row>
    <row r="182" spans="1:2">
      <c r="A182" s="11" t="s">
        <v>510</v>
      </c>
      <c r="B182" s="10">
        <v>17439.100000000002</v>
      </c>
    </row>
    <row r="183" spans="1:2">
      <c r="A183" s="11" t="s">
        <v>817</v>
      </c>
      <c r="B183" s="10">
        <v>17358.739999999998</v>
      </c>
    </row>
    <row r="184" spans="1:2">
      <c r="A184" s="11" t="s">
        <v>851</v>
      </c>
      <c r="B184" s="10">
        <v>17281.5</v>
      </c>
    </row>
    <row r="185" spans="1:2">
      <c r="A185" s="11" t="s">
        <v>717</v>
      </c>
      <c r="B185" s="10">
        <v>17193.810000000001</v>
      </c>
    </row>
    <row r="186" spans="1:2">
      <c r="A186" s="11" t="s">
        <v>690</v>
      </c>
      <c r="B186" s="10">
        <v>17180.150000000001</v>
      </c>
    </row>
    <row r="187" spans="1:2">
      <c r="A187" s="11" t="s">
        <v>34</v>
      </c>
      <c r="B187" s="10">
        <v>17148.780000000002</v>
      </c>
    </row>
    <row r="188" spans="1:2">
      <c r="A188" s="11" t="s">
        <v>1122</v>
      </c>
      <c r="B188" s="10">
        <v>16984.419999999998</v>
      </c>
    </row>
    <row r="189" spans="1:2">
      <c r="A189" s="11" t="s">
        <v>363</v>
      </c>
      <c r="B189" s="10">
        <v>16912.77</v>
      </c>
    </row>
    <row r="190" spans="1:2">
      <c r="A190" s="11" t="s">
        <v>482</v>
      </c>
      <c r="B190" s="10">
        <v>16894.63</v>
      </c>
    </row>
    <row r="191" spans="1:2">
      <c r="A191" s="11" t="s">
        <v>760</v>
      </c>
      <c r="B191" s="10">
        <v>16836.169999999998</v>
      </c>
    </row>
    <row r="192" spans="1:2">
      <c r="A192" s="11" t="s">
        <v>485</v>
      </c>
      <c r="B192" s="10">
        <v>16811.91</v>
      </c>
    </row>
    <row r="193" spans="1:2">
      <c r="A193" s="11" t="s">
        <v>781</v>
      </c>
      <c r="B193" s="10">
        <v>16742.86</v>
      </c>
    </row>
    <row r="194" spans="1:2">
      <c r="A194" s="11" t="s">
        <v>792</v>
      </c>
      <c r="B194" s="10">
        <v>16642.78</v>
      </c>
    </row>
    <row r="195" spans="1:2">
      <c r="A195" s="11" t="s">
        <v>743</v>
      </c>
      <c r="B195" s="10">
        <v>16641.490000000002</v>
      </c>
    </row>
    <row r="196" spans="1:2">
      <c r="A196" s="11" t="s">
        <v>121</v>
      </c>
      <c r="B196" s="10">
        <v>16570.419999999998</v>
      </c>
    </row>
    <row r="197" spans="1:2">
      <c r="A197" s="11" t="s">
        <v>1072</v>
      </c>
      <c r="B197" s="10">
        <v>16554.45</v>
      </c>
    </row>
    <row r="198" spans="1:2">
      <c r="A198" s="11" t="s">
        <v>1028</v>
      </c>
      <c r="B198" s="10">
        <v>16479.599999999999</v>
      </c>
    </row>
    <row r="199" spans="1:2">
      <c r="A199" s="11" t="s">
        <v>466</v>
      </c>
      <c r="B199" s="10">
        <v>16375.880000000001</v>
      </c>
    </row>
    <row r="200" spans="1:2">
      <c r="A200" s="11" t="s">
        <v>180</v>
      </c>
      <c r="B200" s="10">
        <v>16359.160000000002</v>
      </c>
    </row>
    <row r="201" spans="1:2">
      <c r="A201" s="11" t="s">
        <v>230</v>
      </c>
      <c r="B201" s="10">
        <v>16339.2</v>
      </c>
    </row>
    <row r="202" spans="1:2">
      <c r="A202" s="11" t="s">
        <v>999</v>
      </c>
      <c r="B202" s="10">
        <v>16150.99</v>
      </c>
    </row>
    <row r="203" spans="1:2">
      <c r="A203" s="11" t="s">
        <v>505</v>
      </c>
      <c r="B203" s="10">
        <v>15901.289999999999</v>
      </c>
    </row>
    <row r="204" spans="1:2">
      <c r="A204" s="11" t="s">
        <v>809</v>
      </c>
      <c r="B204" s="10">
        <v>15874.09</v>
      </c>
    </row>
    <row r="205" spans="1:2">
      <c r="A205" s="11" t="s">
        <v>74</v>
      </c>
      <c r="B205" s="10">
        <v>15871.93</v>
      </c>
    </row>
    <row r="206" spans="1:2">
      <c r="A206" s="11" t="s">
        <v>618</v>
      </c>
      <c r="B206" s="10">
        <v>15843.149999999998</v>
      </c>
    </row>
    <row r="207" spans="1:2">
      <c r="A207" s="11" t="s">
        <v>886</v>
      </c>
      <c r="B207" s="10">
        <v>15732.13</v>
      </c>
    </row>
    <row r="208" spans="1:2">
      <c r="A208" s="11" t="s">
        <v>184</v>
      </c>
      <c r="B208" s="10">
        <v>15661.96</v>
      </c>
    </row>
    <row r="209" spans="1:2">
      <c r="A209" s="11" t="s">
        <v>647</v>
      </c>
      <c r="B209" s="10">
        <v>15653.859999999999</v>
      </c>
    </row>
    <row r="210" spans="1:2">
      <c r="A210" s="11" t="s">
        <v>774</v>
      </c>
      <c r="B210" s="10">
        <v>15637.64</v>
      </c>
    </row>
    <row r="211" spans="1:2">
      <c r="A211" s="11" t="s">
        <v>904</v>
      </c>
      <c r="B211" s="10">
        <v>15630.59</v>
      </c>
    </row>
    <row r="212" spans="1:2">
      <c r="A212" s="11" t="s">
        <v>169</v>
      </c>
      <c r="B212" s="10">
        <v>15516.570000000002</v>
      </c>
    </row>
    <row r="213" spans="1:2">
      <c r="A213" s="11" t="s">
        <v>980</v>
      </c>
      <c r="B213" s="10">
        <v>15511.779999999999</v>
      </c>
    </row>
    <row r="214" spans="1:2">
      <c r="A214" s="11" t="s">
        <v>580</v>
      </c>
      <c r="B214" s="10">
        <v>15424.82</v>
      </c>
    </row>
    <row r="215" spans="1:2">
      <c r="A215" s="11" t="s">
        <v>474</v>
      </c>
      <c r="B215" s="10">
        <v>15388.619999999999</v>
      </c>
    </row>
    <row r="216" spans="1:2">
      <c r="A216" s="11" t="s">
        <v>503</v>
      </c>
      <c r="B216" s="10">
        <v>15196.15</v>
      </c>
    </row>
    <row r="217" spans="1:2">
      <c r="A217" s="11" t="s">
        <v>778</v>
      </c>
      <c r="B217" s="10">
        <v>15145.599999999999</v>
      </c>
    </row>
    <row r="218" spans="1:2">
      <c r="A218" s="11" t="s">
        <v>285</v>
      </c>
      <c r="B218" s="10">
        <v>15059.72</v>
      </c>
    </row>
    <row r="219" spans="1:2">
      <c r="A219" s="11" t="s">
        <v>417</v>
      </c>
      <c r="B219" s="10">
        <v>14932.740000000002</v>
      </c>
    </row>
    <row r="220" spans="1:2">
      <c r="A220" s="11" t="s">
        <v>794</v>
      </c>
      <c r="B220" s="10">
        <v>14838.269999999999</v>
      </c>
    </row>
    <row r="221" spans="1:2">
      <c r="A221" s="11" t="s">
        <v>36</v>
      </c>
      <c r="B221" s="10">
        <v>14731</v>
      </c>
    </row>
    <row r="222" spans="1:2">
      <c r="A222" s="11" t="s">
        <v>571</v>
      </c>
      <c r="B222" s="10">
        <v>14609.68</v>
      </c>
    </row>
    <row r="223" spans="1:2">
      <c r="A223" s="11" t="s">
        <v>793</v>
      </c>
      <c r="B223" s="10">
        <v>14354.71</v>
      </c>
    </row>
    <row r="224" spans="1:2">
      <c r="A224" s="11" t="s">
        <v>744</v>
      </c>
      <c r="B224" s="10">
        <v>14305.85</v>
      </c>
    </row>
    <row r="225" spans="1:2">
      <c r="A225" s="11" t="s">
        <v>267</v>
      </c>
      <c r="B225" s="10">
        <v>14285.02</v>
      </c>
    </row>
    <row r="226" spans="1:2">
      <c r="A226" s="11" t="s">
        <v>247</v>
      </c>
      <c r="B226" s="10">
        <v>14275.88</v>
      </c>
    </row>
    <row r="227" spans="1:2">
      <c r="A227" s="11" t="s">
        <v>976</v>
      </c>
      <c r="B227" s="10">
        <v>14142.39</v>
      </c>
    </row>
    <row r="228" spans="1:2">
      <c r="A228" s="11" t="s">
        <v>802</v>
      </c>
      <c r="B228" s="10">
        <v>14139.05</v>
      </c>
    </row>
    <row r="229" spans="1:2">
      <c r="A229" s="11" t="s">
        <v>547</v>
      </c>
      <c r="B229" s="10">
        <v>14119.150000000001</v>
      </c>
    </row>
    <row r="230" spans="1:2">
      <c r="A230" s="11" t="s">
        <v>726</v>
      </c>
      <c r="B230" s="10">
        <v>14099.199999999999</v>
      </c>
    </row>
    <row r="231" spans="1:2">
      <c r="A231" s="11" t="s">
        <v>775</v>
      </c>
      <c r="B231" s="10">
        <v>14037.93</v>
      </c>
    </row>
    <row r="232" spans="1:2">
      <c r="A232" s="11" t="s">
        <v>1000</v>
      </c>
      <c r="B232" s="10">
        <v>13970.3</v>
      </c>
    </row>
    <row r="233" spans="1:2">
      <c r="A233" s="11" t="s">
        <v>559</v>
      </c>
      <c r="B233" s="10">
        <v>13966.849999999999</v>
      </c>
    </row>
    <row r="234" spans="1:2">
      <c r="A234" s="11" t="s">
        <v>777</v>
      </c>
      <c r="B234" s="10">
        <v>13829.77</v>
      </c>
    </row>
    <row r="235" spans="1:2">
      <c r="A235" s="11" t="s">
        <v>795</v>
      </c>
      <c r="B235" s="10">
        <v>13797.84</v>
      </c>
    </row>
    <row r="236" spans="1:2">
      <c r="A236" s="11" t="s">
        <v>956</v>
      </c>
      <c r="B236" s="10">
        <v>13763.58</v>
      </c>
    </row>
    <row r="237" spans="1:2">
      <c r="A237" s="11" t="s">
        <v>1082</v>
      </c>
      <c r="B237" s="10">
        <v>13736.539999999999</v>
      </c>
    </row>
    <row r="238" spans="1:2">
      <c r="A238" s="11" t="s">
        <v>351</v>
      </c>
      <c r="B238" s="10">
        <v>13725.619999999999</v>
      </c>
    </row>
    <row r="239" spans="1:2">
      <c r="A239" s="11" t="s">
        <v>437</v>
      </c>
      <c r="B239" s="10">
        <v>13510.46</v>
      </c>
    </row>
    <row r="240" spans="1:2">
      <c r="A240" s="11" t="s">
        <v>696</v>
      </c>
      <c r="B240" s="10">
        <v>13498.009999999998</v>
      </c>
    </row>
    <row r="241" spans="1:2">
      <c r="A241" s="11" t="s">
        <v>425</v>
      </c>
      <c r="B241" s="10">
        <v>13322.359999999999</v>
      </c>
    </row>
    <row r="242" spans="1:2">
      <c r="A242" s="11" t="s">
        <v>698</v>
      </c>
      <c r="B242" s="10">
        <v>13278.43</v>
      </c>
    </row>
    <row r="243" spans="1:2">
      <c r="A243" s="11" t="s">
        <v>807</v>
      </c>
      <c r="B243" s="10">
        <v>13271.320000000002</v>
      </c>
    </row>
    <row r="244" spans="1:2">
      <c r="A244" s="11" t="s">
        <v>397</v>
      </c>
      <c r="B244" s="10">
        <v>13222.44</v>
      </c>
    </row>
    <row r="245" spans="1:2">
      <c r="A245" s="11" t="s">
        <v>873</v>
      </c>
      <c r="B245" s="10">
        <v>13191.6</v>
      </c>
    </row>
    <row r="246" spans="1:2">
      <c r="A246" s="11" t="s">
        <v>129</v>
      </c>
      <c r="B246" s="10">
        <v>13170.369999999999</v>
      </c>
    </row>
    <row r="247" spans="1:2">
      <c r="A247" s="11" t="s">
        <v>207</v>
      </c>
      <c r="B247" s="10">
        <v>13153.92</v>
      </c>
    </row>
    <row r="248" spans="1:2">
      <c r="A248" s="11" t="s">
        <v>196</v>
      </c>
      <c r="B248" s="10">
        <v>12990.939999999999</v>
      </c>
    </row>
    <row r="249" spans="1:2">
      <c r="A249" s="11" t="s">
        <v>675</v>
      </c>
      <c r="B249" s="10">
        <v>12931.42</v>
      </c>
    </row>
    <row r="250" spans="1:2">
      <c r="A250" s="11" t="s">
        <v>258</v>
      </c>
      <c r="B250" s="10">
        <v>12905.32</v>
      </c>
    </row>
    <row r="251" spans="1:2">
      <c r="A251" s="11" t="s">
        <v>540</v>
      </c>
      <c r="B251" s="10">
        <v>12826.27</v>
      </c>
    </row>
    <row r="252" spans="1:2">
      <c r="A252" s="11" t="s">
        <v>194</v>
      </c>
      <c r="B252" s="10">
        <v>12807.55</v>
      </c>
    </row>
    <row r="253" spans="1:2">
      <c r="A253" s="11" t="s">
        <v>939</v>
      </c>
      <c r="B253" s="10">
        <v>12781.94</v>
      </c>
    </row>
    <row r="254" spans="1:2">
      <c r="A254" s="11" t="s">
        <v>747</v>
      </c>
      <c r="B254" s="10">
        <v>12559.720000000001</v>
      </c>
    </row>
    <row r="255" spans="1:2">
      <c r="A255" s="11" t="s">
        <v>827</v>
      </c>
      <c r="B255" s="10">
        <v>12533.15</v>
      </c>
    </row>
    <row r="256" spans="1:2">
      <c r="A256" s="11" t="s">
        <v>801</v>
      </c>
      <c r="B256" s="10">
        <v>12482.75</v>
      </c>
    </row>
    <row r="257" spans="1:2">
      <c r="A257" s="11" t="s">
        <v>597</v>
      </c>
      <c r="B257" s="10">
        <v>12463.54</v>
      </c>
    </row>
    <row r="258" spans="1:2">
      <c r="A258" s="11" t="s">
        <v>731</v>
      </c>
      <c r="B258" s="10">
        <v>12404.849999999999</v>
      </c>
    </row>
    <row r="259" spans="1:2">
      <c r="A259" s="11" t="s">
        <v>661</v>
      </c>
      <c r="B259" s="10">
        <v>12304.51</v>
      </c>
    </row>
    <row r="260" spans="1:2">
      <c r="A260" s="11" t="s">
        <v>658</v>
      </c>
      <c r="B260" s="10">
        <v>12258.55</v>
      </c>
    </row>
    <row r="261" spans="1:2">
      <c r="A261" s="11" t="s">
        <v>1071</v>
      </c>
      <c r="B261" s="10">
        <v>12230.58</v>
      </c>
    </row>
    <row r="262" spans="1:2">
      <c r="A262" s="11" t="s">
        <v>1121</v>
      </c>
      <c r="B262" s="10">
        <v>12202.75</v>
      </c>
    </row>
    <row r="263" spans="1:2">
      <c r="A263" s="11" t="s">
        <v>509</v>
      </c>
      <c r="B263" s="10">
        <v>12190.83</v>
      </c>
    </row>
    <row r="264" spans="1:2">
      <c r="A264" s="11" t="s">
        <v>157</v>
      </c>
      <c r="B264" s="10">
        <v>12054</v>
      </c>
    </row>
    <row r="265" spans="1:2">
      <c r="A265" s="11" t="s">
        <v>431</v>
      </c>
      <c r="B265" s="10">
        <v>11945.16</v>
      </c>
    </row>
    <row r="266" spans="1:2">
      <c r="A266" s="11" t="s">
        <v>767</v>
      </c>
      <c r="B266" s="10">
        <v>11942.84</v>
      </c>
    </row>
    <row r="267" spans="1:2">
      <c r="A267" s="11" t="s">
        <v>998</v>
      </c>
      <c r="B267" s="10">
        <v>11913.49</v>
      </c>
    </row>
    <row r="268" spans="1:2">
      <c r="A268" s="11" t="s">
        <v>325</v>
      </c>
      <c r="B268" s="10">
        <v>11909.18</v>
      </c>
    </row>
    <row r="269" spans="1:2">
      <c r="A269" s="11" t="s">
        <v>815</v>
      </c>
      <c r="B269" s="10">
        <v>11860.900000000001</v>
      </c>
    </row>
    <row r="270" spans="1:2">
      <c r="A270" s="11" t="s">
        <v>664</v>
      </c>
      <c r="B270" s="10">
        <v>11860.41</v>
      </c>
    </row>
    <row r="271" spans="1:2">
      <c r="A271" s="11" t="s">
        <v>805</v>
      </c>
      <c r="B271" s="10">
        <v>11806.81</v>
      </c>
    </row>
    <row r="272" spans="1:2">
      <c r="A272" s="11" t="s">
        <v>610</v>
      </c>
      <c r="B272" s="10">
        <v>11653.52</v>
      </c>
    </row>
    <row r="273" spans="1:2">
      <c r="A273" s="11" t="s">
        <v>605</v>
      </c>
      <c r="B273" s="10">
        <v>11644.900000000001</v>
      </c>
    </row>
    <row r="274" spans="1:2">
      <c r="A274" s="11" t="s">
        <v>644</v>
      </c>
      <c r="B274" s="10">
        <v>11642.729999999998</v>
      </c>
    </row>
    <row r="275" spans="1:2">
      <c r="A275" s="11" t="s">
        <v>573</v>
      </c>
      <c r="B275" s="10">
        <v>11584.05</v>
      </c>
    </row>
    <row r="276" spans="1:2">
      <c r="A276" s="11" t="s">
        <v>585</v>
      </c>
      <c r="B276" s="10">
        <v>11533.48</v>
      </c>
    </row>
    <row r="277" spans="1:2">
      <c r="A277" s="11" t="s">
        <v>987</v>
      </c>
      <c r="B277" s="10">
        <v>11518.66</v>
      </c>
    </row>
    <row r="278" spans="1:2">
      <c r="A278" s="11" t="s">
        <v>728</v>
      </c>
      <c r="B278" s="10">
        <v>11494.12</v>
      </c>
    </row>
    <row r="279" spans="1:2">
      <c r="A279" s="11" t="s">
        <v>163</v>
      </c>
      <c r="B279" s="10">
        <v>11475.91</v>
      </c>
    </row>
    <row r="280" spans="1:2">
      <c r="A280" s="11" t="s">
        <v>897</v>
      </c>
      <c r="B280" s="10">
        <v>11446.25</v>
      </c>
    </row>
    <row r="281" spans="1:2">
      <c r="A281" s="11" t="s">
        <v>626</v>
      </c>
      <c r="B281" s="10">
        <v>11381.18</v>
      </c>
    </row>
    <row r="282" spans="1:2">
      <c r="A282" s="11" t="s">
        <v>444</v>
      </c>
      <c r="B282" s="10">
        <v>11357.85</v>
      </c>
    </row>
    <row r="283" spans="1:2">
      <c r="A283" s="11" t="s">
        <v>26</v>
      </c>
      <c r="B283" s="10">
        <v>11237.06</v>
      </c>
    </row>
    <row r="284" spans="1:2">
      <c r="A284" s="11" t="s">
        <v>723</v>
      </c>
      <c r="B284" s="10">
        <v>11072.04</v>
      </c>
    </row>
    <row r="285" spans="1:2">
      <c r="A285" s="11" t="s">
        <v>188</v>
      </c>
      <c r="B285" s="10">
        <v>10921.54</v>
      </c>
    </row>
    <row r="286" spans="1:2">
      <c r="A286" s="11" t="s">
        <v>361</v>
      </c>
      <c r="B286" s="10">
        <v>10804.8</v>
      </c>
    </row>
    <row r="287" spans="1:2">
      <c r="A287" s="11" t="s">
        <v>624</v>
      </c>
      <c r="B287" s="10">
        <v>10787.77</v>
      </c>
    </row>
    <row r="288" spans="1:2">
      <c r="A288" s="11" t="s">
        <v>960</v>
      </c>
      <c r="B288" s="10">
        <v>10697.85</v>
      </c>
    </row>
    <row r="289" spans="1:2">
      <c r="A289" s="11" t="s">
        <v>804</v>
      </c>
      <c r="B289" s="10">
        <v>10684.809999999998</v>
      </c>
    </row>
    <row r="290" spans="1:2">
      <c r="A290" s="11" t="s">
        <v>537</v>
      </c>
      <c r="B290" s="10">
        <v>10680.91</v>
      </c>
    </row>
    <row r="291" spans="1:2">
      <c r="A291" s="11" t="s">
        <v>411</v>
      </c>
      <c r="B291" s="10">
        <v>10288.009999999998</v>
      </c>
    </row>
    <row r="292" spans="1:2">
      <c r="A292" s="11" t="s">
        <v>486</v>
      </c>
      <c r="B292" s="10">
        <v>10262.18</v>
      </c>
    </row>
    <row r="293" spans="1:2">
      <c r="A293" s="11" t="s">
        <v>601</v>
      </c>
      <c r="B293" s="10">
        <v>10182.09</v>
      </c>
    </row>
    <row r="294" spans="1:2">
      <c r="A294" s="11" t="s">
        <v>694</v>
      </c>
      <c r="B294" s="10">
        <v>10137.99</v>
      </c>
    </row>
    <row r="295" spans="1:2">
      <c r="A295" s="11" t="s">
        <v>686</v>
      </c>
      <c r="B295" s="10">
        <v>10097.57</v>
      </c>
    </row>
    <row r="296" spans="1:2">
      <c r="A296" s="11" t="s">
        <v>657</v>
      </c>
      <c r="B296" s="10">
        <v>10040.570000000002</v>
      </c>
    </row>
    <row r="297" spans="1:2">
      <c r="A297" s="11" t="s">
        <v>521</v>
      </c>
      <c r="B297" s="10">
        <v>9981.57</v>
      </c>
    </row>
    <row r="298" spans="1:2">
      <c r="A298" s="11" t="s">
        <v>239</v>
      </c>
      <c r="B298" s="10">
        <v>9977.57</v>
      </c>
    </row>
    <row r="299" spans="1:2">
      <c r="A299" s="11" t="s">
        <v>762</v>
      </c>
      <c r="B299" s="10">
        <v>9964.380000000001</v>
      </c>
    </row>
    <row r="300" spans="1:2">
      <c r="A300" s="11" t="s">
        <v>303</v>
      </c>
      <c r="B300" s="10">
        <v>9904.56</v>
      </c>
    </row>
    <row r="301" spans="1:2">
      <c r="A301" s="11" t="s">
        <v>357</v>
      </c>
      <c r="B301" s="10">
        <v>9901.1</v>
      </c>
    </row>
    <row r="302" spans="1:2">
      <c r="A302" s="11" t="s">
        <v>691</v>
      </c>
      <c r="B302" s="10">
        <v>9866.2799999999988</v>
      </c>
    </row>
    <row r="303" spans="1:2">
      <c r="A303" s="11" t="s">
        <v>1025</v>
      </c>
      <c r="B303" s="10">
        <v>9855.89</v>
      </c>
    </row>
    <row r="304" spans="1:2">
      <c r="A304" s="11" t="s">
        <v>534</v>
      </c>
      <c r="B304" s="10">
        <v>9826.41</v>
      </c>
    </row>
    <row r="305" spans="1:2">
      <c r="A305" s="11" t="s">
        <v>645</v>
      </c>
      <c r="B305" s="10">
        <v>9774.39</v>
      </c>
    </row>
    <row r="306" spans="1:2">
      <c r="A306" s="11" t="s">
        <v>975</v>
      </c>
      <c r="B306" s="10">
        <v>9752.77</v>
      </c>
    </row>
    <row r="307" spans="1:2">
      <c r="A307" s="11" t="s">
        <v>878</v>
      </c>
      <c r="B307" s="10">
        <v>9558.25</v>
      </c>
    </row>
    <row r="308" spans="1:2">
      <c r="A308" s="11" t="s">
        <v>655</v>
      </c>
      <c r="B308" s="10">
        <v>9557.81</v>
      </c>
    </row>
    <row r="309" spans="1:2">
      <c r="A309" s="11" t="s">
        <v>125</v>
      </c>
      <c r="B309" s="10">
        <v>9537.8100000000013</v>
      </c>
    </row>
    <row r="310" spans="1:2">
      <c r="A310" s="11" t="s">
        <v>390</v>
      </c>
      <c r="B310" s="10">
        <v>9516.77</v>
      </c>
    </row>
    <row r="311" spans="1:2">
      <c r="A311" s="11" t="s">
        <v>1020</v>
      </c>
      <c r="B311" s="10">
        <v>9430.7199999999993</v>
      </c>
    </row>
    <row r="312" spans="1:2">
      <c r="A312" s="11" t="s">
        <v>660</v>
      </c>
      <c r="B312" s="10">
        <v>9336.3900000000012</v>
      </c>
    </row>
    <row r="313" spans="1:2">
      <c r="A313" s="11" t="s">
        <v>1125</v>
      </c>
      <c r="B313" s="10">
        <v>9332.35</v>
      </c>
    </row>
    <row r="314" spans="1:2">
      <c r="A314" s="11" t="s">
        <v>235</v>
      </c>
      <c r="B314" s="10">
        <v>9321.61</v>
      </c>
    </row>
    <row r="315" spans="1:2">
      <c r="A315" s="11" t="s">
        <v>667</v>
      </c>
      <c r="B315" s="10">
        <v>9305.2000000000007</v>
      </c>
    </row>
    <row r="316" spans="1:2">
      <c r="A316" s="11" t="s">
        <v>915</v>
      </c>
      <c r="B316" s="10">
        <v>9295.94</v>
      </c>
    </row>
    <row r="317" spans="1:2">
      <c r="A317" s="11" t="s">
        <v>865</v>
      </c>
      <c r="B317" s="10">
        <v>9235.5400000000009</v>
      </c>
    </row>
    <row r="318" spans="1:2">
      <c r="A318" s="11" t="s">
        <v>59</v>
      </c>
      <c r="B318" s="10">
        <v>9217.7999999999993</v>
      </c>
    </row>
    <row r="319" spans="1:2">
      <c r="A319" s="11" t="s">
        <v>1123</v>
      </c>
      <c r="B319" s="10">
        <v>9217.7999999999993</v>
      </c>
    </row>
    <row r="320" spans="1:2">
      <c r="A320" s="11" t="s">
        <v>790</v>
      </c>
      <c r="B320" s="10">
        <v>9215.83</v>
      </c>
    </row>
    <row r="321" spans="1:2">
      <c r="A321" s="11" t="s">
        <v>1003</v>
      </c>
      <c r="B321" s="10">
        <v>9114.65</v>
      </c>
    </row>
    <row r="322" spans="1:2">
      <c r="A322" s="11" t="s">
        <v>622</v>
      </c>
      <c r="B322" s="10">
        <v>9032.9800000000014</v>
      </c>
    </row>
    <row r="323" spans="1:2">
      <c r="A323" s="11" t="s">
        <v>405</v>
      </c>
      <c r="B323" s="10">
        <v>8981.92</v>
      </c>
    </row>
    <row r="324" spans="1:2">
      <c r="A324" s="11" t="s">
        <v>903</v>
      </c>
      <c r="B324" s="10">
        <v>8970.58</v>
      </c>
    </row>
    <row r="325" spans="1:2">
      <c r="A325" s="11" t="s">
        <v>997</v>
      </c>
      <c r="B325" s="10">
        <v>8945.64</v>
      </c>
    </row>
    <row r="326" spans="1:2">
      <c r="A326" s="11" t="s">
        <v>101</v>
      </c>
      <c r="B326" s="10">
        <v>8890.26</v>
      </c>
    </row>
    <row r="327" spans="1:2">
      <c r="A327" s="11" t="s">
        <v>221</v>
      </c>
      <c r="B327" s="10">
        <v>8843.24</v>
      </c>
    </row>
    <row r="328" spans="1:2">
      <c r="A328" s="11" t="s">
        <v>988</v>
      </c>
      <c r="B328" s="10">
        <v>8694.59</v>
      </c>
    </row>
    <row r="329" spans="1:2">
      <c r="A329" s="11" t="s">
        <v>88</v>
      </c>
      <c r="B329" s="10">
        <v>8679.83</v>
      </c>
    </row>
    <row r="330" spans="1:2">
      <c r="A330" s="11" t="s">
        <v>756</v>
      </c>
      <c r="B330" s="10">
        <v>8617.48</v>
      </c>
    </row>
    <row r="331" spans="1:2">
      <c r="A331" s="11" t="s">
        <v>462</v>
      </c>
      <c r="B331" s="10">
        <v>8603.8000000000011</v>
      </c>
    </row>
    <row r="332" spans="1:2">
      <c r="A332" s="11" t="s">
        <v>113</v>
      </c>
      <c r="B332" s="10">
        <v>8595.02</v>
      </c>
    </row>
    <row r="333" spans="1:2">
      <c r="A333" s="11" t="s">
        <v>687</v>
      </c>
      <c r="B333" s="10">
        <v>8548.34</v>
      </c>
    </row>
    <row r="334" spans="1:2">
      <c r="A334" s="11" t="s">
        <v>343</v>
      </c>
      <c r="B334" s="10">
        <v>8528.59</v>
      </c>
    </row>
    <row r="335" spans="1:2">
      <c r="A335" s="11" t="s">
        <v>733</v>
      </c>
      <c r="B335" s="10">
        <v>8502.09</v>
      </c>
    </row>
    <row r="336" spans="1:2">
      <c r="A336" s="11" t="s">
        <v>891</v>
      </c>
      <c r="B336" s="10">
        <v>8455.2900000000009</v>
      </c>
    </row>
    <row r="337" spans="1:2">
      <c r="A337" s="11" t="s">
        <v>1037</v>
      </c>
      <c r="B337" s="10">
        <v>8428.36</v>
      </c>
    </row>
    <row r="338" spans="1:2">
      <c r="A338" s="11" t="s">
        <v>771</v>
      </c>
      <c r="B338" s="10">
        <v>8416.91</v>
      </c>
    </row>
    <row r="339" spans="1:2">
      <c r="A339" s="11" t="s">
        <v>1038</v>
      </c>
      <c r="B339" s="10">
        <v>8273.2900000000009</v>
      </c>
    </row>
    <row r="340" spans="1:2">
      <c r="A340" s="11" t="s">
        <v>761</v>
      </c>
      <c r="B340" s="10">
        <v>8239.7900000000009</v>
      </c>
    </row>
    <row r="341" spans="1:2">
      <c r="A341" s="11" t="s">
        <v>441</v>
      </c>
      <c r="B341" s="10">
        <v>8178</v>
      </c>
    </row>
    <row r="342" spans="1:2">
      <c r="A342" s="11" t="s">
        <v>1088</v>
      </c>
      <c r="B342" s="10">
        <v>8137.63</v>
      </c>
    </row>
    <row r="343" spans="1:2">
      <c r="A343" s="11" t="s">
        <v>1048</v>
      </c>
      <c r="B343" s="10">
        <v>8053.76</v>
      </c>
    </row>
    <row r="344" spans="1:2">
      <c r="A344" s="11" t="s">
        <v>356</v>
      </c>
      <c r="B344" s="10">
        <v>7998.28</v>
      </c>
    </row>
    <row r="345" spans="1:2">
      <c r="A345" s="11" t="s">
        <v>245</v>
      </c>
      <c r="B345" s="10">
        <v>7976.6299999999992</v>
      </c>
    </row>
    <row r="346" spans="1:2">
      <c r="A346" s="11" t="s">
        <v>725</v>
      </c>
      <c r="B346" s="10">
        <v>7953.42</v>
      </c>
    </row>
    <row r="347" spans="1:2">
      <c r="A347" s="11" t="s">
        <v>52</v>
      </c>
      <c r="B347" s="10">
        <v>7936.1200000000008</v>
      </c>
    </row>
    <row r="348" spans="1:2">
      <c r="A348" s="11" t="s">
        <v>993</v>
      </c>
      <c r="B348" s="10">
        <v>7859.15</v>
      </c>
    </row>
    <row r="349" spans="1:2">
      <c r="A349" s="11" t="s">
        <v>531</v>
      </c>
      <c r="B349" s="10">
        <v>7841.88</v>
      </c>
    </row>
    <row r="350" spans="1:2">
      <c r="A350" s="11" t="s">
        <v>324</v>
      </c>
      <c r="B350" s="10">
        <v>7785.25</v>
      </c>
    </row>
    <row r="351" spans="1:2">
      <c r="A351" s="11" t="s">
        <v>770</v>
      </c>
      <c r="B351" s="10">
        <v>7705.68</v>
      </c>
    </row>
    <row r="352" spans="1:2">
      <c r="A352" s="11" t="s">
        <v>970</v>
      </c>
      <c r="B352" s="10">
        <v>7682.6500000000005</v>
      </c>
    </row>
    <row r="353" spans="1:2">
      <c r="A353" s="11" t="s">
        <v>1023</v>
      </c>
      <c r="B353" s="10">
        <v>7676.53</v>
      </c>
    </row>
    <row r="354" spans="1:2">
      <c r="A354" s="11" t="s">
        <v>625</v>
      </c>
      <c r="B354" s="10">
        <v>7666.3599999999988</v>
      </c>
    </row>
    <row r="355" spans="1:2">
      <c r="A355" s="11" t="s">
        <v>609</v>
      </c>
      <c r="B355" s="10">
        <v>7652.87</v>
      </c>
    </row>
    <row r="356" spans="1:2">
      <c r="A356" s="11" t="s">
        <v>757</v>
      </c>
      <c r="B356" s="10">
        <v>7643.23</v>
      </c>
    </row>
    <row r="357" spans="1:2">
      <c r="A357" s="11" t="s">
        <v>426</v>
      </c>
      <c r="B357" s="10">
        <v>7636.65</v>
      </c>
    </row>
    <row r="358" spans="1:2">
      <c r="A358" s="11" t="s">
        <v>877</v>
      </c>
      <c r="B358" s="10">
        <v>7626.03</v>
      </c>
    </row>
    <row r="359" spans="1:2">
      <c r="A359" s="11" t="s">
        <v>810</v>
      </c>
      <c r="B359" s="10">
        <v>7625.5499999999993</v>
      </c>
    </row>
    <row r="360" spans="1:2">
      <c r="A360" s="11" t="s">
        <v>670</v>
      </c>
      <c r="B360" s="10">
        <v>7594.5400000000009</v>
      </c>
    </row>
    <row r="361" spans="1:2">
      <c r="A361" s="11" t="s">
        <v>202</v>
      </c>
      <c r="B361" s="10">
        <v>7590.33</v>
      </c>
    </row>
    <row r="362" spans="1:2">
      <c r="A362" s="11" t="s">
        <v>613</v>
      </c>
      <c r="B362" s="10">
        <v>7540.5999999999995</v>
      </c>
    </row>
    <row r="363" spans="1:2">
      <c r="A363" s="11" t="s">
        <v>789</v>
      </c>
      <c r="B363" s="10">
        <v>7457.92</v>
      </c>
    </row>
    <row r="364" spans="1:2">
      <c r="A364" s="11" t="s">
        <v>621</v>
      </c>
      <c r="B364" s="10">
        <v>7432.22</v>
      </c>
    </row>
    <row r="365" spans="1:2">
      <c r="A365" s="11" t="s">
        <v>112</v>
      </c>
      <c r="B365" s="10">
        <v>7427</v>
      </c>
    </row>
    <row r="366" spans="1:2">
      <c r="A366" s="11" t="s">
        <v>176</v>
      </c>
      <c r="B366" s="10">
        <v>7417.57</v>
      </c>
    </row>
    <row r="367" spans="1:2">
      <c r="A367" s="11" t="s">
        <v>606</v>
      </c>
      <c r="B367" s="10">
        <v>7412.07</v>
      </c>
    </row>
    <row r="368" spans="1:2">
      <c r="A368" s="11" t="s">
        <v>991</v>
      </c>
      <c r="B368" s="10">
        <v>7328.26</v>
      </c>
    </row>
    <row r="369" spans="1:2">
      <c r="A369" s="11" t="s">
        <v>1027</v>
      </c>
      <c r="B369" s="10">
        <v>7272.8799999999992</v>
      </c>
    </row>
    <row r="370" spans="1:2">
      <c r="A370" s="11" t="s">
        <v>773</v>
      </c>
      <c r="B370" s="10">
        <v>7254.62</v>
      </c>
    </row>
    <row r="371" spans="1:2">
      <c r="A371" s="11" t="s">
        <v>926</v>
      </c>
      <c r="B371" s="10">
        <v>7207.28</v>
      </c>
    </row>
    <row r="372" spans="1:2">
      <c r="A372" s="11" t="s">
        <v>1090</v>
      </c>
      <c r="B372" s="10">
        <v>7201.52</v>
      </c>
    </row>
    <row r="373" spans="1:2">
      <c r="A373" s="11" t="s">
        <v>727</v>
      </c>
      <c r="B373" s="10">
        <v>7152.85</v>
      </c>
    </row>
    <row r="374" spans="1:2">
      <c r="A374" s="11" t="s">
        <v>211</v>
      </c>
      <c r="B374" s="10">
        <v>7146.24</v>
      </c>
    </row>
    <row r="375" spans="1:2">
      <c r="A375" s="11" t="s">
        <v>1024</v>
      </c>
      <c r="B375" s="10">
        <v>7130.7800000000007</v>
      </c>
    </row>
    <row r="376" spans="1:2">
      <c r="A376" s="11" t="s">
        <v>701</v>
      </c>
      <c r="B376" s="10">
        <v>7110.09</v>
      </c>
    </row>
    <row r="377" spans="1:2">
      <c r="A377" s="11" t="s">
        <v>913</v>
      </c>
      <c r="B377" s="10">
        <v>7076.4500000000007</v>
      </c>
    </row>
    <row r="378" spans="1:2">
      <c r="A378" s="11" t="s">
        <v>724</v>
      </c>
      <c r="B378" s="10">
        <v>7055.25</v>
      </c>
    </row>
    <row r="379" spans="1:2">
      <c r="A379" s="11" t="s">
        <v>305</v>
      </c>
      <c r="B379" s="10">
        <v>7040.89</v>
      </c>
    </row>
    <row r="380" spans="1:2">
      <c r="A380" s="11" t="s">
        <v>128</v>
      </c>
      <c r="B380" s="10">
        <v>7025.48</v>
      </c>
    </row>
    <row r="381" spans="1:2">
      <c r="A381" s="11" t="s">
        <v>672</v>
      </c>
      <c r="B381" s="10">
        <v>7024.2</v>
      </c>
    </row>
    <row r="382" spans="1:2">
      <c r="A382" s="11" t="s">
        <v>105</v>
      </c>
      <c r="B382" s="10">
        <v>7010.91</v>
      </c>
    </row>
    <row r="383" spans="1:2">
      <c r="A383" s="11" t="s">
        <v>592</v>
      </c>
      <c r="B383" s="10">
        <v>6991.83</v>
      </c>
    </row>
    <row r="384" spans="1:2">
      <c r="A384" s="11" t="s">
        <v>710</v>
      </c>
      <c r="B384" s="10">
        <v>6981.75</v>
      </c>
    </row>
    <row r="385" spans="1:2">
      <c r="A385" s="11" t="s">
        <v>246</v>
      </c>
      <c r="B385" s="10">
        <v>6965.83</v>
      </c>
    </row>
    <row r="386" spans="1:2">
      <c r="A386" s="11" t="s">
        <v>623</v>
      </c>
      <c r="B386" s="10">
        <v>6936.49</v>
      </c>
    </row>
    <row r="387" spans="1:2">
      <c r="A387" s="11" t="s">
        <v>1016</v>
      </c>
      <c r="B387" s="10">
        <v>6924.66</v>
      </c>
    </row>
    <row r="388" spans="1:2">
      <c r="A388" s="11" t="s">
        <v>665</v>
      </c>
      <c r="B388" s="10">
        <v>6915.11</v>
      </c>
    </row>
    <row r="389" spans="1:2">
      <c r="A389" s="11" t="s">
        <v>162</v>
      </c>
      <c r="B389" s="10">
        <v>6809.53</v>
      </c>
    </row>
    <row r="390" spans="1:2">
      <c r="A390" s="11" t="s">
        <v>1054</v>
      </c>
      <c r="B390" s="10">
        <v>6793.78</v>
      </c>
    </row>
    <row r="391" spans="1:2">
      <c r="A391" s="11" t="s">
        <v>1063</v>
      </c>
      <c r="B391" s="10">
        <v>6790.8</v>
      </c>
    </row>
    <row r="392" spans="1:2">
      <c r="A392" s="11" t="s">
        <v>511</v>
      </c>
      <c r="B392" s="10">
        <v>6763.8899999999994</v>
      </c>
    </row>
    <row r="393" spans="1:2">
      <c r="A393" s="11" t="s">
        <v>526</v>
      </c>
      <c r="B393" s="10">
        <v>6748.42</v>
      </c>
    </row>
    <row r="394" spans="1:2">
      <c r="A394" s="11" t="s">
        <v>753</v>
      </c>
      <c r="B394" s="10">
        <v>6746.3099999999995</v>
      </c>
    </row>
    <row r="395" spans="1:2">
      <c r="A395" s="11" t="s">
        <v>1001</v>
      </c>
      <c r="B395" s="10">
        <v>6723.13</v>
      </c>
    </row>
    <row r="396" spans="1:2">
      <c r="A396" s="11" t="s">
        <v>835</v>
      </c>
      <c r="B396" s="10">
        <v>6695.94</v>
      </c>
    </row>
    <row r="397" spans="1:2">
      <c r="A397" s="11" t="s">
        <v>700</v>
      </c>
      <c r="B397" s="10">
        <v>6651.99</v>
      </c>
    </row>
    <row r="398" spans="1:2">
      <c r="A398" s="11" t="s">
        <v>677</v>
      </c>
      <c r="B398" s="10">
        <v>6644.2899999999991</v>
      </c>
    </row>
    <row r="399" spans="1:2">
      <c r="A399" s="11" t="s">
        <v>575</v>
      </c>
      <c r="B399" s="10">
        <v>6606.98</v>
      </c>
    </row>
    <row r="400" spans="1:2">
      <c r="A400" s="11" t="s">
        <v>692</v>
      </c>
      <c r="B400" s="10">
        <v>6585.87</v>
      </c>
    </row>
    <row r="401" spans="1:2">
      <c r="A401" s="11" t="s">
        <v>291</v>
      </c>
      <c r="B401" s="10">
        <v>6514.95</v>
      </c>
    </row>
    <row r="402" spans="1:2">
      <c r="A402" s="11" t="s">
        <v>894</v>
      </c>
      <c r="B402" s="10">
        <v>6489.28</v>
      </c>
    </row>
    <row r="403" spans="1:2">
      <c r="A403" s="11" t="s">
        <v>493</v>
      </c>
      <c r="B403" s="10">
        <v>6481.1900000000005</v>
      </c>
    </row>
    <row r="404" spans="1:2">
      <c r="A404" s="11" t="s">
        <v>888</v>
      </c>
      <c r="B404" s="10">
        <v>6451.59</v>
      </c>
    </row>
    <row r="405" spans="1:2">
      <c r="A405" s="11" t="s">
        <v>175</v>
      </c>
      <c r="B405" s="10">
        <v>6370.55</v>
      </c>
    </row>
    <row r="406" spans="1:2">
      <c r="A406" s="11" t="s">
        <v>683</v>
      </c>
      <c r="B406" s="10">
        <v>6274.71</v>
      </c>
    </row>
    <row r="407" spans="1:2">
      <c r="A407" s="11" t="s">
        <v>1085</v>
      </c>
      <c r="B407" s="10">
        <v>6265.64</v>
      </c>
    </row>
    <row r="408" spans="1:2">
      <c r="A408" s="11" t="s">
        <v>748</v>
      </c>
      <c r="B408" s="10">
        <v>6221.8600000000006</v>
      </c>
    </row>
    <row r="409" spans="1:2">
      <c r="A409" s="11" t="s">
        <v>295</v>
      </c>
      <c r="B409" s="10">
        <v>6220.44</v>
      </c>
    </row>
    <row r="410" spans="1:2">
      <c r="A410" s="11" t="s">
        <v>689</v>
      </c>
      <c r="B410" s="10">
        <v>6170.66</v>
      </c>
    </row>
    <row r="411" spans="1:2">
      <c r="A411" s="11" t="s">
        <v>90</v>
      </c>
      <c r="B411" s="10">
        <v>6142.21</v>
      </c>
    </row>
    <row r="412" spans="1:2">
      <c r="A412" s="11" t="s">
        <v>659</v>
      </c>
      <c r="B412" s="10">
        <v>6123.3499999999995</v>
      </c>
    </row>
    <row r="413" spans="1:2">
      <c r="A413" s="11" t="s">
        <v>958</v>
      </c>
      <c r="B413" s="10">
        <v>6117.99</v>
      </c>
    </row>
    <row r="414" spans="1:2">
      <c r="A414" s="11" t="s">
        <v>1015</v>
      </c>
      <c r="B414" s="10">
        <v>6096.17</v>
      </c>
    </row>
    <row r="415" spans="1:2">
      <c r="A415" s="11" t="s">
        <v>1113</v>
      </c>
      <c r="B415" s="10">
        <v>6046.07</v>
      </c>
    </row>
    <row r="416" spans="1:2">
      <c r="A416" s="11" t="s">
        <v>943</v>
      </c>
      <c r="B416" s="10">
        <v>6017.88</v>
      </c>
    </row>
    <row r="417" spans="1:2">
      <c r="A417" s="11" t="s">
        <v>858</v>
      </c>
      <c r="B417" s="10">
        <v>5964.71</v>
      </c>
    </row>
    <row r="418" spans="1:2">
      <c r="A418" s="11" t="s">
        <v>765</v>
      </c>
      <c r="B418" s="10">
        <v>5947.2399999999989</v>
      </c>
    </row>
    <row r="419" spans="1:2">
      <c r="A419" s="11" t="s">
        <v>678</v>
      </c>
      <c r="B419" s="10">
        <v>5918.27</v>
      </c>
    </row>
    <row r="420" spans="1:2">
      <c r="A420" s="11" t="s">
        <v>491</v>
      </c>
      <c r="B420" s="10">
        <v>5887.14</v>
      </c>
    </row>
    <row r="421" spans="1:2">
      <c r="A421" s="11" t="s">
        <v>824</v>
      </c>
      <c r="B421" s="10">
        <v>5872.06</v>
      </c>
    </row>
    <row r="422" spans="1:2">
      <c r="A422" s="11" t="s">
        <v>927</v>
      </c>
      <c r="B422" s="10">
        <v>5868.42</v>
      </c>
    </row>
    <row r="423" spans="1:2">
      <c r="A423" s="11" t="s">
        <v>106</v>
      </c>
      <c r="B423" s="10">
        <v>5827.96</v>
      </c>
    </row>
    <row r="424" spans="1:2">
      <c r="A424" s="11" t="s">
        <v>1040</v>
      </c>
      <c r="B424" s="10">
        <v>5698.35</v>
      </c>
    </row>
    <row r="425" spans="1:2">
      <c r="A425" s="11" t="s">
        <v>1026</v>
      </c>
      <c r="B425" s="10">
        <v>5646.9100000000008</v>
      </c>
    </row>
    <row r="426" spans="1:2">
      <c r="A426" s="11" t="s">
        <v>951</v>
      </c>
      <c r="B426" s="10">
        <v>5629.9800000000005</v>
      </c>
    </row>
    <row r="427" spans="1:2">
      <c r="A427" s="11" t="s">
        <v>1008</v>
      </c>
      <c r="B427" s="10">
        <v>5628.67</v>
      </c>
    </row>
    <row r="428" spans="1:2">
      <c r="A428" s="11" t="s">
        <v>669</v>
      </c>
      <c r="B428" s="10">
        <v>5620.19</v>
      </c>
    </row>
    <row r="429" spans="1:2">
      <c r="A429" s="11" t="s">
        <v>995</v>
      </c>
      <c r="B429" s="10">
        <v>5603.0999999999995</v>
      </c>
    </row>
    <row r="430" spans="1:2">
      <c r="A430" s="11" t="s">
        <v>869</v>
      </c>
      <c r="B430" s="10">
        <v>5580.95</v>
      </c>
    </row>
    <row r="431" spans="1:2">
      <c r="A431" s="11" t="s">
        <v>1010</v>
      </c>
      <c r="B431" s="10">
        <v>5570.06</v>
      </c>
    </row>
    <row r="432" spans="1:2">
      <c r="A432" s="11" t="s">
        <v>750</v>
      </c>
      <c r="B432" s="10">
        <v>5565.87</v>
      </c>
    </row>
    <row r="433" spans="1:2">
      <c r="A433" s="11" t="s">
        <v>403</v>
      </c>
      <c r="B433" s="10">
        <v>5561.84</v>
      </c>
    </row>
    <row r="434" spans="1:2">
      <c r="A434" s="11" t="s">
        <v>156</v>
      </c>
      <c r="B434" s="10">
        <v>5527.08</v>
      </c>
    </row>
    <row r="435" spans="1:2">
      <c r="A435" s="11" t="s">
        <v>885</v>
      </c>
      <c r="B435" s="10">
        <v>5492.23</v>
      </c>
    </row>
    <row r="436" spans="1:2">
      <c r="A436" s="11" t="s">
        <v>197</v>
      </c>
      <c r="B436" s="10">
        <v>5481.6900000000005</v>
      </c>
    </row>
    <row r="437" spans="1:2">
      <c r="A437" s="11" t="s">
        <v>1059</v>
      </c>
      <c r="B437" s="10">
        <v>5465.04</v>
      </c>
    </row>
    <row r="438" spans="1:2">
      <c r="A438" s="11" t="s">
        <v>766</v>
      </c>
      <c r="B438" s="10">
        <v>5444.49</v>
      </c>
    </row>
    <row r="439" spans="1:2">
      <c r="A439" s="11" t="s">
        <v>165</v>
      </c>
      <c r="B439" s="10">
        <v>5401.62</v>
      </c>
    </row>
    <row r="440" spans="1:2">
      <c r="A440" s="11" t="s">
        <v>685</v>
      </c>
      <c r="B440" s="10">
        <v>5296.68</v>
      </c>
    </row>
    <row r="441" spans="1:2">
      <c r="A441" s="11" t="s">
        <v>1112</v>
      </c>
      <c r="B441" s="10">
        <v>5246.3099999999995</v>
      </c>
    </row>
    <row r="442" spans="1:2">
      <c r="A442" s="11" t="s">
        <v>374</v>
      </c>
      <c r="B442" s="10">
        <v>5187.0200000000004</v>
      </c>
    </row>
    <row r="443" spans="1:2">
      <c r="A443" s="11" t="s">
        <v>740</v>
      </c>
      <c r="B443" s="10">
        <v>5106.75</v>
      </c>
    </row>
    <row r="444" spans="1:2">
      <c r="A444" s="11" t="s">
        <v>28</v>
      </c>
      <c r="B444" s="10">
        <v>5098.8799999999992</v>
      </c>
    </row>
    <row r="445" spans="1:2">
      <c r="A445" s="11" t="s">
        <v>953</v>
      </c>
      <c r="B445" s="10">
        <v>5089.1499999999996</v>
      </c>
    </row>
    <row r="446" spans="1:2">
      <c r="A446" s="11" t="s">
        <v>837</v>
      </c>
      <c r="B446" s="10">
        <v>5069.71</v>
      </c>
    </row>
    <row r="447" spans="1:2">
      <c r="A447" s="11" t="s">
        <v>603</v>
      </c>
      <c r="B447" s="10">
        <v>5016.08</v>
      </c>
    </row>
    <row r="448" spans="1:2">
      <c r="A448" s="11" t="s">
        <v>990</v>
      </c>
      <c r="B448" s="10">
        <v>4946.55</v>
      </c>
    </row>
    <row r="449" spans="1:2">
      <c r="A449" s="11" t="s">
        <v>385</v>
      </c>
      <c r="B449" s="10">
        <v>4945.4399999999996</v>
      </c>
    </row>
    <row r="450" spans="1:2">
      <c r="A450" s="11" t="s">
        <v>755</v>
      </c>
      <c r="B450" s="10">
        <v>4932.5300000000007</v>
      </c>
    </row>
    <row r="451" spans="1:2">
      <c r="A451" s="11" t="s">
        <v>186</v>
      </c>
      <c r="B451" s="10">
        <v>4913.37</v>
      </c>
    </row>
    <row r="452" spans="1:2">
      <c r="A452" s="11" t="s">
        <v>453</v>
      </c>
      <c r="B452" s="10">
        <v>4894.18</v>
      </c>
    </row>
    <row r="453" spans="1:2">
      <c r="A453" s="11" t="s">
        <v>198</v>
      </c>
      <c r="B453" s="10">
        <v>4876.22</v>
      </c>
    </row>
    <row r="454" spans="1:2">
      <c r="A454" s="11" t="s">
        <v>12</v>
      </c>
      <c r="B454" s="10">
        <v>4871.07</v>
      </c>
    </row>
    <row r="455" spans="1:2">
      <c r="A455" s="11" t="s">
        <v>870</v>
      </c>
      <c r="B455" s="10">
        <v>4844.04</v>
      </c>
    </row>
    <row r="456" spans="1:2">
      <c r="A456" s="11" t="s">
        <v>996</v>
      </c>
      <c r="B456" s="10">
        <v>4804.4399999999996</v>
      </c>
    </row>
    <row r="457" spans="1:2">
      <c r="A457" s="11" t="s">
        <v>368</v>
      </c>
      <c r="B457" s="10">
        <v>4799.4799999999996</v>
      </c>
    </row>
    <row r="458" spans="1:2">
      <c r="A458" s="11" t="s">
        <v>607</v>
      </c>
      <c r="B458" s="10">
        <v>4789.2699999999995</v>
      </c>
    </row>
    <row r="459" spans="1:2">
      <c r="A459" s="11" t="s">
        <v>848</v>
      </c>
      <c r="B459" s="10">
        <v>4788.42</v>
      </c>
    </row>
    <row r="460" spans="1:2">
      <c r="A460" s="11" t="s">
        <v>391</v>
      </c>
      <c r="B460" s="10">
        <v>4784.82</v>
      </c>
    </row>
    <row r="461" spans="1:2">
      <c r="A461" s="11" t="s">
        <v>182</v>
      </c>
      <c r="B461" s="10">
        <v>4679.3100000000004</v>
      </c>
    </row>
    <row r="462" spans="1:2">
      <c r="A462" s="11" t="s">
        <v>893</v>
      </c>
      <c r="B462" s="10">
        <v>4675.8100000000004</v>
      </c>
    </row>
    <row r="463" spans="1:2">
      <c r="A463" s="11" t="s">
        <v>952</v>
      </c>
      <c r="B463" s="10">
        <v>4632.46</v>
      </c>
    </row>
    <row r="464" spans="1:2">
      <c r="A464" s="11" t="s">
        <v>843</v>
      </c>
      <c r="B464" s="10">
        <v>4599.8500000000004</v>
      </c>
    </row>
    <row r="465" spans="1:2">
      <c r="A465" s="11" t="s">
        <v>1103</v>
      </c>
      <c r="B465" s="10">
        <v>4595.3599999999997</v>
      </c>
    </row>
    <row r="466" spans="1:2">
      <c r="A466" s="11" t="s">
        <v>646</v>
      </c>
      <c r="B466" s="10">
        <v>4582</v>
      </c>
    </row>
    <row r="467" spans="1:2">
      <c r="A467" s="11" t="s">
        <v>435</v>
      </c>
      <c r="B467" s="10">
        <v>4507.87</v>
      </c>
    </row>
    <row r="468" spans="1:2">
      <c r="A468" s="11" t="s">
        <v>508</v>
      </c>
      <c r="B468" s="10">
        <v>4497.8999999999996</v>
      </c>
    </row>
    <row r="469" spans="1:2">
      <c r="A469" s="11" t="s">
        <v>362</v>
      </c>
      <c r="B469" s="10">
        <v>4470.63</v>
      </c>
    </row>
    <row r="470" spans="1:2">
      <c r="A470" s="11" t="s">
        <v>798</v>
      </c>
      <c r="B470" s="10">
        <v>4453.8</v>
      </c>
    </row>
    <row r="471" spans="1:2">
      <c r="A471" s="11" t="s">
        <v>151</v>
      </c>
      <c r="B471" s="10">
        <v>4406.1100000000006</v>
      </c>
    </row>
    <row r="472" spans="1:2">
      <c r="A472" s="11" t="s">
        <v>1110</v>
      </c>
      <c r="B472" s="10">
        <v>4382.7700000000004</v>
      </c>
    </row>
    <row r="473" spans="1:2">
      <c r="A473" s="11" t="s">
        <v>814</v>
      </c>
      <c r="B473" s="10">
        <v>4377.87</v>
      </c>
    </row>
    <row r="474" spans="1:2">
      <c r="A474" s="11" t="s">
        <v>467</v>
      </c>
      <c r="B474" s="10">
        <v>4370.1899999999996</v>
      </c>
    </row>
    <row r="475" spans="1:2">
      <c r="A475" s="11" t="s">
        <v>1052</v>
      </c>
      <c r="B475" s="10">
        <v>4363.01</v>
      </c>
    </row>
    <row r="476" spans="1:2">
      <c r="A476" s="11" t="s">
        <v>178</v>
      </c>
      <c r="B476" s="10">
        <v>4342.58</v>
      </c>
    </row>
    <row r="477" spans="1:2">
      <c r="A477" s="11" t="s">
        <v>192</v>
      </c>
      <c r="B477" s="10">
        <v>4328.0200000000004</v>
      </c>
    </row>
    <row r="478" spans="1:2">
      <c r="A478" s="11" t="s">
        <v>215</v>
      </c>
      <c r="B478" s="10">
        <v>4281.33</v>
      </c>
    </row>
    <row r="479" spans="1:2">
      <c r="A479" s="11" t="s">
        <v>191</v>
      </c>
      <c r="B479" s="10">
        <v>4276.5600000000004</v>
      </c>
    </row>
    <row r="480" spans="1:2">
      <c r="A480" s="11" t="s">
        <v>695</v>
      </c>
      <c r="B480" s="10">
        <v>4263.49</v>
      </c>
    </row>
    <row r="481" spans="1:2">
      <c r="A481" s="11" t="s">
        <v>302</v>
      </c>
      <c r="B481" s="10">
        <v>4258.9399999999996</v>
      </c>
    </row>
    <row r="482" spans="1:2">
      <c r="A482" s="11" t="s">
        <v>708</v>
      </c>
      <c r="B482" s="10">
        <v>4256.2100000000009</v>
      </c>
    </row>
    <row r="483" spans="1:2">
      <c r="A483" s="11" t="s">
        <v>47</v>
      </c>
      <c r="B483" s="10">
        <v>4255.24</v>
      </c>
    </row>
    <row r="484" spans="1:2">
      <c r="A484" s="11" t="s">
        <v>879</v>
      </c>
      <c r="B484" s="10">
        <v>4111.5600000000004</v>
      </c>
    </row>
    <row r="485" spans="1:2">
      <c r="A485" s="11" t="s">
        <v>262</v>
      </c>
      <c r="B485" s="10">
        <v>4108.8500000000004</v>
      </c>
    </row>
    <row r="486" spans="1:2">
      <c r="A486" s="11" t="s">
        <v>1049</v>
      </c>
      <c r="B486" s="10">
        <v>4073.28</v>
      </c>
    </row>
    <row r="487" spans="1:2">
      <c r="A487" s="11" t="s">
        <v>595</v>
      </c>
      <c r="B487" s="10">
        <v>4063.29</v>
      </c>
    </row>
    <row r="488" spans="1:2">
      <c r="A488" s="11" t="s">
        <v>366</v>
      </c>
      <c r="B488" s="10">
        <v>4058.34</v>
      </c>
    </row>
    <row r="489" spans="1:2">
      <c r="A489" s="11" t="s">
        <v>299</v>
      </c>
      <c r="B489" s="10">
        <v>4056.79</v>
      </c>
    </row>
    <row r="490" spans="1:2">
      <c r="A490" s="11" t="s">
        <v>468</v>
      </c>
      <c r="B490" s="10">
        <v>4040</v>
      </c>
    </row>
    <row r="491" spans="1:2">
      <c r="A491" s="11" t="s">
        <v>842</v>
      </c>
      <c r="B491" s="10">
        <v>4033.6099999999997</v>
      </c>
    </row>
    <row r="492" spans="1:2">
      <c r="A492" s="11" t="s">
        <v>1029</v>
      </c>
      <c r="B492" s="10">
        <v>4022.6899999999996</v>
      </c>
    </row>
    <row r="493" spans="1:2">
      <c r="A493" s="11" t="s">
        <v>1106</v>
      </c>
      <c r="B493" s="10">
        <v>3924.83</v>
      </c>
    </row>
    <row r="494" spans="1:2">
      <c r="A494" s="11" t="s">
        <v>905</v>
      </c>
      <c r="B494" s="10">
        <v>3905.66</v>
      </c>
    </row>
    <row r="495" spans="1:2">
      <c r="A495" s="11" t="s">
        <v>452</v>
      </c>
      <c r="B495" s="10">
        <v>3886.93</v>
      </c>
    </row>
    <row r="496" spans="1:2">
      <c r="A496" s="11" t="s">
        <v>160</v>
      </c>
      <c r="B496" s="10">
        <v>3883.52</v>
      </c>
    </row>
    <row r="497" spans="1:2">
      <c r="A497" s="11" t="s">
        <v>722</v>
      </c>
      <c r="B497" s="10">
        <v>3864.66</v>
      </c>
    </row>
    <row r="498" spans="1:2">
      <c r="A498" s="11" t="s">
        <v>962</v>
      </c>
      <c r="B498" s="10">
        <v>3854.59</v>
      </c>
    </row>
    <row r="499" spans="1:2">
      <c r="A499" s="11" t="s">
        <v>342</v>
      </c>
      <c r="B499" s="10">
        <v>3832.13</v>
      </c>
    </row>
    <row r="500" spans="1:2">
      <c r="A500" s="11" t="s">
        <v>1011</v>
      </c>
      <c r="B500" s="10">
        <v>3762.77</v>
      </c>
    </row>
    <row r="501" spans="1:2">
      <c r="A501" s="11" t="s">
        <v>564</v>
      </c>
      <c r="B501" s="10">
        <v>3742.14</v>
      </c>
    </row>
    <row r="502" spans="1:2">
      <c r="A502" s="11" t="s">
        <v>92</v>
      </c>
      <c r="B502" s="10">
        <v>3738.82</v>
      </c>
    </row>
    <row r="503" spans="1:2">
      <c r="A503" s="11" t="s">
        <v>898</v>
      </c>
      <c r="B503" s="10">
        <v>3728.8</v>
      </c>
    </row>
    <row r="504" spans="1:2">
      <c r="A504" s="11" t="s">
        <v>638</v>
      </c>
      <c r="B504" s="10">
        <v>3727.7700000000004</v>
      </c>
    </row>
    <row r="505" spans="1:2">
      <c r="A505" s="11" t="s">
        <v>137</v>
      </c>
      <c r="B505" s="10">
        <v>3716.74</v>
      </c>
    </row>
    <row r="506" spans="1:2">
      <c r="A506" s="11" t="s">
        <v>520</v>
      </c>
      <c r="B506" s="10">
        <v>3700.48</v>
      </c>
    </row>
    <row r="507" spans="1:2">
      <c r="A507" s="11" t="s">
        <v>784</v>
      </c>
      <c r="B507" s="10">
        <v>3683.87</v>
      </c>
    </row>
    <row r="508" spans="1:2">
      <c r="A508" s="11" t="s">
        <v>1066</v>
      </c>
      <c r="B508" s="10">
        <v>3657.3099999999995</v>
      </c>
    </row>
    <row r="509" spans="1:2">
      <c r="A509" s="11" t="s">
        <v>566</v>
      </c>
      <c r="B509" s="10">
        <v>3641.91</v>
      </c>
    </row>
    <row r="510" spans="1:2">
      <c r="A510" s="11" t="s">
        <v>134</v>
      </c>
      <c r="B510" s="10">
        <v>3599.99</v>
      </c>
    </row>
    <row r="511" spans="1:2">
      <c r="A511" s="11" t="s">
        <v>611</v>
      </c>
      <c r="B511" s="10">
        <v>3595.7</v>
      </c>
    </row>
    <row r="512" spans="1:2">
      <c r="A512" s="11" t="s">
        <v>738</v>
      </c>
      <c r="B512" s="10">
        <v>3594.5499999999997</v>
      </c>
    </row>
    <row r="513" spans="1:2">
      <c r="A513" s="11" t="s">
        <v>4</v>
      </c>
      <c r="B513" s="10">
        <v>3585.6</v>
      </c>
    </row>
    <row r="514" spans="1:2">
      <c r="A514" s="11" t="s">
        <v>787</v>
      </c>
      <c r="B514" s="10">
        <v>3575.2200000000003</v>
      </c>
    </row>
    <row r="515" spans="1:2">
      <c r="A515" s="11" t="s">
        <v>706</v>
      </c>
      <c r="B515" s="10">
        <v>3571.43</v>
      </c>
    </row>
    <row r="516" spans="1:2">
      <c r="A516" s="11" t="s">
        <v>270</v>
      </c>
      <c r="B516" s="10">
        <v>3542.21</v>
      </c>
    </row>
    <row r="517" spans="1:2">
      <c r="A517" s="11" t="s">
        <v>43</v>
      </c>
      <c r="B517" s="10">
        <v>3536.5499999999997</v>
      </c>
    </row>
    <row r="518" spans="1:2">
      <c r="A518" s="11" t="s">
        <v>31</v>
      </c>
      <c r="B518" s="10">
        <v>3515.4</v>
      </c>
    </row>
    <row r="519" spans="1:2">
      <c r="A519" s="11" t="s">
        <v>806</v>
      </c>
      <c r="B519" s="10">
        <v>3505.5600000000004</v>
      </c>
    </row>
    <row r="520" spans="1:2">
      <c r="A520" s="11" t="s">
        <v>1030</v>
      </c>
      <c r="B520" s="10">
        <v>3497.42</v>
      </c>
    </row>
    <row r="521" spans="1:2">
      <c r="A521" s="11" t="s">
        <v>99</v>
      </c>
      <c r="B521" s="10">
        <v>3469.98</v>
      </c>
    </row>
    <row r="522" spans="1:2">
      <c r="A522" s="11" t="s">
        <v>205</v>
      </c>
      <c r="B522" s="10">
        <v>3459.6099999999997</v>
      </c>
    </row>
    <row r="523" spans="1:2">
      <c r="A523" s="11" t="s">
        <v>442</v>
      </c>
      <c r="B523" s="10">
        <v>3440.3199999999997</v>
      </c>
    </row>
    <row r="524" spans="1:2">
      <c r="A524" s="11" t="s">
        <v>764</v>
      </c>
      <c r="B524" s="10">
        <v>3431.79</v>
      </c>
    </row>
    <row r="525" spans="1:2">
      <c r="A525" s="11" t="s">
        <v>973</v>
      </c>
      <c r="B525" s="10">
        <v>3408.76</v>
      </c>
    </row>
    <row r="526" spans="1:2">
      <c r="A526" s="11" t="s">
        <v>663</v>
      </c>
      <c r="B526" s="10">
        <v>3383.99</v>
      </c>
    </row>
    <row r="527" spans="1:2">
      <c r="A527" s="11" t="s">
        <v>937</v>
      </c>
      <c r="B527" s="10">
        <v>3333.31</v>
      </c>
    </row>
    <row r="528" spans="1:2">
      <c r="A528" s="11" t="s">
        <v>831</v>
      </c>
      <c r="B528" s="10">
        <v>3319.6099999999997</v>
      </c>
    </row>
    <row r="529" spans="1:2">
      <c r="A529" s="11" t="s">
        <v>637</v>
      </c>
      <c r="B529" s="10">
        <v>3308.93</v>
      </c>
    </row>
    <row r="530" spans="1:2">
      <c r="A530" s="11" t="s">
        <v>880</v>
      </c>
      <c r="B530" s="10">
        <v>3295.24</v>
      </c>
    </row>
    <row r="531" spans="1:2">
      <c r="A531" s="11" t="s">
        <v>745</v>
      </c>
      <c r="B531" s="10">
        <v>3210.31</v>
      </c>
    </row>
    <row r="532" spans="1:2">
      <c r="A532" s="11" t="s">
        <v>1078</v>
      </c>
      <c r="B532" s="10">
        <v>3209.52</v>
      </c>
    </row>
    <row r="533" spans="1:2">
      <c r="A533" s="11" t="s">
        <v>1108</v>
      </c>
      <c r="B533" s="10">
        <v>3208.49</v>
      </c>
    </row>
    <row r="534" spans="1:2">
      <c r="A534" s="11" t="s">
        <v>1019</v>
      </c>
      <c r="B534" s="10">
        <v>3200.62</v>
      </c>
    </row>
    <row r="535" spans="1:2">
      <c r="A535" s="11" t="s">
        <v>1009</v>
      </c>
      <c r="B535" s="10">
        <v>3186.43</v>
      </c>
    </row>
    <row r="536" spans="1:2">
      <c r="A536" s="11" t="s">
        <v>308</v>
      </c>
      <c r="B536" s="10">
        <v>3136.08</v>
      </c>
    </row>
    <row r="537" spans="1:2">
      <c r="A537" s="11" t="s">
        <v>979</v>
      </c>
      <c r="B537" s="10">
        <v>3102.9900000000002</v>
      </c>
    </row>
    <row r="538" spans="1:2">
      <c r="A538" s="11" t="s">
        <v>469</v>
      </c>
      <c r="B538" s="10">
        <v>3098.25</v>
      </c>
    </row>
    <row r="539" spans="1:2">
      <c r="A539" s="11" t="s">
        <v>1081</v>
      </c>
      <c r="B539" s="10">
        <v>3079.23</v>
      </c>
    </row>
    <row r="540" spans="1:2">
      <c r="A540" s="11" t="s">
        <v>1107</v>
      </c>
      <c r="B540" s="10">
        <v>3032.49</v>
      </c>
    </row>
    <row r="541" spans="1:2">
      <c r="A541" s="11" t="s">
        <v>557</v>
      </c>
      <c r="B541" s="10">
        <v>3013.1</v>
      </c>
    </row>
    <row r="542" spans="1:2">
      <c r="A542" s="11" t="s">
        <v>1126</v>
      </c>
      <c r="B542" s="10">
        <v>2985.62</v>
      </c>
    </row>
    <row r="543" spans="1:2">
      <c r="A543" s="11" t="s">
        <v>187</v>
      </c>
      <c r="B543" s="10">
        <v>2981.02</v>
      </c>
    </row>
    <row r="544" spans="1:2">
      <c r="A544" s="11" t="s">
        <v>517</v>
      </c>
      <c r="B544" s="10">
        <v>2976.38</v>
      </c>
    </row>
    <row r="545" spans="1:2">
      <c r="A545" s="11" t="s">
        <v>899</v>
      </c>
      <c r="B545" s="10">
        <v>2962.54</v>
      </c>
    </row>
    <row r="546" spans="1:2">
      <c r="A546" s="11" t="s">
        <v>1021</v>
      </c>
      <c r="B546" s="10">
        <v>2960.99</v>
      </c>
    </row>
    <row r="547" spans="1:2">
      <c r="A547" s="11" t="s">
        <v>310</v>
      </c>
      <c r="B547" s="10">
        <v>2950.61</v>
      </c>
    </row>
    <row r="548" spans="1:2">
      <c r="A548" s="11" t="s">
        <v>1060</v>
      </c>
      <c r="B548" s="10">
        <v>2950.25</v>
      </c>
    </row>
    <row r="549" spans="1:2">
      <c r="A549" s="11" t="s">
        <v>847</v>
      </c>
      <c r="B549" s="10">
        <v>2925.8500000000004</v>
      </c>
    </row>
    <row r="550" spans="1:2">
      <c r="A550" s="11" t="s">
        <v>796</v>
      </c>
      <c r="B550" s="10">
        <v>2864.08</v>
      </c>
    </row>
    <row r="551" spans="1:2">
      <c r="A551" s="11" t="s">
        <v>136</v>
      </c>
      <c r="B551" s="10">
        <v>2863.34</v>
      </c>
    </row>
    <row r="552" spans="1:2">
      <c r="A552" s="11" t="s">
        <v>859</v>
      </c>
      <c r="B552" s="10">
        <v>2845.65</v>
      </c>
    </row>
    <row r="553" spans="1:2">
      <c r="A553" s="11" t="s">
        <v>590</v>
      </c>
      <c r="B553" s="10">
        <v>2832.8</v>
      </c>
    </row>
    <row r="554" spans="1:2">
      <c r="A554" s="11" t="s">
        <v>396</v>
      </c>
      <c r="B554" s="10">
        <v>2809.47</v>
      </c>
    </row>
    <row r="555" spans="1:2">
      <c r="A555" s="11" t="s">
        <v>304</v>
      </c>
      <c r="B555" s="10">
        <v>2792.76</v>
      </c>
    </row>
    <row r="556" spans="1:2">
      <c r="A556" s="11" t="s">
        <v>249</v>
      </c>
      <c r="B556" s="10">
        <v>2767.5</v>
      </c>
    </row>
    <row r="557" spans="1:2">
      <c r="A557" s="11" t="s">
        <v>471</v>
      </c>
      <c r="B557" s="10">
        <v>2766.8</v>
      </c>
    </row>
    <row r="558" spans="1:2">
      <c r="A558" s="11" t="s">
        <v>1068</v>
      </c>
      <c r="B558" s="10">
        <v>2762.55</v>
      </c>
    </row>
    <row r="559" spans="1:2">
      <c r="A559" s="11" t="s">
        <v>1109</v>
      </c>
      <c r="B559" s="10">
        <v>2761.0299999999997</v>
      </c>
    </row>
    <row r="560" spans="1:2">
      <c r="A560" s="11" t="s">
        <v>464</v>
      </c>
      <c r="B560" s="10">
        <v>2759.39</v>
      </c>
    </row>
    <row r="561" spans="1:2">
      <c r="A561" s="11" t="s">
        <v>803</v>
      </c>
      <c r="B561" s="10">
        <v>2741.83</v>
      </c>
    </row>
    <row r="562" spans="1:2">
      <c r="A562" s="11" t="s">
        <v>682</v>
      </c>
      <c r="B562" s="10">
        <v>2727.3900000000003</v>
      </c>
    </row>
    <row r="563" spans="1:2">
      <c r="A563" s="11" t="s">
        <v>890</v>
      </c>
      <c r="B563" s="10">
        <v>2714.29</v>
      </c>
    </row>
    <row r="564" spans="1:2">
      <c r="A564" s="11" t="s">
        <v>699</v>
      </c>
      <c r="B564" s="10">
        <v>2714.29</v>
      </c>
    </row>
    <row r="565" spans="1:2">
      <c r="A565" s="11" t="s">
        <v>529</v>
      </c>
      <c r="B565" s="10">
        <v>2694.14</v>
      </c>
    </row>
    <row r="566" spans="1:2">
      <c r="A566" s="11" t="s">
        <v>863</v>
      </c>
      <c r="B566" s="10">
        <v>2537.34</v>
      </c>
    </row>
    <row r="567" spans="1:2">
      <c r="A567" s="11" t="s">
        <v>273</v>
      </c>
      <c r="B567" s="10">
        <v>2528.67</v>
      </c>
    </row>
    <row r="568" spans="1:2">
      <c r="A568" s="11" t="s">
        <v>193</v>
      </c>
      <c r="B568" s="10">
        <v>2515.2399999999998</v>
      </c>
    </row>
    <row r="569" spans="1:2">
      <c r="A569" s="11" t="s">
        <v>97</v>
      </c>
      <c r="B569" s="10">
        <v>2506.7399999999998</v>
      </c>
    </row>
    <row r="570" spans="1:2">
      <c r="A570" s="11" t="s">
        <v>263</v>
      </c>
      <c r="B570" s="10">
        <v>2478.63</v>
      </c>
    </row>
    <row r="571" spans="1:2">
      <c r="A571" s="11" t="s">
        <v>1012</v>
      </c>
      <c r="B571" s="10">
        <v>2478.1999999999998</v>
      </c>
    </row>
    <row r="572" spans="1:2">
      <c r="A572" s="11" t="s">
        <v>450</v>
      </c>
      <c r="B572" s="10">
        <v>2458.27</v>
      </c>
    </row>
    <row r="573" spans="1:2">
      <c r="A573" s="11" t="s">
        <v>1100</v>
      </c>
      <c r="B573" s="10">
        <v>2431.33</v>
      </c>
    </row>
    <row r="574" spans="1:2">
      <c r="A574" s="11" t="s">
        <v>149</v>
      </c>
      <c r="B574" s="10">
        <v>2415.36</v>
      </c>
    </row>
    <row r="575" spans="1:2">
      <c r="A575" s="11" t="s">
        <v>749</v>
      </c>
      <c r="B575" s="10">
        <v>2411.4300000000003</v>
      </c>
    </row>
    <row r="576" spans="1:2">
      <c r="A576" s="11" t="s">
        <v>1087</v>
      </c>
      <c r="B576" s="10">
        <v>2408.9699999999998</v>
      </c>
    </row>
    <row r="577" spans="1:2">
      <c r="A577" s="11" t="s">
        <v>383</v>
      </c>
      <c r="B577" s="10">
        <v>2331.1999999999998</v>
      </c>
    </row>
    <row r="578" spans="1:2">
      <c r="A578" s="11" t="s">
        <v>487</v>
      </c>
      <c r="B578" s="10">
        <v>2302.0500000000002</v>
      </c>
    </row>
    <row r="579" spans="1:2">
      <c r="A579" s="11" t="s">
        <v>138</v>
      </c>
      <c r="B579" s="10">
        <v>2281.8000000000002</v>
      </c>
    </row>
    <row r="580" spans="1:2">
      <c r="A580" s="11" t="s">
        <v>394</v>
      </c>
      <c r="B580" s="10">
        <v>2268.8000000000002</v>
      </c>
    </row>
    <row r="581" spans="1:2">
      <c r="A581" s="11" t="s">
        <v>1033</v>
      </c>
      <c r="B581" s="10">
        <v>2256.63</v>
      </c>
    </row>
    <row r="582" spans="1:2">
      <c r="A582" s="11" t="s">
        <v>864</v>
      </c>
      <c r="B582" s="10">
        <v>2251.58</v>
      </c>
    </row>
    <row r="583" spans="1:2">
      <c r="A583" s="11" t="s">
        <v>836</v>
      </c>
      <c r="B583" s="10">
        <v>2214.1999999999998</v>
      </c>
    </row>
    <row r="584" spans="1:2">
      <c r="A584" s="11" t="s">
        <v>876</v>
      </c>
      <c r="B584" s="10">
        <v>2182.85</v>
      </c>
    </row>
    <row r="585" spans="1:2">
      <c r="A585" s="11" t="s">
        <v>387</v>
      </c>
      <c r="B585" s="10">
        <v>2179.0500000000002</v>
      </c>
    </row>
    <row r="586" spans="1:2">
      <c r="A586" s="11" t="s">
        <v>832</v>
      </c>
      <c r="B586" s="10">
        <v>2172.6800000000003</v>
      </c>
    </row>
    <row r="587" spans="1:2">
      <c r="A587" s="11" t="s">
        <v>968</v>
      </c>
      <c r="B587" s="10">
        <v>2166.2599999999998</v>
      </c>
    </row>
    <row r="588" spans="1:2">
      <c r="A588" s="11" t="s">
        <v>281</v>
      </c>
      <c r="B588" s="10">
        <v>2158.5</v>
      </c>
    </row>
    <row r="589" spans="1:2">
      <c r="A589" s="11" t="s">
        <v>1013</v>
      </c>
      <c r="B589" s="10">
        <v>2154.64</v>
      </c>
    </row>
    <row r="590" spans="1:2">
      <c r="A590" s="11" t="s">
        <v>419</v>
      </c>
      <c r="B590" s="10">
        <v>2150.6999999999998</v>
      </c>
    </row>
    <row r="591" spans="1:2">
      <c r="A591" s="11" t="s">
        <v>829</v>
      </c>
      <c r="B591" s="10">
        <v>2143.0500000000002</v>
      </c>
    </row>
    <row r="592" spans="1:2">
      <c r="A592" s="11" t="s">
        <v>1076</v>
      </c>
      <c r="B592" s="10">
        <v>2130.9499999999998</v>
      </c>
    </row>
    <row r="593" spans="1:2">
      <c r="A593" s="11" t="s">
        <v>159</v>
      </c>
      <c r="B593" s="10">
        <v>2124.64</v>
      </c>
    </row>
    <row r="594" spans="1:2">
      <c r="A594" s="11" t="s">
        <v>930</v>
      </c>
      <c r="B594" s="10">
        <v>2120.4499999999998</v>
      </c>
    </row>
    <row r="595" spans="1:2">
      <c r="A595" s="11" t="s">
        <v>633</v>
      </c>
      <c r="B595" s="10">
        <v>2090.77</v>
      </c>
    </row>
    <row r="596" spans="1:2">
      <c r="A596" s="11" t="s">
        <v>617</v>
      </c>
      <c r="B596" s="10">
        <v>2039.94</v>
      </c>
    </row>
    <row r="597" spans="1:2">
      <c r="A597" s="11" t="s">
        <v>608</v>
      </c>
      <c r="B597" s="10">
        <v>1987.85</v>
      </c>
    </row>
    <row r="598" spans="1:2">
      <c r="A598" s="11" t="s">
        <v>867</v>
      </c>
      <c r="B598" s="10">
        <v>1980.95</v>
      </c>
    </row>
    <row r="599" spans="1:2">
      <c r="A599" s="11" t="s">
        <v>477</v>
      </c>
      <c r="B599" s="10">
        <v>1931.3600000000001</v>
      </c>
    </row>
    <row r="600" spans="1:2">
      <c r="A600" s="11" t="s">
        <v>846</v>
      </c>
      <c r="B600" s="10">
        <v>1927.19</v>
      </c>
    </row>
    <row r="601" spans="1:2">
      <c r="A601" s="11" t="s">
        <v>560</v>
      </c>
      <c r="B601" s="10">
        <v>1915.66</v>
      </c>
    </row>
    <row r="602" spans="1:2">
      <c r="A602" s="11" t="s">
        <v>293</v>
      </c>
      <c r="B602" s="10">
        <v>1900.12</v>
      </c>
    </row>
    <row r="603" spans="1:2">
      <c r="A603" s="11" t="s">
        <v>639</v>
      </c>
      <c r="B603" s="10">
        <v>1888.3799999999999</v>
      </c>
    </row>
    <row r="604" spans="1:2">
      <c r="A604" s="11" t="s">
        <v>1101</v>
      </c>
      <c r="B604" s="10">
        <v>1873.32</v>
      </c>
    </row>
    <row r="605" spans="1:2">
      <c r="A605" s="11" t="s">
        <v>917</v>
      </c>
      <c r="B605" s="10">
        <v>1820.78</v>
      </c>
    </row>
    <row r="606" spans="1:2">
      <c r="A606" s="11" t="s">
        <v>147</v>
      </c>
      <c r="B606" s="10">
        <v>1787.37</v>
      </c>
    </row>
    <row r="607" spans="1:2">
      <c r="A607" s="11" t="s">
        <v>167</v>
      </c>
      <c r="B607" s="10">
        <v>1782.46</v>
      </c>
    </row>
    <row r="608" spans="1:2">
      <c r="A608" s="11" t="s">
        <v>199</v>
      </c>
      <c r="B608" s="10">
        <v>1761.2</v>
      </c>
    </row>
    <row r="609" spans="1:2">
      <c r="A609" s="11" t="s">
        <v>697</v>
      </c>
      <c r="B609" s="10">
        <v>1714.29</v>
      </c>
    </row>
    <row r="610" spans="1:2">
      <c r="A610" s="11" t="s">
        <v>1102</v>
      </c>
      <c r="B610" s="10">
        <v>1709.21</v>
      </c>
    </row>
    <row r="611" spans="1:2">
      <c r="A611" s="11" t="s">
        <v>629</v>
      </c>
      <c r="B611" s="10">
        <v>1694.33</v>
      </c>
    </row>
    <row r="612" spans="1:2">
      <c r="A612" s="11" t="s">
        <v>489</v>
      </c>
      <c r="B612" s="10">
        <v>1684.61</v>
      </c>
    </row>
    <row r="613" spans="1:2">
      <c r="A613" s="11" t="s">
        <v>1099</v>
      </c>
      <c r="B613" s="10">
        <v>1622.69</v>
      </c>
    </row>
    <row r="614" spans="1:2">
      <c r="A614" s="11" t="s">
        <v>841</v>
      </c>
      <c r="B614" s="10">
        <v>1600</v>
      </c>
    </row>
    <row r="615" spans="1:2">
      <c r="A615" s="11" t="s">
        <v>942</v>
      </c>
      <c r="B615" s="10">
        <v>1589.98</v>
      </c>
    </row>
    <row r="616" spans="1:2">
      <c r="A616" s="11" t="s">
        <v>455</v>
      </c>
      <c r="B616" s="10">
        <v>1587.8600000000001</v>
      </c>
    </row>
    <row r="617" spans="1:2">
      <c r="A617" s="11" t="s">
        <v>1104</v>
      </c>
      <c r="B617" s="10">
        <v>1534.3000000000002</v>
      </c>
    </row>
    <row r="618" spans="1:2">
      <c r="A618" s="11" t="s">
        <v>1105</v>
      </c>
      <c r="B618" s="10">
        <v>1518.75</v>
      </c>
    </row>
    <row r="619" spans="1:2">
      <c r="A619" s="11" t="s">
        <v>1006</v>
      </c>
      <c r="B619" s="10">
        <v>1517.35</v>
      </c>
    </row>
    <row r="620" spans="1:2">
      <c r="A620" s="11" t="s">
        <v>423</v>
      </c>
      <c r="B620" s="10">
        <v>1492.26</v>
      </c>
    </row>
    <row r="621" spans="1:2">
      <c r="A621" s="11" t="s">
        <v>131</v>
      </c>
      <c r="B621" s="10">
        <v>1487.53</v>
      </c>
    </row>
    <row r="622" spans="1:2">
      <c r="A622" s="11" t="s">
        <v>1114</v>
      </c>
      <c r="B622" s="10">
        <v>1479.27</v>
      </c>
    </row>
    <row r="623" spans="1:2">
      <c r="A623" s="11" t="s">
        <v>386</v>
      </c>
      <c r="B623" s="10">
        <v>1452.48</v>
      </c>
    </row>
    <row r="624" spans="1:2">
      <c r="A624" s="11" t="s">
        <v>627</v>
      </c>
      <c r="B624" s="10">
        <v>1450.07</v>
      </c>
    </row>
    <row r="625" spans="1:2">
      <c r="A625" s="11" t="s">
        <v>213</v>
      </c>
      <c r="B625" s="10">
        <v>1434.8</v>
      </c>
    </row>
    <row r="626" spans="1:2">
      <c r="A626" s="11" t="s">
        <v>933</v>
      </c>
      <c r="B626" s="10">
        <v>1432.33</v>
      </c>
    </row>
    <row r="627" spans="1:2">
      <c r="A627" s="11" t="s">
        <v>430</v>
      </c>
      <c r="B627" s="10">
        <v>1420.85</v>
      </c>
    </row>
    <row r="628" spans="1:2">
      <c r="A628" s="11" t="s">
        <v>494</v>
      </c>
      <c r="B628" s="10">
        <v>1403.01</v>
      </c>
    </row>
    <row r="629" spans="1:2">
      <c r="A629" s="11" t="s">
        <v>472</v>
      </c>
      <c r="B629" s="10">
        <v>1394.06</v>
      </c>
    </row>
    <row r="630" spans="1:2">
      <c r="A630" s="11" t="s">
        <v>811</v>
      </c>
      <c r="B630" s="10">
        <v>1392.31</v>
      </c>
    </row>
    <row r="631" spans="1:2">
      <c r="A631" s="11" t="s">
        <v>480</v>
      </c>
      <c r="B631" s="10">
        <v>1385.73</v>
      </c>
    </row>
    <row r="632" spans="1:2">
      <c r="A632" s="11" t="s">
        <v>594</v>
      </c>
      <c r="B632" s="10">
        <v>1382.46</v>
      </c>
    </row>
    <row r="633" spans="1:2">
      <c r="A633" s="11" t="s">
        <v>631</v>
      </c>
      <c r="B633" s="10">
        <v>1378.94</v>
      </c>
    </row>
    <row r="634" spans="1:2">
      <c r="A634" s="11" t="s">
        <v>596</v>
      </c>
      <c r="B634" s="10">
        <v>1378.02</v>
      </c>
    </row>
    <row r="635" spans="1:2">
      <c r="A635" s="11" t="s">
        <v>786</v>
      </c>
      <c r="B635" s="10">
        <v>1365.17</v>
      </c>
    </row>
    <row r="636" spans="1:2">
      <c r="A636" s="11" t="s">
        <v>861</v>
      </c>
      <c r="B636" s="10">
        <v>1360.79</v>
      </c>
    </row>
    <row r="637" spans="1:2">
      <c r="A637" s="11" t="s">
        <v>901</v>
      </c>
      <c r="B637" s="10">
        <v>1344.63</v>
      </c>
    </row>
    <row r="638" spans="1:2">
      <c r="A638" s="11" t="s">
        <v>705</v>
      </c>
      <c r="B638" s="10">
        <v>1310.5</v>
      </c>
    </row>
    <row r="639" spans="1:2">
      <c r="A639" s="11" t="s">
        <v>410</v>
      </c>
      <c r="B639" s="10">
        <v>1307.1999999999998</v>
      </c>
    </row>
    <row r="640" spans="1:2">
      <c r="A640" s="11" t="s">
        <v>516</v>
      </c>
      <c r="B640" s="10">
        <v>1301.6099999999999</v>
      </c>
    </row>
    <row r="641" spans="1:2">
      <c r="A641" s="11" t="s">
        <v>955</v>
      </c>
      <c r="B641" s="10">
        <v>1291.06</v>
      </c>
    </row>
    <row r="642" spans="1:2">
      <c r="A642" s="11" t="s">
        <v>1065</v>
      </c>
      <c r="B642" s="10">
        <v>1266.81</v>
      </c>
    </row>
    <row r="643" spans="1:2">
      <c r="A643" s="11" t="s">
        <v>820</v>
      </c>
      <c r="B643" s="10">
        <v>1252.3699999999999</v>
      </c>
    </row>
    <row r="644" spans="1:2">
      <c r="A644" s="11" t="s">
        <v>791</v>
      </c>
      <c r="B644" s="10">
        <v>1244.03</v>
      </c>
    </row>
    <row r="645" spans="1:2">
      <c r="A645" s="11" t="s">
        <v>447</v>
      </c>
      <c r="B645" s="10">
        <v>1209.3</v>
      </c>
    </row>
    <row r="646" spans="1:2">
      <c r="A646" s="11" t="s">
        <v>866</v>
      </c>
      <c r="B646" s="10">
        <v>1203.68</v>
      </c>
    </row>
    <row r="647" spans="1:2">
      <c r="A647" s="11" t="s">
        <v>971</v>
      </c>
      <c r="B647" s="10">
        <v>1183.3499999999999</v>
      </c>
    </row>
    <row r="648" spans="1:2">
      <c r="A648" s="11" t="s">
        <v>375</v>
      </c>
      <c r="B648" s="10">
        <v>1181.44</v>
      </c>
    </row>
    <row r="649" spans="1:2">
      <c r="A649" s="11" t="s">
        <v>909</v>
      </c>
      <c r="B649" s="10">
        <v>1176.19</v>
      </c>
    </row>
    <row r="650" spans="1:2">
      <c r="A650" s="11" t="s">
        <v>555</v>
      </c>
      <c r="B650" s="10">
        <v>1171.23</v>
      </c>
    </row>
    <row r="651" spans="1:2">
      <c r="A651" s="11" t="s">
        <v>812</v>
      </c>
      <c r="B651" s="10">
        <v>1155.6199999999999</v>
      </c>
    </row>
    <row r="652" spans="1:2">
      <c r="A652" s="11" t="s">
        <v>339</v>
      </c>
      <c r="B652" s="10">
        <v>1147.68</v>
      </c>
    </row>
    <row r="653" spans="1:2">
      <c r="A653" s="11" t="s">
        <v>966</v>
      </c>
      <c r="B653" s="10">
        <v>1138.27</v>
      </c>
    </row>
    <row r="654" spans="1:2">
      <c r="A654" s="11" t="s">
        <v>94</v>
      </c>
      <c r="B654" s="10">
        <v>1133.98</v>
      </c>
    </row>
    <row r="655" spans="1:2">
      <c r="A655" s="11" t="s">
        <v>279</v>
      </c>
      <c r="B655" s="10">
        <v>1130.8800000000001</v>
      </c>
    </row>
    <row r="656" spans="1:2">
      <c r="A656" s="11" t="s">
        <v>226</v>
      </c>
      <c r="B656" s="10">
        <v>1105.5</v>
      </c>
    </row>
    <row r="657" spans="1:2">
      <c r="A657" s="11" t="s">
        <v>671</v>
      </c>
      <c r="B657" s="10">
        <v>1094.49</v>
      </c>
    </row>
    <row r="658" spans="1:2">
      <c r="A658" s="11" t="s">
        <v>1017</v>
      </c>
      <c r="B658" s="10">
        <v>1089.5</v>
      </c>
    </row>
    <row r="659" spans="1:2">
      <c r="A659" s="11" t="s">
        <v>922</v>
      </c>
      <c r="B659" s="10">
        <v>1078.21</v>
      </c>
    </row>
    <row r="660" spans="1:2">
      <c r="A660" s="11" t="s">
        <v>964</v>
      </c>
      <c r="B660" s="10">
        <v>1063.4100000000001</v>
      </c>
    </row>
    <row r="661" spans="1:2">
      <c r="A661" s="11" t="s">
        <v>116</v>
      </c>
      <c r="B661" s="10">
        <v>1038.3499999999999</v>
      </c>
    </row>
    <row r="662" spans="1:2">
      <c r="A662" s="11" t="s">
        <v>1124</v>
      </c>
      <c r="B662" s="10">
        <v>1036.3</v>
      </c>
    </row>
    <row r="663" spans="1:2">
      <c r="A663" s="11" t="s">
        <v>543</v>
      </c>
      <c r="B663" s="10">
        <v>1020.6</v>
      </c>
    </row>
    <row r="664" spans="1:2">
      <c r="A664" s="11" t="s">
        <v>931</v>
      </c>
      <c r="B664" s="10">
        <v>1018.99</v>
      </c>
    </row>
    <row r="665" spans="1:2">
      <c r="A665" s="11" t="s">
        <v>854</v>
      </c>
      <c r="B665" s="10">
        <v>1005.41</v>
      </c>
    </row>
    <row r="666" spans="1:2">
      <c r="A666" s="11" t="s">
        <v>498</v>
      </c>
      <c r="B666" s="10">
        <v>994.73</v>
      </c>
    </row>
    <row r="667" spans="1:2">
      <c r="A667" s="11" t="s">
        <v>649</v>
      </c>
      <c r="B667" s="10">
        <v>992.9</v>
      </c>
    </row>
    <row r="668" spans="1:2">
      <c r="A668" s="11" t="s">
        <v>969</v>
      </c>
      <c r="B668" s="10">
        <v>991.52</v>
      </c>
    </row>
    <row r="669" spans="1:2">
      <c r="A669" s="11" t="s">
        <v>872</v>
      </c>
      <c r="B669" s="10">
        <v>969.4</v>
      </c>
    </row>
    <row r="670" spans="1:2">
      <c r="A670" s="11" t="s">
        <v>974</v>
      </c>
      <c r="B670" s="10">
        <v>968.49</v>
      </c>
    </row>
    <row r="671" spans="1:2">
      <c r="A671" s="11" t="s">
        <v>577</v>
      </c>
      <c r="B671" s="10">
        <v>952.64</v>
      </c>
    </row>
    <row r="672" spans="1:2">
      <c r="A672" s="11" t="s">
        <v>265</v>
      </c>
      <c r="B672" s="10">
        <v>933.19</v>
      </c>
    </row>
    <row r="673" spans="1:2">
      <c r="A673" s="11" t="s">
        <v>947</v>
      </c>
      <c r="B673" s="10">
        <v>929.83999999999992</v>
      </c>
    </row>
    <row r="674" spans="1:2">
      <c r="A674" s="11" t="s">
        <v>994</v>
      </c>
      <c r="B674" s="10">
        <v>928.16000000000008</v>
      </c>
    </row>
    <row r="675" spans="1:2">
      <c r="A675" s="11" t="s">
        <v>80</v>
      </c>
      <c r="B675" s="10">
        <v>927.76</v>
      </c>
    </row>
    <row r="676" spans="1:2">
      <c r="A676" s="11" t="s">
        <v>451</v>
      </c>
      <c r="B676" s="10">
        <v>923.4</v>
      </c>
    </row>
    <row r="677" spans="1:2">
      <c r="A677" s="11" t="s">
        <v>569</v>
      </c>
      <c r="B677" s="10">
        <v>918.72</v>
      </c>
    </row>
    <row r="678" spans="1:2">
      <c r="A678" s="11" t="s">
        <v>323</v>
      </c>
      <c r="B678" s="10">
        <v>914.76</v>
      </c>
    </row>
    <row r="679" spans="1:2">
      <c r="A679" s="11" t="s">
        <v>712</v>
      </c>
      <c r="B679" s="10">
        <v>905.14</v>
      </c>
    </row>
    <row r="680" spans="1:2">
      <c r="A680" s="11" t="s">
        <v>289</v>
      </c>
      <c r="B680" s="10">
        <v>886.63</v>
      </c>
    </row>
    <row r="681" spans="1:2">
      <c r="A681" s="11" t="s">
        <v>1080</v>
      </c>
      <c r="B681" s="10">
        <v>879.38</v>
      </c>
    </row>
    <row r="682" spans="1:2">
      <c r="A682" s="11" t="s">
        <v>614</v>
      </c>
      <c r="B682" s="10">
        <v>869.51</v>
      </c>
    </row>
    <row r="683" spans="1:2">
      <c r="A683" s="11" t="s">
        <v>1044</v>
      </c>
      <c r="B683" s="10">
        <v>866.11000000000013</v>
      </c>
    </row>
    <row r="684" spans="1:2">
      <c r="A684" s="11" t="s">
        <v>1045</v>
      </c>
      <c r="B684" s="10">
        <v>822.31</v>
      </c>
    </row>
    <row r="685" spans="1:2">
      <c r="A685" s="11" t="s">
        <v>674</v>
      </c>
      <c r="B685" s="10">
        <v>818.83</v>
      </c>
    </row>
    <row r="686" spans="1:2">
      <c r="A686" s="11" t="s">
        <v>432</v>
      </c>
      <c r="B686" s="10">
        <v>812.7</v>
      </c>
    </row>
    <row r="687" spans="1:2">
      <c r="A687" s="11" t="s">
        <v>652</v>
      </c>
      <c r="B687" s="10">
        <v>795.26</v>
      </c>
    </row>
    <row r="688" spans="1:2">
      <c r="A688" s="11" t="s">
        <v>896</v>
      </c>
      <c r="B688" s="10">
        <v>794.39</v>
      </c>
    </row>
    <row r="689" spans="1:2">
      <c r="A689" s="11" t="s">
        <v>496</v>
      </c>
      <c r="B689" s="10">
        <v>794.31</v>
      </c>
    </row>
    <row r="690" spans="1:2">
      <c r="A690" s="11" t="s">
        <v>641</v>
      </c>
      <c r="B690" s="10">
        <v>783.62</v>
      </c>
    </row>
    <row r="691" spans="1:2">
      <c r="A691" s="11" t="s">
        <v>640</v>
      </c>
      <c r="B691" s="10">
        <v>779.75</v>
      </c>
    </row>
    <row r="692" spans="1:2">
      <c r="A692" s="11" t="s">
        <v>800</v>
      </c>
      <c r="B692" s="10">
        <v>779.12000000000012</v>
      </c>
    </row>
    <row r="693" spans="1:2">
      <c r="A693" s="11" t="s">
        <v>438</v>
      </c>
      <c r="B693" s="10">
        <v>775.89</v>
      </c>
    </row>
    <row r="694" spans="1:2">
      <c r="A694" s="11" t="s">
        <v>401</v>
      </c>
      <c r="B694" s="10">
        <v>768.8</v>
      </c>
    </row>
    <row r="695" spans="1:2">
      <c r="A695" s="11" t="s">
        <v>550</v>
      </c>
      <c r="B695" s="10">
        <v>765.6</v>
      </c>
    </row>
    <row r="696" spans="1:2">
      <c r="A696" s="11" t="s">
        <v>338</v>
      </c>
      <c r="B696" s="10">
        <v>758.36</v>
      </c>
    </row>
    <row r="697" spans="1:2">
      <c r="A697" s="11" t="s">
        <v>673</v>
      </c>
      <c r="B697" s="10">
        <v>755.27</v>
      </c>
    </row>
    <row r="698" spans="1:2">
      <c r="A698" s="11" t="s">
        <v>763</v>
      </c>
      <c r="B698" s="10">
        <v>753.93000000000006</v>
      </c>
    </row>
    <row r="699" spans="1:2">
      <c r="A699" s="11" t="s">
        <v>506</v>
      </c>
      <c r="B699" s="10">
        <v>746.46</v>
      </c>
    </row>
    <row r="700" spans="1:2">
      <c r="A700" s="11" t="s">
        <v>399</v>
      </c>
      <c r="B700" s="10">
        <v>739.2</v>
      </c>
    </row>
    <row r="701" spans="1:2">
      <c r="A701" s="11" t="s">
        <v>780</v>
      </c>
      <c r="B701" s="10">
        <v>736.93</v>
      </c>
    </row>
    <row r="702" spans="1:2">
      <c r="A702" s="11" t="s">
        <v>344</v>
      </c>
      <c r="B702" s="10">
        <v>736.6</v>
      </c>
    </row>
    <row r="703" spans="1:2">
      <c r="A703" s="11" t="s">
        <v>985</v>
      </c>
      <c r="B703" s="10">
        <v>730.36</v>
      </c>
    </row>
    <row r="704" spans="1:2">
      <c r="A704" s="11" t="s">
        <v>524</v>
      </c>
      <c r="B704" s="10">
        <v>729.96</v>
      </c>
    </row>
    <row r="705" spans="1:2">
      <c r="A705" s="11" t="s">
        <v>440</v>
      </c>
      <c r="B705" s="10">
        <v>729</v>
      </c>
    </row>
    <row r="706" spans="1:2">
      <c r="A706" s="11" t="s">
        <v>855</v>
      </c>
      <c r="B706" s="10">
        <v>728.5</v>
      </c>
    </row>
    <row r="707" spans="1:2">
      <c r="A707" s="11" t="s">
        <v>919</v>
      </c>
      <c r="B707" s="10">
        <v>714.28</v>
      </c>
    </row>
    <row r="708" spans="1:2">
      <c r="A708" s="11" t="s">
        <v>67</v>
      </c>
      <c r="B708" s="10">
        <v>713</v>
      </c>
    </row>
    <row r="709" spans="1:2">
      <c r="A709" s="11" t="s">
        <v>40</v>
      </c>
      <c r="B709" s="10">
        <v>699.67</v>
      </c>
    </row>
    <row r="710" spans="1:2">
      <c r="A710" s="11" t="s">
        <v>856</v>
      </c>
      <c r="B710" s="10">
        <v>693.59</v>
      </c>
    </row>
    <row r="711" spans="1:2">
      <c r="A711" s="11" t="s">
        <v>889</v>
      </c>
      <c r="B711" s="10">
        <v>685.71</v>
      </c>
    </row>
    <row r="712" spans="1:2">
      <c r="A712" s="11" t="s">
        <v>1074</v>
      </c>
      <c r="B712" s="10">
        <v>684.36</v>
      </c>
    </row>
    <row r="713" spans="1:2">
      <c r="A713" s="11" t="s">
        <v>84</v>
      </c>
      <c r="B713" s="10">
        <v>684.26</v>
      </c>
    </row>
    <row r="714" spans="1:2">
      <c r="A714" s="11" t="s">
        <v>219</v>
      </c>
      <c r="B714" s="10">
        <v>679.49</v>
      </c>
    </row>
    <row r="715" spans="1:2">
      <c r="A715" s="11" t="s">
        <v>495</v>
      </c>
      <c r="B715" s="10">
        <v>670.8</v>
      </c>
    </row>
    <row r="716" spans="1:2">
      <c r="A716" s="11" t="s">
        <v>6</v>
      </c>
      <c r="B716" s="10">
        <v>644.52</v>
      </c>
    </row>
    <row r="717" spans="1:2">
      <c r="A717" s="11" t="s">
        <v>483</v>
      </c>
      <c r="B717" s="10">
        <v>640</v>
      </c>
    </row>
    <row r="718" spans="1:2">
      <c r="A718" s="11" t="s">
        <v>982</v>
      </c>
      <c r="B718" s="10">
        <v>639.16</v>
      </c>
    </row>
    <row r="719" spans="1:2">
      <c r="A719" s="11" t="s">
        <v>479</v>
      </c>
      <c r="B719" s="10">
        <v>629.71999999999991</v>
      </c>
    </row>
    <row r="720" spans="1:2">
      <c r="A720" s="11" t="s">
        <v>254</v>
      </c>
      <c r="B720" s="10">
        <v>622.08000000000004</v>
      </c>
    </row>
    <row r="721" spans="1:2">
      <c r="A721" s="11" t="s">
        <v>1116</v>
      </c>
      <c r="B721" s="10">
        <v>617.62</v>
      </c>
    </row>
    <row r="722" spans="1:2">
      <c r="A722" s="11" t="s">
        <v>1036</v>
      </c>
      <c r="B722" s="10">
        <v>616.55999999999995</v>
      </c>
    </row>
    <row r="723" spans="1:2">
      <c r="A723" s="11" t="s">
        <v>916</v>
      </c>
      <c r="B723" s="10">
        <v>614.94000000000005</v>
      </c>
    </row>
    <row r="724" spans="1:2">
      <c r="A724" s="11" t="s">
        <v>871</v>
      </c>
      <c r="B724" s="10">
        <v>612.54</v>
      </c>
    </row>
    <row r="725" spans="1:2">
      <c r="A725" s="11" t="s">
        <v>45</v>
      </c>
      <c r="B725" s="10">
        <v>607.37</v>
      </c>
    </row>
    <row r="726" spans="1:2">
      <c r="A726" s="11" t="s">
        <v>941</v>
      </c>
      <c r="B726" s="10">
        <v>598.70000000000005</v>
      </c>
    </row>
    <row r="727" spans="1:2">
      <c r="A727" s="11" t="s">
        <v>598</v>
      </c>
      <c r="B727" s="10">
        <v>575.13</v>
      </c>
    </row>
    <row r="728" spans="1:2">
      <c r="A728" s="11" t="s">
        <v>287</v>
      </c>
      <c r="B728" s="10">
        <v>564.88</v>
      </c>
    </row>
    <row r="729" spans="1:2">
      <c r="A729" s="11" t="s">
        <v>86</v>
      </c>
      <c r="B729" s="10">
        <v>563.76</v>
      </c>
    </row>
    <row r="730" spans="1:2">
      <c r="A730" s="11" t="s">
        <v>862</v>
      </c>
      <c r="B730" s="10">
        <v>563.08000000000004</v>
      </c>
    </row>
    <row r="731" spans="1:2">
      <c r="A731" s="11" t="s">
        <v>297</v>
      </c>
      <c r="B731" s="10">
        <v>550.88</v>
      </c>
    </row>
    <row r="732" spans="1:2">
      <c r="A732" s="11" t="s">
        <v>642</v>
      </c>
      <c r="B732" s="10">
        <v>549.9</v>
      </c>
    </row>
    <row r="733" spans="1:2">
      <c r="A733" s="11" t="s">
        <v>428</v>
      </c>
      <c r="B733" s="10">
        <v>533.92999999999995</v>
      </c>
    </row>
    <row r="734" spans="1:2">
      <c r="A734" s="11" t="s">
        <v>882</v>
      </c>
      <c r="B734" s="10">
        <v>533.33000000000004</v>
      </c>
    </row>
    <row r="735" spans="1:2">
      <c r="A735" s="11" t="s">
        <v>676</v>
      </c>
      <c r="B735" s="10">
        <v>530.19000000000005</v>
      </c>
    </row>
    <row r="736" spans="1:2">
      <c r="A736" s="11" t="s">
        <v>653</v>
      </c>
      <c r="B736" s="10">
        <v>524.16999999999996</v>
      </c>
    </row>
    <row r="737" spans="1:2">
      <c r="A737" s="11" t="s">
        <v>42</v>
      </c>
      <c r="B737" s="10">
        <v>514.35</v>
      </c>
    </row>
    <row r="738" spans="1:2">
      <c r="A738" s="11" t="s">
        <v>634</v>
      </c>
      <c r="B738" s="10">
        <v>510.84000000000003</v>
      </c>
    </row>
    <row r="739" spans="1:2">
      <c r="A739" s="11" t="s">
        <v>337</v>
      </c>
      <c r="B739" s="10">
        <v>503.2</v>
      </c>
    </row>
    <row r="740" spans="1:2">
      <c r="A740" s="11" t="s">
        <v>514</v>
      </c>
      <c r="B740" s="10">
        <v>497.28000000000003</v>
      </c>
    </row>
    <row r="741" spans="1:2">
      <c r="A741" s="11" t="s">
        <v>271</v>
      </c>
      <c r="B741" s="10">
        <v>493.76</v>
      </c>
    </row>
    <row r="742" spans="1:2">
      <c r="A742" s="11" t="s">
        <v>850</v>
      </c>
      <c r="B742" s="10">
        <v>485.05</v>
      </c>
    </row>
    <row r="743" spans="1:2">
      <c r="A743" s="11" t="s">
        <v>224</v>
      </c>
      <c r="B743" s="10">
        <v>484.13</v>
      </c>
    </row>
    <row r="744" spans="1:2">
      <c r="A744" s="11" t="s">
        <v>78</v>
      </c>
      <c r="B744" s="10">
        <v>467.78</v>
      </c>
    </row>
    <row r="745" spans="1:2">
      <c r="A745" s="11" t="s">
        <v>277</v>
      </c>
      <c r="B745" s="10">
        <v>459.36</v>
      </c>
    </row>
    <row r="746" spans="1:2">
      <c r="A746" s="11" t="s">
        <v>535</v>
      </c>
      <c r="B746" s="10">
        <v>454.76</v>
      </c>
    </row>
    <row r="747" spans="1:2">
      <c r="A747" s="11" t="s">
        <v>914</v>
      </c>
      <c r="B747" s="10">
        <v>451.84</v>
      </c>
    </row>
    <row r="748" spans="1:2">
      <c r="A748" s="11" t="s">
        <v>170</v>
      </c>
      <c r="B748" s="10">
        <v>443.52</v>
      </c>
    </row>
    <row r="749" spans="1:2">
      <c r="A749" s="11" t="s">
        <v>253</v>
      </c>
      <c r="B749" s="10">
        <v>443.52</v>
      </c>
    </row>
    <row r="750" spans="1:2">
      <c r="A750" s="11" t="s">
        <v>981</v>
      </c>
      <c r="B750" s="10">
        <v>440.11</v>
      </c>
    </row>
    <row r="751" spans="1:2">
      <c r="A751" s="11" t="s">
        <v>203</v>
      </c>
      <c r="B751" s="10">
        <v>431.5</v>
      </c>
    </row>
    <row r="752" spans="1:2">
      <c r="A752" s="11" t="s">
        <v>461</v>
      </c>
      <c r="B752" s="10">
        <v>429.39</v>
      </c>
    </row>
    <row r="753" spans="1:2">
      <c r="A753" s="11" t="s">
        <v>172</v>
      </c>
      <c r="B753" s="10">
        <v>422.08</v>
      </c>
    </row>
    <row r="754" spans="1:2">
      <c r="A754" s="11" t="s">
        <v>290</v>
      </c>
      <c r="B754" s="10">
        <v>420.4</v>
      </c>
    </row>
    <row r="755" spans="1:2">
      <c r="A755" s="11" t="s">
        <v>874</v>
      </c>
      <c r="B755" s="10">
        <v>411.96</v>
      </c>
    </row>
    <row r="756" spans="1:2">
      <c r="A756" s="11" t="s">
        <v>961</v>
      </c>
      <c r="B756" s="10">
        <v>409.96</v>
      </c>
    </row>
    <row r="757" spans="1:2">
      <c r="A757" s="11" t="s">
        <v>50</v>
      </c>
      <c r="B757" s="10">
        <v>409.2</v>
      </c>
    </row>
    <row r="758" spans="1:2">
      <c r="A758" s="11" t="s">
        <v>1</v>
      </c>
      <c r="B758" s="10">
        <v>381.6</v>
      </c>
    </row>
    <row r="759" spans="1:2">
      <c r="A759" s="11" t="s">
        <v>174</v>
      </c>
      <c r="B759" s="10">
        <v>378.48</v>
      </c>
    </row>
    <row r="760" spans="1:2">
      <c r="A760" s="11" t="s">
        <v>382</v>
      </c>
      <c r="B760" s="10">
        <v>361.15</v>
      </c>
    </row>
    <row r="761" spans="1:2">
      <c r="A761" s="11" t="s">
        <v>413</v>
      </c>
      <c r="B761" s="10">
        <v>360.72</v>
      </c>
    </row>
    <row r="762" spans="1:2">
      <c r="A762" s="11" t="s">
        <v>317</v>
      </c>
      <c r="B762" s="10">
        <v>354.24</v>
      </c>
    </row>
    <row r="763" spans="1:2">
      <c r="A763" s="11" t="s">
        <v>1067</v>
      </c>
      <c r="B763" s="10">
        <v>348.92</v>
      </c>
    </row>
    <row r="764" spans="1:2">
      <c r="A764" s="11" t="s">
        <v>72</v>
      </c>
      <c r="B764" s="10">
        <v>341.28</v>
      </c>
    </row>
    <row r="765" spans="1:2">
      <c r="A765" s="11" t="s">
        <v>704</v>
      </c>
      <c r="B765" s="10">
        <v>334.18</v>
      </c>
    </row>
    <row r="766" spans="1:2">
      <c r="A766" s="11" t="s">
        <v>950</v>
      </c>
      <c r="B766" s="10">
        <v>324.76</v>
      </c>
    </row>
    <row r="767" spans="1:2">
      <c r="A767" s="11" t="s">
        <v>1073</v>
      </c>
      <c r="B767" s="10">
        <v>323.98</v>
      </c>
    </row>
    <row r="768" spans="1:2">
      <c r="A768" s="11" t="s">
        <v>732</v>
      </c>
      <c r="B768" s="10">
        <v>322.57</v>
      </c>
    </row>
    <row r="769" spans="1:2">
      <c r="A769" s="11" t="s">
        <v>415</v>
      </c>
      <c r="B769" s="10">
        <v>310.08</v>
      </c>
    </row>
    <row r="770" spans="1:2">
      <c r="A770" s="11" t="s">
        <v>619</v>
      </c>
      <c r="B770" s="10">
        <v>304.20999999999998</v>
      </c>
    </row>
    <row r="771" spans="1:2">
      <c r="A771" s="11" t="s">
        <v>153</v>
      </c>
      <c r="B771" s="10">
        <v>302.08</v>
      </c>
    </row>
    <row r="772" spans="1:2">
      <c r="A772" s="11" t="s">
        <v>651</v>
      </c>
      <c r="B772" s="10">
        <v>301.76</v>
      </c>
    </row>
    <row r="773" spans="1:2">
      <c r="A773" s="11" t="s">
        <v>965</v>
      </c>
      <c r="B773" s="10">
        <v>297.14</v>
      </c>
    </row>
    <row r="774" spans="1:2">
      <c r="A774" s="11" t="s">
        <v>813</v>
      </c>
      <c r="B774" s="10">
        <v>296.52</v>
      </c>
    </row>
    <row r="775" spans="1:2">
      <c r="A775" s="11" t="s">
        <v>488</v>
      </c>
      <c r="B775" s="10">
        <v>295.68</v>
      </c>
    </row>
    <row r="776" spans="1:2">
      <c r="A776" s="11" t="s">
        <v>388</v>
      </c>
      <c r="B776" s="10">
        <v>295.31</v>
      </c>
    </row>
    <row r="777" spans="1:2">
      <c r="A777" s="11" t="s">
        <v>650</v>
      </c>
      <c r="B777" s="10">
        <v>287.10000000000002</v>
      </c>
    </row>
    <row r="778" spans="1:2">
      <c r="A778" s="11" t="s">
        <v>635</v>
      </c>
      <c r="B778" s="10">
        <v>261.25</v>
      </c>
    </row>
    <row r="779" spans="1:2">
      <c r="A779" s="11" t="s">
        <v>840</v>
      </c>
      <c r="B779" s="10">
        <v>253.8</v>
      </c>
    </row>
    <row r="780" spans="1:2">
      <c r="A780" s="11" t="s">
        <v>1111</v>
      </c>
      <c r="B780" s="10">
        <v>253.35</v>
      </c>
    </row>
    <row r="781" spans="1:2">
      <c r="A781" s="11" t="s">
        <v>536</v>
      </c>
      <c r="B781" s="10">
        <v>252.36</v>
      </c>
    </row>
    <row r="782" spans="1:2">
      <c r="A782" s="11" t="s">
        <v>63</v>
      </c>
      <c r="B782" s="10">
        <v>251.24</v>
      </c>
    </row>
    <row r="783" spans="1:2">
      <c r="A783" s="11" t="s">
        <v>14</v>
      </c>
      <c r="B783" s="10">
        <v>249.28</v>
      </c>
    </row>
    <row r="784" spans="1:2">
      <c r="A784" s="11" t="s">
        <v>275</v>
      </c>
      <c r="B784" s="10">
        <v>243.1</v>
      </c>
    </row>
    <row r="785" spans="1:2">
      <c r="A785" s="11" t="s">
        <v>312</v>
      </c>
      <c r="B785" s="10">
        <v>240</v>
      </c>
    </row>
    <row r="786" spans="1:2">
      <c r="A786" s="11" t="s">
        <v>155</v>
      </c>
      <c r="B786" s="10">
        <v>234.56</v>
      </c>
    </row>
    <row r="787" spans="1:2">
      <c r="A787" s="11" t="s">
        <v>1118</v>
      </c>
      <c r="B787" s="10">
        <v>234.28</v>
      </c>
    </row>
    <row r="788" spans="1:2">
      <c r="A788" s="11" t="s">
        <v>729</v>
      </c>
      <c r="B788" s="10">
        <v>232.48</v>
      </c>
    </row>
    <row r="789" spans="1:2">
      <c r="A789" s="11" t="s">
        <v>200</v>
      </c>
      <c r="B789" s="10">
        <v>218.72</v>
      </c>
    </row>
    <row r="790" spans="1:2">
      <c r="A790" s="11" t="s">
        <v>983</v>
      </c>
      <c r="B790" s="10">
        <v>218.54</v>
      </c>
    </row>
    <row r="791" spans="1:2">
      <c r="A791" s="11" t="s">
        <v>977</v>
      </c>
      <c r="B791" s="10">
        <v>217.25</v>
      </c>
    </row>
    <row r="792" spans="1:2">
      <c r="A792" s="11" t="s">
        <v>934</v>
      </c>
      <c r="B792" s="10">
        <v>217.08</v>
      </c>
    </row>
    <row r="793" spans="1:2">
      <c r="A793" s="11" t="s">
        <v>336</v>
      </c>
      <c r="B793" s="10">
        <v>213.92</v>
      </c>
    </row>
    <row r="794" spans="1:2">
      <c r="A794" s="11" t="s">
        <v>884</v>
      </c>
      <c r="B794" s="10">
        <v>212.26</v>
      </c>
    </row>
    <row r="795" spans="1:2">
      <c r="A795" s="11" t="s">
        <v>1097</v>
      </c>
      <c r="B795" s="10">
        <v>210</v>
      </c>
    </row>
    <row r="796" spans="1:2">
      <c r="A796" s="11" t="s">
        <v>1115</v>
      </c>
      <c r="B796" s="10">
        <v>209.74</v>
      </c>
    </row>
    <row r="797" spans="1:2">
      <c r="A797" s="11" t="s">
        <v>1077</v>
      </c>
      <c r="B797" s="10">
        <v>207.66</v>
      </c>
    </row>
    <row r="798" spans="1:2">
      <c r="A798" s="11" t="s">
        <v>269</v>
      </c>
      <c r="B798" s="10">
        <v>203.84</v>
      </c>
    </row>
    <row r="799" spans="1:2">
      <c r="A799" s="11" t="s">
        <v>322</v>
      </c>
      <c r="B799" s="10">
        <v>200.97</v>
      </c>
    </row>
    <row r="800" spans="1:2">
      <c r="A800" s="11" t="s">
        <v>1031</v>
      </c>
      <c r="B800" s="10">
        <v>190.81</v>
      </c>
    </row>
    <row r="801" spans="1:2">
      <c r="A801" s="11" t="s">
        <v>283</v>
      </c>
      <c r="B801" s="10">
        <v>189.01</v>
      </c>
    </row>
    <row r="802" spans="1:2">
      <c r="A802" s="11" t="s">
        <v>1046</v>
      </c>
      <c r="B802" s="10">
        <v>185.33</v>
      </c>
    </row>
    <row r="803" spans="1:2">
      <c r="A803" s="11" t="s">
        <v>319</v>
      </c>
      <c r="B803" s="10">
        <v>181.6</v>
      </c>
    </row>
    <row r="804" spans="1:2">
      <c r="A804" s="11" t="s">
        <v>860</v>
      </c>
      <c r="B804" s="10">
        <v>175.35</v>
      </c>
    </row>
    <row r="805" spans="1:2">
      <c r="A805" s="11" t="s">
        <v>349</v>
      </c>
      <c r="B805" s="10">
        <v>170.79</v>
      </c>
    </row>
    <row r="806" spans="1:2">
      <c r="A806" s="11" t="s">
        <v>358</v>
      </c>
      <c r="B806" s="10">
        <v>169.76</v>
      </c>
    </row>
    <row r="807" spans="1:2">
      <c r="A807" s="11" t="s">
        <v>945</v>
      </c>
      <c r="B807" s="10">
        <v>168.19</v>
      </c>
    </row>
    <row r="808" spans="1:2">
      <c r="A808" s="11" t="s">
        <v>522</v>
      </c>
      <c r="B808" s="10">
        <v>166.08</v>
      </c>
    </row>
    <row r="809" spans="1:2">
      <c r="A809" s="11" t="s">
        <v>228</v>
      </c>
      <c r="B809" s="10">
        <v>165.78</v>
      </c>
    </row>
    <row r="810" spans="1:2">
      <c r="A810" s="11" t="s">
        <v>364</v>
      </c>
      <c r="B810" s="10">
        <v>160</v>
      </c>
    </row>
    <row r="811" spans="1:2">
      <c r="A811" s="11" t="s">
        <v>679</v>
      </c>
      <c r="B811" s="10">
        <v>158.88</v>
      </c>
    </row>
    <row r="812" spans="1:2">
      <c r="A812" s="11" t="s">
        <v>412</v>
      </c>
      <c r="B812" s="10">
        <v>156.59</v>
      </c>
    </row>
    <row r="813" spans="1:2">
      <c r="A813" s="11" t="s">
        <v>558</v>
      </c>
      <c r="B813" s="10">
        <v>155.52000000000001</v>
      </c>
    </row>
    <row r="814" spans="1:2">
      <c r="A814" s="11" t="s">
        <v>545</v>
      </c>
      <c r="B814" s="10">
        <v>153.91999999999999</v>
      </c>
    </row>
    <row r="815" spans="1:2">
      <c r="A815" s="11" t="s">
        <v>1022</v>
      </c>
      <c r="B815" s="10">
        <v>153.18</v>
      </c>
    </row>
    <row r="816" spans="1:2">
      <c r="A816" s="11" t="s">
        <v>1041</v>
      </c>
      <c r="B816" s="10">
        <v>144.41</v>
      </c>
    </row>
    <row r="817" spans="1:2">
      <c r="A817" s="11" t="s">
        <v>378</v>
      </c>
      <c r="B817" s="10">
        <v>142.66999999999999</v>
      </c>
    </row>
    <row r="818" spans="1:2">
      <c r="A818" s="11" t="s">
        <v>18</v>
      </c>
      <c r="B818" s="10">
        <v>132.30000000000001</v>
      </c>
    </row>
    <row r="819" spans="1:2">
      <c r="A819" s="11" t="s">
        <v>217</v>
      </c>
      <c r="B819" s="10">
        <v>119.53</v>
      </c>
    </row>
    <row r="820" spans="1:2">
      <c r="A820" s="11" t="s">
        <v>1089</v>
      </c>
      <c r="B820" s="10">
        <v>116.08</v>
      </c>
    </row>
    <row r="821" spans="1:2">
      <c r="A821" s="11" t="s">
        <v>1093</v>
      </c>
      <c r="B821" s="10">
        <v>101.7</v>
      </c>
    </row>
    <row r="822" spans="1:2">
      <c r="A822" s="11" t="s">
        <v>470</v>
      </c>
      <c r="B822" s="10">
        <v>93.84</v>
      </c>
    </row>
    <row r="823" spans="1:2">
      <c r="A823" s="11" t="s">
        <v>379</v>
      </c>
      <c r="B823" s="10">
        <v>93.31</v>
      </c>
    </row>
    <row r="824" spans="1:2">
      <c r="A824" s="11" t="s">
        <v>237</v>
      </c>
      <c r="B824" s="10">
        <v>90.4</v>
      </c>
    </row>
    <row r="825" spans="1:2">
      <c r="A825" s="11" t="s">
        <v>20</v>
      </c>
      <c r="B825" s="10">
        <v>75.599999999999994</v>
      </c>
    </row>
    <row r="826" spans="1:2">
      <c r="A826" s="11" t="s">
        <v>632</v>
      </c>
      <c r="B826" s="10">
        <v>72.36</v>
      </c>
    </row>
    <row r="827" spans="1:2">
      <c r="A827" s="11" t="s">
        <v>920</v>
      </c>
      <c r="B827" s="10">
        <v>63.79</v>
      </c>
    </row>
    <row r="828" spans="1:2">
      <c r="A828" s="11" t="s">
        <v>24</v>
      </c>
      <c r="B828" s="10">
        <v>55.76</v>
      </c>
    </row>
    <row r="829" spans="1:2">
      <c r="A829" s="11" t="s">
        <v>1092</v>
      </c>
      <c r="B829" s="10">
        <v>51.54</v>
      </c>
    </row>
    <row r="830" spans="1:2">
      <c r="A830" s="11" t="s">
        <v>636</v>
      </c>
      <c r="B830" s="10">
        <v>43.62</v>
      </c>
    </row>
    <row r="831" spans="1:2">
      <c r="A831" s="11" t="s">
        <v>57</v>
      </c>
      <c r="B831" s="10">
        <v>42.17</v>
      </c>
    </row>
    <row r="832" spans="1:2">
      <c r="A832" s="11" t="s">
        <v>27</v>
      </c>
      <c r="B832" s="10">
        <v>41.78</v>
      </c>
    </row>
    <row r="833" spans="1:2">
      <c r="A833" s="11" t="s">
        <v>986</v>
      </c>
      <c r="B833" s="10">
        <v>35.24</v>
      </c>
    </row>
    <row r="834" spans="1:2">
      <c r="A834" s="11" t="s">
        <v>190</v>
      </c>
      <c r="B834" s="10">
        <v>32.549999999999997</v>
      </c>
    </row>
    <row r="835" spans="1:2">
      <c r="A835" s="11" t="s">
        <v>1062</v>
      </c>
      <c r="B835" s="10">
        <v>25.46</v>
      </c>
    </row>
    <row r="836" spans="1:2">
      <c r="A836" s="11" t="s">
        <v>957</v>
      </c>
      <c r="B836" s="10">
        <v>24.59</v>
      </c>
    </row>
    <row r="837" spans="1:2">
      <c r="A837" s="11" t="s">
        <v>1064</v>
      </c>
      <c r="B837" s="10">
        <v>17.34</v>
      </c>
    </row>
    <row r="838" spans="1:2">
      <c r="A838" s="11" t="s">
        <v>260</v>
      </c>
      <c r="B838" s="10">
        <v>9.33</v>
      </c>
    </row>
    <row r="839" spans="1:2">
      <c r="A839" s="11" t="s">
        <v>329</v>
      </c>
      <c r="B839" s="10">
        <v>0</v>
      </c>
    </row>
    <row r="840" spans="1:2">
      <c r="A840" s="11" t="s">
        <v>1710</v>
      </c>
      <c r="B840" s="10"/>
    </row>
    <row r="841" spans="1:2">
      <c r="A841" s="11" t="s">
        <v>1711</v>
      </c>
      <c r="B841" s="10">
        <v>8793797.8399999924</v>
      </c>
    </row>
  </sheetData>
  <sortState ref="A3:B841">
    <sortCondition descending="1" ref="B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0"/>
  <sheetViews>
    <sheetView workbookViewId="0">
      <selection activeCell="D7" sqref="D7"/>
    </sheetView>
  </sheetViews>
  <sheetFormatPr baseColWidth="10" defaultRowHeight="14" x14ac:dyDescent="0"/>
  <cols>
    <col min="1" max="1" width="13.1640625" bestFit="1" customWidth="1"/>
    <col min="2" max="2" width="11.1640625" bestFit="1" customWidth="1"/>
    <col min="3" max="3" width="15.33203125" bestFit="1" customWidth="1"/>
  </cols>
  <sheetData>
    <row r="3" spans="1:4">
      <c r="A3" s="9" t="s">
        <v>1714</v>
      </c>
      <c r="C3">
        <f>SUM(B360)</f>
        <v>2213717.83</v>
      </c>
      <c r="D3" t="s">
        <v>1722</v>
      </c>
    </row>
    <row r="4" spans="1:4">
      <c r="A4" s="9" t="s">
        <v>1709</v>
      </c>
      <c r="B4" t="s">
        <v>1708</v>
      </c>
      <c r="C4">
        <f>AVERAGE(B5:B358)</f>
        <v>6253.440197740113</v>
      </c>
      <c r="D4" t="s">
        <v>1719</v>
      </c>
    </row>
    <row r="5" spans="1:4">
      <c r="A5" s="11" t="s">
        <v>604</v>
      </c>
      <c r="B5" s="10">
        <v>38392.910000000003</v>
      </c>
      <c r="C5">
        <f>MEDIAN(B5:B358)</f>
        <v>3885.2249999999999</v>
      </c>
      <c r="D5" t="s">
        <v>1716</v>
      </c>
    </row>
    <row r="6" spans="1:4">
      <c r="A6" s="11" t="s">
        <v>588</v>
      </c>
      <c r="B6" s="10">
        <v>35421.11</v>
      </c>
      <c r="C6">
        <f>COUNT(B5:B358)</f>
        <v>354</v>
      </c>
      <c r="D6" t="s">
        <v>1717</v>
      </c>
    </row>
    <row r="7" spans="1:4">
      <c r="A7" s="11" t="s">
        <v>616</v>
      </c>
      <c r="B7" s="10">
        <v>35095.119999999995</v>
      </c>
    </row>
    <row r="8" spans="1:4">
      <c r="A8" s="11" t="s">
        <v>209</v>
      </c>
      <c r="B8" s="10">
        <v>34241.910000000003</v>
      </c>
    </row>
    <row r="9" spans="1:4">
      <c r="A9" s="11" t="s">
        <v>243</v>
      </c>
      <c r="B9" s="10">
        <v>34038.49</v>
      </c>
    </row>
    <row r="10" spans="1:4">
      <c r="A10" s="11" t="s">
        <v>315</v>
      </c>
      <c r="B10" s="10">
        <v>33337.53</v>
      </c>
    </row>
    <row r="11" spans="1:4">
      <c r="A11" s="11" t="s">
        <v>713</v>
      </c>
      <c r="B11" s="10">
        <v>31837.23</v>
      </c>
    </row>
    <row r="12" spans="1:4">
      <c r="A12" s="11" t="s">
        <v>688</v>
      </c>
      <c r="B12" s="10">
        <v>30476.03</v>
      </c>
    </row>
    <row r="13" spans="1:4">
      <c r="A13" s="11" t="s">
        <v>720</v>
      </c>
      <c r="B13" s="10">
        <v>27707.73</v>
      </c>
    </row>
    <row r="14" spans="1:4">
      <c r="A14" s="11" t="s">
        <v>666</v>
      </c>
      <c r="B14" s="10">
        <v>25775.32</v>
      </c>
    </row>
    <row r="15" spans="1:4">
      <c r="A15" s="11" t="s">
        <v>446</v>
      </c>
      <c r="B15" s="10">
        <v>25740.85</v>
      </c>
    </row>
    <row r="16" spans="1:4">
      <c r="A16" s="11" t="s">
        <v>684</v>
      </c>
      <c r="B16" s="10">
        <v>25088.83</v>
      </c>
    </row>
    <row r="17" spans="1:2">
      <c r="A17" s="11" t="s">
        <v>251</v>
      </c>
      <c r="B17" s="10">
        <v>24164.17</v>
      </c>
    </row>
    <row r="18" spans="1:2">
      <c r="A18" s="11" t="s">
        <v>457</v>
      </c>
      <c r="B18" s="10">
        <v>24095.34</v>
      </c>
    </row>
    <row r="19" spans="1:2">
      <c r="A19" s="11" t="s">
        <v>371</v>
      </c>
      <c r="B19" s="10">
        <v>23934.269999999997</v>
      </c>
    </row>
    <row r="20" spans="1:2">
      <c r="A20" s="11" t="s">
        <v>9</v>
      </c>
      <c r="B20" s="10">
        <v>22184.07</v>
      </c>
    </row>
    <row r="21" spans="1:2">
      <c r="A21" s="11" t="s">
        <v>746</v>
      </c>
      <c r="B21" s="10">
        <v>22178.240000000002</v>
      </c>
    </row>
    <row r="22" spans="1:2">
      <c r="A22" s="11" t="s">
        <v>341</v>
      </c>
      <c r="B22" s="10">
        <v>21549.949999999997</v>
      </c>
    </row>
    <row r="23" spans="1:2">
      <c r="A23" s="11" t="s">
        <v>122</v>
      </c>
      <c r="B23" s="10">
        <v>20321.71</v>
      </c>
    </row>
    <row r="24" spans="1:2">
      <c r="A24" s="11" t="s">
        <v>643</v>
      </c>
      <c r="B24" s="10">
        <v>20208.240000000002</v>
      </c>
    </row>
    <row r="25" spans="1:2">
      <c r="A25" s="11" t="s">
        <v>707</v>
      </c>
      <c r="B25" s="10">
        <v>19665.370000000003</v>
      </c>
    </row>
    <row r="26" spans="1:2">
      <c r="A26" s="11" t="s">
        <v>476</v>
      </c>
      <c r="B26" s="10">
        <v>19367.48</v>
      </c>
    </row>
    <row r="27" spans="1:2">
      <c r="A27" s="11" t="s">
        <v>615</v>
      </c>
      <c r="B27" s="10">
        <v>18800.2</v>
      </c>
    </row>
    <row r="28" spans="1:2">
      <c r="A28" s="11" t="s">
        <v>715</v>
      </c>
      <c r="B28" s="10">
        <v>18367.5</v>
      </c>
    </row>
    <row r="29" spans="1:2">
      <c r="A29" s="11" t="s">
        <v>233</v>
      </c>
      <c r="B29" s="10">
        <v>18123.21</v>
      </c>
    </row>
    <row r="30" spans="1:2">
      <c r="A30" s="11" t="s">
        <v>460</v>
      </c>
      <c r="B30" s="10">
        <v>17782.14</v>
      </c>
    </row>
    <row r="31" spans="1:2">
      <c r="A31" s="11" t="s">
        <v>620</v>
      </c>
      <c r="B31" s="10">
        <v>17562.259999999998</v>
      </c>
    </row>
    <row r="32" spans="1:2">
      <c r="A32" s="11" t="s">
        <v>690</v>
      </c>
      <c r="B32" s="10">
        <v>17180.150000000001</v>
      </c>
    </row>
    <row r="33" spans="1:2">
      <c r="A33" s="11" t="s">
        <v>241</v>
      </c>
      <c r="B33" s="10">
        <v>16806.73</v>
      </c>
    </row>
    <row r="34" spans="1:2">
      <c r="A34" s="11" t="s">
        <v>781</v>
      </c>
      <c r="B34" s="10">
        <v>16742.86</v>
      </c>
    </row>
    <row r="35" spans="1:2">
      <c r="A35" s="11" t="s">
        <v>109</v>
      </c>
      <c r="B35" s="10">
        <v>16139.22</v>
      </c>
    </row>
    <row r="36" spans="1:2">
      <c r="A36" s="11" t="s">
        <v>505</v>
      </c>
      <c r="B36" s="10">
        <v>15901.289999999999</v>
      </c>
    </row>
    <row r="37" spans="1:2">
      <c r="A37" s="11" t="s">
        <v>354</v>
      </c>
      <c r="B37" s="10">
        <v>15861.21</v>
      </c>
    </row>
    <row r="38" spans="1:2">
      <c r="A38" s="11" t="s">
        <v>647</v>
      </c>
      <c r="B38" s="10">
        <v>15653.859999999999</v>
      </c>
    </row>
    <row r="39" spans="1:2">
      <c r="A39" s="11" t="s">
        <v>571</v>
      </c>
      <c r="B39" s="10">
        <v>14609.68</v>
      </c>
    </row>
    <row r="40" spans="1:2">
      <c r="A40" s="11" t="s">
        <v>776</v>
      </c>
      <c r="B40" s="10">
        <v>13873.86</v>
      </c>
    </row>
    <row r="41" spans="1:2">
      <c r="A41" s="11" t="s">
        <v>345</v>
      </c>
      <c r="B41" s="10">
        <v>13869.449999999999</v>
      </c>
    </row>
    <row r="42" spans="1:2">
      <c r="A42" s="11" t="s">
        <v>777</v>
      </c>
      <c r="B42" s="10">
        <v>13829.77</v>
      </c>
    </row>
    <row r="43" spans="1:2">
      <c r="A43" s="11" t="s">
        <v>698</v>
      </c>
      <c r="B43" s="10">
        <v>13278.43</v>
      </c>
    </row>
    <row r="44" spans="1:2">
      <c r="A44" s="11" t="s">
        <v>61</v>
      </c>
      <c r="B44" s="10">
        <v>13259.28</v>
      </c>
    </row>
    <row r="45" spans="1:2">
      <c r="A45" s="11" t="s">
        <v>675</v>
      </c>
      <c r="B45" s="10">
        <v>12931.42</v>
      </c>
    </row>
    <row r="46" spans="1:2">
      <c r="A46" s="11" t="s">
        <v>519</v>
      </c>
      <c r="B46" s="10">
        <v>12655.27</v>
      </c>
    </row>
    <row r="47" spans="1:2">
      <c r="A47" s="11" t="s">
        <v>825</v>
      </c>
      <c r="B47" s="10">
        <v>12477.46</v>
      </c>
    </row>
    <row r="48" spans="1:2">
      <c r="A48" s="11" t="s">
        <v>377</v>
      </c>
      <c r="B48" s="10">
        <v>12457.9</v>
      </c>
    </row>
    <row r="49" spans="1:2">
      <c r="A49" s="11" t="s">
        <v>513</v>
      </c>
      <c r="B49" s="10">
        <v>12368.98</v>
      </c>
    </row>
    <row r="50" spans="1:2">
      <c r="A50" s="11" t="s">
        <v>744</v>
      </c>
      <c r="B50" s="10">
        <v>12350.67</v>
      </c>
    </row>
    <row r="51" spans="1:2">
      <c r="A51" s="11" t="s">
        <v>661</v>
      </c>
      <c r="B51" s="10">
        <v>12304.51</v>
      </c>
    </row>
    <row r="52" spans="1:2">
      <c r="A52" s="11" t="s">
        <v>547</v>
      </c>
      <c r="B52" s="10">
        <v>12198.7</v>
      </c>
    </row>
    <row r="53" spans="1:2">
      <c r="A53" s="11" t="s">
        <v>503</v>
      </c>
      <c r="B53" s="10">
        <v>12142.189999999999</v>
      </c>
    </row>
    <row r="54" spans="1:2">
      <c r="A54" s="11" t="s">
        <v>664</v>
      </c>
      <c r="B54" s="10">
        <v>11860.41</v>
      </c>
    </row>
    <row r="55" spans="1:2">
      <c r="A55" s="11" t="s">
        <v>752</v>
      </c>
      <c r="B55" s="10">
        <v>11726.96</v>
      </c>
    </row>
    <row r="56" spans="1:2">
      <c r="A56" s="11" t="s">
        <v>605</v>
      </c>
      <c r="B56" s="10">
        <v>11644.900000000001</v>
      </c>
    </row>
    <row r="57" spans="1:2">
      <c r="A57" s="11" t="s">
        <v>585</v>
      </c>
      <c r="B57" s="10">
        <v>11533.48</v>
      </c>
    </row>
    <row r="58" spans="1:2">
      <c r="A58" s="11" t="s">
        <v>807</v>
      </c>
      <c r="B58" s="10">
        <v>11506.37</v>
      </c>
    </row>
    <row r="59" spans="1:2">
      <c r="A59" s="11" t="s">
        <v>89</v>
      </c>
      <c r="B59" s="10">
        <v>11442.1</v>
      </c>
    </row>
    <row r="60" spans="1:2">
      <c r="A60" s="11" t="s">
        <v>737</v>
      </c>
      <c r="B60" s="10">
        <v>11406.21</v>
      </c>
    </row>
    <row r="61" spans="1:2">
      <c r="A61" s="11" t="s">
        <v>723</v>
      </c>
      <c r="B61" s="10">
        <v>11072.04</v>
      </c>
    </row>
    <row r="62" spans="1:2">
      <c r="A62" s="11" t="s">
        <v>188</v>
      </c>
      <c r="B62" s="10">
        <v>10921.54</v>
      </c>
    </row>
    <row r="63" spans="1:2">
      <c r="A63" s="11" t="s">
        <v>818</v>
      </c>
      <c r="B63" s="10">
        <v>10769.76</v>
      </c>
    </row>
    <row r="64" spans="1:2">
      <c r="A64" s="11" t="s">
        <v>194</v>
      </c>
      <c r="B64" s="10">
        <v>10630.79</v>
      </c>
    </row>
    <row r="65" spans="1:2">
      <c r="A65" s="11" t="s">
        <v>769</v>
      </c>
      <c r="B65" s="10">
        <v>10401.09</v>
      </c>
    </row>
    <row r="66" spans="1:2">
      <c r="A66" s="11" t="s">
        <v>169</v>
      </c>
      <c r="B66" s="10">
        <v>10375</v>
      </c>
    </row>
    <row r="67" spans="1:2">
      <c r="A67" s="11" t="s">
        <v>601</v>
      </c>
      <c r="B67" s="10">
        <v>10182.09</v>
      </c>
    </row>
    <row r="68" spans="1:2">
      <c r="A68" s="11" t="s">
        <v>702</v>
      </c>
      <c r="B68" s="10">
        <v>10112.57</v>
      </c>
    </row>
    <row r="69" spans="1:2">
      <c r="A69" s="11" t="s">
        <v>686</v>
      </c>
      <c r="B69" s="10">
        <v>10097.57</v>
      </c>
    </row>
    <row r="70" spans="1:2">
      <c r="A70" s="11" t="s">
        <v>736</v>
      </c>
      <c r="B70" s="10">
        <v>10070.9</v>
      </c>
    </row>
    <row r="71" spans="1:2">
      <c r="A71" s="11" t="s">
        <v>823</v>
      </c>
      <c r="B71" s="10">
        <v>10033.58</v>
      </c>
    </row>
    <row r="72" spans="1:2">
      <c r="A72" s="11" t="s">
        <v>751</v>
      </c>
      <c r="B72" s="10">
        <v>9960.99</v>
      </c>
    </row>
    <row r="73" spans="1:2">
      <c r="A73" s="11" t="s">
        <v>768</v>
      </c>
      <c r="B73" s="10">
        <v>9937.08</v>
      </c>
    </row>
    <row r="74" spans="1:2">
      <c r="A74" s="11" t="s">
        <v>303</v>
      </c>
      <c r="B74" s="10">
        <v>9904.56</v>
      </c>
    </row>
    <row r="75" spans="1:2">
      <c r="A75" s="11" t="s">
        <v>739</v>
      </c>
      <c r="B75" s="10">
        <v>9862.83</v>
      </c>
    </row>
    <row r="76" spans="1:2">
      <c r="A76" s="11" t="s">
        <v>721</v>
      </c>
      <c r="B76" s="10">
        <v>9809.17</v>
      </c>
    </row>
    <row r="77" spans="1:2">
      <c r="A77" s="11" t="s">
        <v>307</v>
      </c>
      <c r="B77" s="10">
        <v>9638.0300000000007</v>
      </c>
    </row>
    <row r="78" spans="1:2">
      <c r="A78" s="11" t="s">
        <v>655</v>
      </c>
      <c r="B78" s="10">
        <v>9557.81</v>
      </c>
    </row>
    <row r="79" spans="1:2">
      <c r="A79" s="11" t="s">
        <v>775</v>
      </c>
      <c r="B79" s="10">
        <v>9546.2199999999993</v>
      </c>
    </row>
    <row r="80" spans="1:2">
      <c r="A80" s="11" t="s">
        <v>628</v>
      </c>
      <c r="B80" s="10">
        <v>9508.61</v>
      </c>
    </row>
    <row r="81" spans="1:2">
      <c r="A81" s="11" t="s">
        <v>240</v>
      </c>
      <c r="B81" s="10">
        <v>9446.76</v>
      </c>
    </row>
    <row r="82" spans="1:2">
      <c r="A82" s="11" t="s">
        <v>597</v>
      </c>
      <c r="B82" s="10">
        <v>9417.58</v>
      </c>
    </row>
    <row r="83" spans="1:2">
      <c r="A83" s="11" t="s">
        <v>660</v>
      </c>
      <c r="B83" s="10">
        <v>9336.3900000000012</v>
      </c>
    </row>
    <row r="84" spans="1:2">
      <c r="A84" s="11" t="s">
        <v>667</v>
      </c>
      <c r="B84" s="10">
        <v>9305.2000000000007</v>
      </c>
    </row>
    <row r="85" spans="1:2">
      <c r="A85" s="11" t="s">
        <v>418</v>
      </c>
      <c r="B85" s="10">
        <v>9284.36</v>
      </c>
    </row>
    <row r="86" spans="1:2">
      <c r="A86" s="11" t="s">
        <v>680</v>
      </c>
      <c r="B86" s="10">
        <v>9095.31</v>
      </c>
    </row>
    <row r="87" spans="1:2">
      <c r="A87" s="11" t="s">
        <v>758</v>
      </c>
      <c r="B87" s="10">
        <v>9083.4500000000007</v>
      </c>
    </row>
    <row r="88" spans="1:2">
      <c r="A88" s="11" t="s">
        <v>101</v>
      </c>
      <c r="B88" s="10">
        <v>8890.26</v>
      </c>
    </row>
    <row r="89" spans="1:2">
      <c r="A89" s="11" t="s">
        <v>747</v>
      </c>
      <c r="B89" s="10">
        <v>8621.2900000000009</v>
      </c>
    </row>
    <row r="90" spans="1:2">
      <c r="A90" s="11" t="s">
        <v>756</v>
      </c>
      <c r="B90" s="10">
        <v>8617.48</v>
      </c>
    </row>
    <row r="91" spans="1:2">
      <c r="A91" s="11" t="s">
        <v>687</v>
      </c>
      <c r="B91" s="10">
        <v>8548.34</v>
      </c>
    </row>
    <row r="92" spans="1:2">
      <c r="A92" s="11" t="s">
        <v>343</v>
      </c>
      <c r="B92" s="10">
        <v>8528.59</v>
      </c>
    </row>
    <row r="93" spans="1:2">
      <c r="A93" s="11" t="s">
        <v>612</v>
      </c>
      <c r="B93" s="10">
        <v>8517.3799999999992</v>
      </c>
    </row>
    <row r="94" spans="1:2">
      <c r="A94" s="11" t="s">
        <v>742</v>
      </c>
      <c r="B94" s="10">
        <v>8446.36</v>
      </c>
    </row>
    <row r="95" spans="1:2">
      <c r="A95" s="11" t="s">
        <v>441</v>
      </c>
      <c r="B95" s="10">
        <v>8178</v>
      </c>
    </row>
    <row r="96" spans="1:2">
      <c r="A96" s="11" t="s">
        <v>356</v>
      </c>
      <c r="B96" s="10">
        <v>7998.28</v>
      </c>
    </row>
    <row r="97" spans="1:2">
      <c r="A97" s="11" t="s">
        <v>725</v>
      </c>
      <c r="B97" s="10">
        <v>7953.42</v>
      </c>
    </row>
    <row r="98" spans="1:2">
      <c r="A98" s="11" t="s">
        <v>146</v>
      </c>
      <c r="B98" s="10">
        <v>7794.17</v>
      </c>
    </row>
    <row r="99" spans="1:2">
      <c r="A99" s="11" t="s">
        <v>731</v>
      </c>
      <c r="B99" s="10">
        <v>7778.88</v>
      </c>
    </row>
    <row r="100" spans="1:2">
      <c r="A100" s="11" t="s">
        <v>754</v>
      </c>
      <c r="B100" s="10">
        <v>7700.04</v>
      </c>
    </row>
    <row r="101" spans="1:2">
      <c r="A101" s="11" t="s">
        <v>625</v>
      </c>
      <c r="B101" s="10">
        <v>7666.3599999999988</v>
      </c>
    </row>
    <row r="102" spans="1:2">
      <c r="A102" s="11" t="s">
        <v>609</v>
      </c>
      <c r="B102" s="10">
        <v>7652.87</v>
      </c>
    </row>
    <row r="103" spans="1:2">
      <c r="A103" s="11" t="s">
        <v>716</v>
      </c>
      <c r="B103" s="10">
        <v>7478.02</v>
      </c>
    </row>
    <row r="104" spans="1:2">
      <c r="A104" s="11" t="s">
        <v>789</v>
      </c>
      <c r="B104" s="10">
        <v>7457.92</v>
      </c>
    </row>
    <row r="105" spans="1:2">
      <c r="A105" s="11" t="s">
        <v>328</v>
      </c>
      <c r="B105" s="10">
        <v>7417.7899999999991</v>
      </c>
    </row>
    <row r="106" spans="1:2">
      <c r="A106" s="11" t="s">
        <v>788</v>
      </c>
      <c r="B106" s="10">
        <v>7294.59</v>
      </c>
    </row>
    <row r="107" spans="1:2">
      <c r="A107" s="11" t="s">
        <v>593</v>
      </c>
      <c r="B107" s="10">
        <v>7268.49</v>
      </c>
    </row>
    <row r="108" spans="1:2">
      <c r="A108" s="11" t="s">
        <v>65</v>
      </c>
      <c r="B108" s="10">
        <v>7173.6</v>
      </c>
    </row>
    <row r="109" spans="1:2">
      <c r="A109" s="11" t="s">
        <v>727</v>
      </c>
      <c r="B109" s="10">
        <v>7152.85</v>
      </c>
    </row>
    <row r="110" spans="1:2">
      <c r="A110" s="11" t="s">
        <v>701</v>
      </c>
      <c r="B110" s="10">
        <v>7110.09</v>
      </c>
    </row>
    <row r="111" spans="1:2">
      <c r="A111" s="11" t="s">
        <v>144</v>
      </c>
      <c r="B111" s="10">
        <v>7049.6900000000005</v>
      </c>
    </row>
    <row r="112" spans="1:2">
      <c r="A112" s="11" t="s">
        <v>305</v>
      </c>
      <c r="B112" s="10">
        <v>7040.89</v>
      </c>
    </row>
    <row r="113" spans="1:2">
      <c r="A113" s="11" t="s">
        <v>672</v>
      </c>
      <c r="B113" s="10">
        <v>7024.2</v>
      </c>
    </row>
    <row r="114" spans="1:2">
      <c r="A114" s="11" t="s">
        <v>592</v>
      </c>
      <c r="B114" s="10">
        <v>6991.83</v>
      </c>
    </row>
    <row r="115" spans="1:2">
      <c r="A115" s="11" t="s">
        <v>797</v>
      </c>
      <c r="B115" s="10">
        <v>6958.05</v>
      </c>
    </row>
    <row r="116" spans="1:2">
      <c r="A116" s="11" t="s">
        <v>665</v>
      </c>
      <c r="B116" s="10">
        <v>6915.11</v>
      </c>
    </row>
    <row r="117" spans="1:2">
      <c r="A117" s="11" t="s">
        <v>734</v>
      </c>
      <c r="B117" s="10">
        <v>6914.17</v>
      </c>
    </row>
    <row r="118" spans="1:2">
      <c r="A118" s="11" t="s">
        <v>668</v>
      </c>
      <c r="B118" s="10">
        <v>6886.02</v>
      </c>
    </row>
    <row r="119" spans="1:2">
      <c r="A119" s="11" t="s">
        <v>778</v>
      </c>
      <c r="B119" s="10">
        <v>6826.89</v>
      </c>
    </row>
    <row r="120" spans="1:2">
      <c r="A120" s="11" t="s">
        <v>693</v>
      </c>
      <c r="B120" s="10">
        <v>6790.78</v>
      </c>
    </row>
    <row r="121" spans="1:2">
      <c r="A121" s="11" t="s">
        <v>662</v>
      </c>
      <c r="B121" s="10">
        <v>6759.75</v>
      </c>
    </row>
    <row r="122" spans="1:2">
      <c r="A122" s="11" t="s">
        <v>700</v>
      </c>
      <c r="B122" s="10">
        <v>6651.99</v>
      </c>
    </row>
    <row r="123" spans="1:2">
      <c r="A123" s="11" t="s">
        <v>22</v>
      </c>
      <c r="B123" s="10">
        <v>6601.59</v>
      </c>
    </row>
    <row r="124" spans="1:2">
      <c r="A124" s="11" t="s">
        <v>180</v>
      </c>
      <c r="B124" s="10">
        <v>6521.14</v>
      </c>
    </row>
    <row r="125" spans="1:2">
      <c r="A125" s="11" t="s">
        <v>493</v>
      </c>
      <c r="B125" s="10">
        <v>6481.1900000000005</v>
      </c>
    </row>
    <row r="126" spans="1:2">
      <c r="A126" s="11" t="s">
        <v>815</v>
      </c>
      <c r="B126" s="10">
        <v>6406.3</v>
      </c>
    </row>
    <row r="127" spans="1:2">
      <c r="A127" s="11" t="s">
        <v>816</v>
      </c>
      <c r="B127" s="10">
        <v>6382.84</v>
      </c>
    </row>
    <row r="128" spans="1:2">
      <c r="A128" s="11" t="s">
        <v>711</v>
      </c>
      <c r="B128" s="10">
        <v>6378.86</v>
      </c>
    </row>
    <row r="129" spans="1:2">
      <c r="A129" s="11" t="s">
        <v>683</v>
      </c>
      <c r="B129" s="10">
        <v>6274.71</v>
      </c>
    </row>
    <row r="130" spans="1:2">
      <c r="A130" s="11" t="s">
        <v>267</v>
      </c>
      <c r="B130" s="10">
        <v>6243.63</v>
      </c>
    </row>
    <row r="131" spans="1:2">
      <c r="A131" s="11" t="s">
        <v>718</v>
      </c>
      <c r="B131" s="10">
        <v>6181.1</v>
      </c>
    </row>
    <row r="132" spans="1:2">
      <c r="A132" s="11" t="s">
        <v>689</v>
      </c>
      <c r="B132" s="10">
        <v>6170.66</v>
      </c>
    </row>
    <row r="133" spans="1:2">
      <c r="A133" s="11" t="s">
        <v>681</v>
      </c>
      <c r="B133" s="10">
        <v>6170.06</v>
      </c>
    </row>
    <row r="134" spans="1:2">
      <c r="A134" s="11" t="s">
        <v>659</v>
      </c>
      <c r="B134" s="10">
        <v>6123.3499999999995</v>
      </c>
    </row>
    <row r="135" spans="1:2">
      <c r="A135" s="11" t="s">
        <v>735</v>
      </c>
      <c r="B135" s="10">
        <v>6118.97</v>
      </c>
    </row>
    <row r="136" spans="1:2">
      <c r="A136" s="11" t="s">
        <v>129</v>
      </c>
      <c r="B136" s="10">
        <v>6019.29</v>
      </c>
    </row>
    <row r="137" spans="1:2">
      <c r="A137" s="11" t="s">
        <v>321</v>
      </c>
      <c r="B137" s="10">
        <v>5955.55</v>
      </c>
    </row>
    <row r="138" spans="1:2">
      <c r="A138" s="11" t="s">
        <v>733</v>
      </c>
      <c r="B138" s="10">
        <v>5933.91</v>
      </c>
    </row>
    <row r="139" spans="1:2">
      <c r="A139" s="11" t="s">
        <v>678</v>
      </c>
      <c r="B139" s="10">
        <v>5918.27</v>
      </c>
    </row>
    <row r="140" spans="1:2">
      <c r="A140" s="11" t="s">
        <v>76</v>
      </c>
      <c r="B140" s="10">
        <v>5917.04</v>
      </c>
    </row>
    <row r="141" spans="1:2">
      <c r="A141" s="11" t="s">
        <v>511</v>
      </c>
      <c r="B141" s="10">
        <v>5825.1399999999994</v>
      </c>
    </row>
    <row r="142" spans="1:2">
      <c r="A142" s="11" t="s">
        <v>621</v>
      </c>
      <c r="B142" s="10">
        <v>5799.58</v>
      </c>
    </row>
    <row r="143" spans="1:2">
      <c r="A143" s="11" t="s">
        <v>772</v>
      </c>
      <c r="B143" s="10">
        <v>5778.9</v>
      </c>
    </row>
    <row r="144" spans="1:2">
      <c r="A144" s="11" t="s">
        <v>771</v>
      </c>
      <c r="B144" s="10">
        <v>5675.88</v>
      </c>
    </row>
    <row r="145" spans="1:2">
      <c r="A145" s="11" t="s">
        <v>357</v>
      </c>
      <c r="B145" s="10">
        <v>5538.41</v>
      </c>
    </row>
    <row r="146" spans="1:2">
      <c r="A146" s="11" t="s">
        <v>709</v>
      </c>
      <c r="B146" s="10">
        <v>5523.81</v>
      </c>
    </row>
    <row r="147" spans="1:2">
      <c r="A147" s="11" t="s">
        <v>817</v>
      </c>
      <c r="B147" s="10">
        <v>5511.24</v>
      </c>
    </row>
    <row r="148" spans="1:2">
      <c r="A148" s="11" t="s">
        <v>767</v>
      </c>
      <c r="B148" s="10">
        <v>5394.07</v>
      </c>
    </row>
    <row r="149" spans="1:2">
      <c r="A149" s="11" t="s">
        <v>49</v>
      </c>
      <c r="B149" s="10">
        <v>5358.46</v>
      </c>
    </row>
    <row r="150" spans="1:2">
      <c r="A150" s="11" t="s">
        <v>760</v>
      </c>
      <c r="B150" s="10">
        <v>5307.2</v>
      </c>
    </row>
    <row r="151" spans="1:2">
      <c r="A151" s="11" t="s">
        <v>685</v>
      </c>
      <c r="B151" s="10">
        <v>5296.68</v>
      </c>
    </row>
    <row r="152" spans="1:2">
      <c r="A152" s="11" t="s">
        <v>762</v>
      </c>
      <c r="B152" s="10">
        <v>5252.35</v>
      </c>
    </row>
    <row r="153" spans="1:2">
      <c r="A153" s="11" t="s">
        <v>392</v>
      </c>
      <c r="B153" s="10">
        <v>5218.24</v>
      </c>
    </row>
    <row r="154" spans="1:2">
      <c r="A154" s="11" t="s">
        <v>741</v>
      </c>
      <c r="B154" s="10">
        <v>5133.79</v>
      </c>
    </row>
    <row r="155" spans="1:2">
      <c r="A155" s="11" t="s">
        <v>542</v>
      </c>
      <c r="B155" s="10">
        <v>5094.17</v>
      </c>
    </row>
    <row r="156" spans="1:2">
      <c r="A156" s="11" t="s">
        <v>717</v>
      </c>
      <c r="B156" s="10">
        <v>4998.22</v>
      </c>
    </row>
    <row r="157" spans="1:2">
      <c r="A157" s="11" t="s">
        <v>502</v>
      </c>
      <c r="B157" s="10">
        <v>4939.88</v>
      </c>
    </row>
    <row r="158" spans="1:2">
      <c r="A158" s="11" t="s">
        <v>703</v>
      </c>
      <c r="B158" s="10">
        <v>4921.26</v>
      </c>
    </row>
    <row r="159" spans="1:2">
      <c r="A159" s="11" t="s">
        <v>127</v>
      </c>
      <c r="B159" s="10">
        <v>4917.75</v>
      </c>
    </row>
    <row r="160" spans="1:2">
      <c r="A160" s="11" t="s">
        <v>368</v>
      </c>
      <c r="B160" s="10">
        <v>4799.4799999999996</v>
      </c>
    </row>
    <row r="161" spans="1:2">
      <c r="A161" s="11" t="s">
        <v>809</v>
      </c>
      <c r="B161" s="10">
        <v>4796.2700000000004</v>
      </c>
    </row>
    <row r="162" spans="1:2">
      <c r="A162" s="11" t="s">
        <v>359</v>
      </c>
      <c r="B162" s="10">
        <v>4697.1499999999996</v>
      </c>
    </row>
    <row r="163" spans="1:2">
      <c r="A163" s="11" t="s">
        <v>618</v>
      </c>
      <c r="B163" s="10">
        <v>4695.54</v>
      </c>
    </row>
    <row r="164" spans="1:2">
      <c r="A164" s="11" t="s">
        <v>798</v>
      </c>
      <c r="B164" s="10">
        <v>4453.8</v>
      </c>
    </row>
    <row r="165" spans="1:2">
      <c r="A165" s="11" t="s">
        <v>286</v>
      </c>
      <c r="B165" s="10">
        <v>4412.8999999999996</v>
      </c>
    </row>
    <row r="166" spans="1:2">
      <c r="A166" s="11" t="s">
        <v>792</v>
      </c>
      <c r="B166" s="10">
        <v>4411.51</v>
      </c>
    </row>
    <row r="167" spans="1:2">
      <c r="A167" s="11" t="s">
        <v>801</v>
      </c>
      <c r="B167" s="10">
        <v>4368.3900000000003</v>
      </c>
    </row>
    <row r="168" spans="1:2">
      <c r="A168" s="11" t="s">
        <v>351</v>
      </c>
      <c r="B168" s="10">
        <v>4350.72</v>
      </c>
    </row>
    <row r="169" spans="1:2">
      <c r="A169" s="11" t="s">
        <v>719</v>
      </c>
      <c r="B169" s="10">
        <v>4345.05</v>
      </c>
    </row>
    <row r="170" spans="1:2">
      <c r="A170" s="11" t="s">
        <v>449</v>
      </c>
      <c r="B170" s="10">
        <v>4343.3999999999996</v>
      </c>
    </row>
    <row r="171" spans="1:2">
      <c r="A171" s="11" t="s">
        <v>774</v>
      </c>
      <c r="B171" s="10">
        <v>4307.3500000000004</v>
      </c>
    </row>
    <row r="172" spans="1:2">
      <c r="A172" s="11" t="s">
        <v>695</v>
      </c>
      <c r="B172" s="10">
        <v>4263.49</v>
      </c>
    </row>
    <row r="173" spans="1:2">
      <c r="A173" s="11" t="s">
        <v>790</v>
      </c>
      <c r="B173" s="10">
        <v>4202.41</v>
      </c>
    </row>
    <row r="174" spans="1:2">
      <c r="A174" s="11" t="s">
        <v>757</v>
      </c>
      <c r="B174" s="10">
        <v>4172.72</v>
      </c>
    </row>
    <row r="175" spans="1:2">
      <c r="A175" s="11" t="s">
        <v>292</v>
      </c>
      <c r="B175" s="10">
        <v>4104.93</v>
      </c>
    </row>
    <row r="176" spans="1:2">
      <c r="A176" s="11" t="s">
        <v>743</v>
      </c>
      <c r="B176" s="10">
        <v>4076.19</v>
      </c>
    </row>
    <row r="177" spans="1:2">
      <c r="A177" s="11" t="s">
        <v>595</v>
      </c>
      <c r="B177" s="10">
        <v>4063.29</v>
      </c>
    </row>
    <row r="178" spans="1:2">
      <c r="A178" s="11" t="s">
        <v>761</v>
      </c>
      <c r="B178" s="10">
        <v>4042.26</v>
      </c>
    </row>
    <row r="179" spans="1:2">
      <c r="A179" s="11" t="s">
        <v>794</v>
      </c>
      <c r="B179" s="10">
        <v>4038.1</v>
      </c>
    </row>
    <row r="180" spans="1:2">
      <c r="A180" s="11" t="s">
        <v>696</v>
      </c>
      <c r="B180" s="10">
        <v>3969.43</v>
      </c>
    </row>
    <row r="181" spans="1:2">
      <c r="A181" s="11" t="s">
        <v>452</v>
      </c>
      <c r="B181" s="10">
        <v>3886.93</v>
      </c>
    </row>
    <row r="182" spans="1:2">
      <c r="A182" s="11" t="s">
        <v>160</v>
      </c>
      <c r="B182" s="10">
        <v>3883.52</v>
      </c>
    </row>
    <row r="183" spans="1:2">
      <c r="A183" s="11" t="s">
        <v>559</v>
      </c>
      <c r="B183" s="10">
        <v>3868.83</v>
      </c>
    </row>
    <row r="184" spans="1:2">
      <c r="A184" s="11" t="s">
        <v>722</v>
      </c>
      <c r="B184" s="10">
        <v>3864.66</v>
      </c>
    </row>
    <row r="185" spans="1:2">
      <c r="A185" s="11" t="s">
        <v>151</v>
      </c>
      <c r="B185" s="10">
        <v>3804.11</v>
      </c>
    </row>
    <row r="186" spans="1:2">
      <c r="A186" s="11" t="s">
        <v>599</v>
      </c>
      <c r="B186" s="10">
        <v>3765.7</v>
      </c>
    </row>
    <row r="187" spans="1:2">
      <c r="A187" s="11" t="s">
        <v>74</v>
      </c>
      <c r="B187" s="10">
        <v>3742</v>
      </c>
    </row>
    <row r="188" spans="1:2">
      <c r="A188" s="11" t="s">
        <v>784</v>
      </c>
      <c r="B188" s="10">
        <v>3683.87</v>
      </c>
    </row>
    <row r="189" spans="1:2">
      <c r="A189" s="11" t="s">
        <v>714</v>
      </c>
      <c r="B189" s="10">
        <v>3637.79</v>
      </c>
    </row>
    <row r="190" spans="1:2">
      <c r="A190" s="11" t="s">
        <v>658</v>
      </c>
      <c r="B190" s="10">
        <v>3584.48</v>
      </c>
    </row>
    <row r="191" spans="1:2">
      <c r="A191" s="11" t="s">
        <v>706</v>
      </c>
      <c r="B191" s="10">
        <v>3571.43</v>
      </c>
    </row>
    <row r="192" spans="1:2">
      <c r="A192" s="11" t="s">
        <v>270</v>
      </c>
      <c r="B192" s="10">
        <v>3542.21</v>
      </c>
    </row>
    <row r="193" spans="1:2">
      <c r="A193" s="11" t="s">
        <v>759</v>
      </c>
      <c r="B193" s="10">
        <v>3520.68</v>
      </c>
    </row>
    <row r="194" spans="1:2">
      <c r="A194" s="11" t="s">
        <v>363</v>
      </c>
      <c r="B194" s="10">
        <v>3476.34</v>
      </c>
    </row>
    <row r="195" spans="1:2">
      <c r="A195" s="11" t="s">
        <v>99</v>
      </c>
      <c r="B195" s="10">
        <v>3469.98</v>
      </c>
    </row>
    <row r="196" spans="1:2">
      <c r="A196" s="11" t="s">
        <v>824</v>
      </c>
      <c r="B196" s="10">
        <v>3468.29</v>
      </c>
    </row>
    <row r="197" spans="1:2">
      <c r="A197" s="11" t="s">
        <v>205</v>
      </c>
      <c r="B197" s="10">
        <v>3459.6099999999997</v>
      </c>
    </row>
    <row r="198" spans="1:2">
      <c r="A198" s="11" t="s">
        <v>34</v>
      </c>
      <c r="B198" s="10">
        <v>3424.32</v>
      </c>
    </row>
    <row r="199" spans="1:2">
      <c r="A199" s="11" t="s">
        <v>663</v>
      </c>
      <c r="B199" s="10">
        <v>3383.99</v>
      </c>
    </row>
    <row r="200" spans="1:2">
      <c r="A200" s="11" t="s">
        <v>793</v>
      </c>
      <c r="B200" s="10">
        <v>3362.7699999999995</v>
      </c>
    </row>
    <row r="201" spans="1:2">
      <c r="A201" s="11" t="s">
        <v>753</v>
      </c>
      <c r="B201" s="10">
        <v>3352.38</v>
      </c>
    </row>
    <row r="202" spans="1:2">
      <c r="A202" s="11" t="s">
        <v>369</v>
      </c>
      <c r="B202" s="10">
        <v>3327.9700000000003</v>
      </c>
    </row>
    <row r="203" spans="1:2">
      <c r="A203" s="11" t="s">
        <v>637</v>
      </c>
      <c r="B203" s="10">
        <v>3308.93</v>
      </c>
    </row>
    <row r="204" spans="1:2">
      <c r="A204" s="11" t="s">
        <v>692</v>
      </c>
      <c r="B204" s="10">
        <v>3285.56</v>
      </c>
    </row>
    <row r="205" spans="1:2">
      <c r="A205" s="11" t="s">
        <v>402</v>
      </c>
      <c r="B205" s="10">
        <v>3124.02</v>
      </c>
    </row>
    <row r="206" spans="1:2">
      <c r="A206" s="11" t="s">
        <v>607</v>
      </c>
      <c r="B206" s="10">
        <v>3118.8999999999996</v>
      </c>
    </row>
    <row r="207" spans="1:2">
      <c r="A207" s="11" t="s">
        <v>694</v>
      </c>
      <c r="B207" s="10">
        <v>3118.77</v>
      </c>
    </row>
    <row r="208" spans="1:2">
      <c r="A208" s="11" t="s">
        <v>805</v>
      </c>
      <c r="B208" s="10">
        <v>3108.6</v>
      </c>
    </row>
    <row r="209" spans="1:2">
      <c r="A209" s="11" t="s">
        <v>677</v>
      </c>
      <c r="B209" s="10">
        <v>3079.58</v>
      </c>
    </row>
    <row r="210" spans="1:2">
      <c r="A210" s="11" t="s">
        <v>196</v>
      </c>
      <c r="B210" s="10">
        <v>3021.1800000000003</v>
      </c>
    </row>
    <row r="211" spans="1:2">
      <c r="A211" s="11" t="s">
        <v>557</v>
      </c>
      <c r="B211" s="10">
        <v>3013.1</v>
      </c>
    </row>
    <row r="212" spans="1:2">
      <c r="A212" s="11" t="s">
        <v>435</v>
      </c>
      <c r="B212" s="10">
        <v>2982.12</v>
      </c>
    </row>
    <row r="213" spans="1:2">
      <c r="A213" s="11" t="s">
        <v>740</v>
      </c>
      <c r="B213" s="10">
        <v>2950.17</v>
      </c>
    </row>
    <row r="214" spans="1:2">
      <c r="A214" s="11" t="s">
        <v>510</v>
      </c>
      <c r="B214" s="10">
        <v>2930.61</v>
      </c>
    </row>
    <row r="215" spans="1:2">
      <c r="A215" s="11" t="s">
        <v>645</v>
      </c>
      <c r="B215" s="10">
        <v>2924.96</v>
      </c>
    </row>
    <row r="216" spans="1:2">
      <c r="A216" s="11" t="s">
        <v>691</v>
      </c>
      <c r="B216" s="10">
        <v>2876.69</v>
      </c>
    </row>
    <row r="217" spans="1:2">
      <c r="A217" s="11" t="s">
        <v>802</v>
      </c>
      <c r="B217" s="10">
        <v>2869.91</v>
      </c>
    </row>
    <row r="218" spans="1:2">
      <c r="A218" s="11" t="s">
        <v>728</v>
      </c>
      <c r="B218" s="10">
        <v>2848.89</v>
      </c>
    </row>
    <row r="219" spans="1:2">
      <c r="A219" s="11" t="s">
        <v>326</v>
      </c>
      <c r="B219" s="10">
        <v>2845.58</v>
      </c>
    </row>
    <row r="220" spans="1:2">
      <c r="A220" s="11" t="s">
        <v>590</v>
      </c>
      <c r="B220" s="10">
        <v>2832.8</v>
      </c>
    </row>
    <row r="221" spans="1:2">
      <c r="A221" s="11" t="s">
        <v>795</v>
      </c>
      <c r="B221" s="10">
        <v>2788.28</v>
      </c>
    </row>
    <row r="222" spans="1:2">
      <c r="A222" s="11" t="s">
        <v>748</v>
      </c>
      <c r="B222" s="10">
        <v>2785.21</v>
      </c>
    </row>
    <row r="223" spans="1:2">
      <c r="A223" s="11" t="s">
        <v>804</v>
      </c>
      <c r="B223" s="10">
        <v>2717.29</v>
      </c>
    </row>
    <row r="224" spans="1:2">
      <c r="A224" s="11" t="s">
        <v>699</v>
      </c>
      <c r="B224" s="10">
        <v>2714.29</v>
      </c>
    </row>
    <row r="225" spans="1:2">
      <c r="A225" s="11" t="s">
        <v>391</v>
      </c>
      <c r="B225" s="10">
        <v>2694.59</v>
      </c>
    </row>
    <row r="226" spans="1:2">
      <c r="A226" s="11" t="s">
        <v>773</v>
      </c>
      <c r="B226" s="10">
        <v>2686.07</v>
      </c>
    </row>
    <row r="227" spans="1:2">
      <c r="A227" s="11" t="s">
        <v>108</v>
      </c>
      <c r="B227" s="10">
        <v>2673.64</v>
      </c>
    </row>
    <row r="228" spans="1:2">
      <c r="A228" s="11" t="s">
        <v>381</v>
      </c>
      <c r="B228" s="10">
        <v>2673.3</v>
      </c>
    </row>
    <row r="229" spans="1:2">
      <c r="A229" s="11" t="s">
        <v>626</v>
      </c>
      <c r="B229" s="10">
        <v>2552.38</v>
      </c>
    </row>
    <row r="230" spans="1:2">
      <c r="A230" s="11" t="s">
        <v>273</v>
      </c>
      <c r="B230" s="10">
        <v>2528.67</v>
      </c>
    </row>
    <row r="231" spans="1:2">
      <c r="A231" s="11" t="s">
        <v>26</v>
      </c>
      <c r="B231" s="10">
        <v>2493.6799999999998</v>
      </c>
    </row>
    <row r="232" spans="1:2">
      <c r="A232" s="11" t="s">
        <v>613</v>
      </c>
      <c r="B232" s="10">
        <v>2463.92</v>
      </c>
    </row>
    <row r="233" spans="1:2">
      <c r="A233" s="11" t="s">
        <v>610</v>
      </c>
      <c r="B233" s="10">
        <v>2427.2700000000004</v>
      </c>
    </row>
    <row r="234" spans="1:2">
      <c r="A234" s="11" t="s">
        <v>749</v>
      </c>
      <c r="B234" s="10">
        <v>2411.4300000000003</v>
      </c>
    </row>
    <row r="235" spans="1:2">
      <c r="A235" s="11" t="s">
        <v>529</v>
      </c>
      <c r="B235" s="10">
        <v>2357.4299999999998</v>
      </c>
    </row>
    <row r="236" spans="1:2">
      <c r="A236" s="11" t="s">
        <v>708</v>
      </c>
      <c r="B236" s="10">
        <v>2346.84</v>
      </c>
    </row>
    <row r="237" spans="1:2">
      <c r="A237" s="11" t="s">
        <v>770</v>
      </c>
      <c r="B237" s="10">
        <v>2331.84</v>
      </c>
    </row>
    <row r="238" spans="1:2">
      <c r="A238" s="11" t="s">
        <v>383</v>
      </c>
      <c r="B238" s="10">
        <v>2331.1999999999998</v>
      </c>
    </row>
    <row r="239" spans="1:2">
      <c r="A239" s="11" t="s">
        <v>750</v>
      </c>
      <c r="B239" s="10">
        <v>2320.61</v>
      </c>
    </row>
    <row r="240" spans="1:2">
      <c r="A240" s="11" t="s">
        <v>437</v>
      </c>
      <c r="B240" s="10">
        <v>2318.04</v>
      </c>
    </row>
    <row r="241" spans="1:2">
      <c r="A241" s="11" t="s">
        <v>394</v>
      </c>
      <c r="B241" s="10">
        <v>2268.8000000000002</v>
      </c>
    </row>
    <row r="242" spans="1:2">
      <c r="A242" s="11" t="s">
        <v>724</v>
      </c>
      <c r="B242" s="10">
        <v>2264.41</v>
      </c>
    </row>
    <row r="243" spans="1:2">
      <c r="A243" s="11" t="s">
        <v>624</v>
      </c>
      <c r="B243" s="10">
        <v>2233.33</v>
      </c>
    </row>
    <row r="244" spans="1:2">
      <c r="A244" s="11" t="s">
        <v>738</v>
      </c>
      <c r="B244" s="10">
        <v>2197.4499999999998</v>
      </c>
    </row>
    <row r="245" spans="1:2">
      <c r="A245" s="11" t="s">
        <v>814</v>
      </c>
      <c r="B245" s="10">
        <v>2165.5699999999997</v>
      </c>
    </row>
    <row r="246" spans="1:2">
      <c r="A246" s="11" t="s">
        <v>710</v>
      </c>
      <c r="B246" s="10">
        <v>2117.67</v>
      </c>
    </row>
    <row r="247" spans="1:2">
      <c r="A247" s="11" t="s">
        <v>411</v>
      </c>
      <c r="B247" s="10">
        <v>2105.2800000000002</v>
      </c>
    </row>
    <row r="248" spans="1:2">
      <c r="A248" s="11" t="s">
        <v>633</v>
      </c>
      <c r="B248" s="10">
        <v>2090.77</v>
      </c>
    </row>
    <row r="249" spans="1:2">
      <c r="A249" s="11" t="s">
        <v>325</v>
      </c>
      <c r="B249" s="10">
        <v>2090</v>
      </c>
    </row>
    <row r="250" spans="1:2">
      <c r="A250" s="11" t="s">
        <v>235</v>
      </c>
      <c r="B250" s="10">
        <v>2082.7800000000002</v>
      </c>
    </row>
    <row r="251" spans="1:2">
      <c r="A251" s="11" t="s">
        <v>726</v>
      </c>
      <c r="B251" s="10">
        <v>2072</v>
      </c>
    </row>
    <row r="252" spans="1:2">
      <c r="A252" s="11" t="s">
        <v>622</v>
      </c>
      <c r="B252" s="10">
        <v>2063.63</v>
      </c>
    </row>
    <row r="253" spans="1:2">
      <c r="A253" s="11" t="s">
        <v>644</v>
      </c>
      <c r="B253" s="10">
        <v>2044.24</v>
      </c>
    </row>
    <row r="254" spans="1:2">
      <c r="A254" s="11" t="s">
        <v>617</v>
      </c>
      <c r="B254" s="10">
        <v>2039.94</v>
      </c>
    </row>
    <row r="255" spans="1:2">
      <c r="A255" s="11" t="s">
        <v>608</v>
      </c>
      <c r="B255" s="10">
        <v>1987.85</v>
      </c>
    </row>
    <row r="256" spans="1:2">
      <c r="A256" s="11" t="s">
        <v>606</v>
      </c>
      <c r="B256" s="10">
        <v>1974.18</v>
      </c>
    </row>
    <row r="257" spans="1:2">
      <c r="A257" s="11" t="s">
        <v>485</v>
      </c>
      <c r="B257" s="10">
        <v>1970.08</v>
      </c>
    </row>
    <row r="258" spans="1:2">
      <c r="A258" s="11" t="s">
        <v>745</v>
      </c>
      <c r="B258" s="10">
        <v>1927.69</v>
      </c>
    </row>
    <row r="259" spans="1:2">
      <c r="A259" s="11" t="s">
        <v>639</v>
      </c>
      <c r="B259" s="10">
        <v>1888.3799999999999</v>
      </c>
    </row>
    <row r="260" spans="1:2">
      <c r="A260" s="11" t="s">
        <v>623</v>
      </c>
      <c r="B260" s="10">
        <v>1858.16</v>
      </c>
    </row>
    <row r="261" spans="1:2">
      <c r="A261" s="11" t="s">
        <v>657</v>
      </c>
      <c r="B261" s="10">
        <v>1827.77</v>
      </c>
    </row>
    <row r="262" spans="1:2">
      <c r="A262" s="11" t="s">
        <v>490</v>
      </c>
      <c r="B262" s="10">
        <v>1824.61</v>
      </c>
    </row>
    <row r="263" spans="1:2">
      <c r="A263" s="11" t="s">
        <v>646</v>
      </c>
      <c r="B263" s="10">
        <v>1809.06</v>
      </c>
    </row>
    <row r="264" spans="1:2">
      <c r="A264" s="11" t="s">
        <v>670</v>
      </c>
      <c r="B264" s="10">
        <v>1782.67</v>
      </c>
    </row>
    <row r="265" spans="1:2">
      <c r="A265" s="11" t="s">
        <v>765</v>
      </c>
      <c r="B265" s="10">
        <v>1765.31</v>
      </c>
    </row>
    <row r="266" spans="1:2">
      <c r="A266" s="11" t="s">
        <v>697</v>
      </c>
      <c r="B266" s="10">
        <v>1714.29</v>
      </c>
    </row>
    <row r="267" spans="1:2">
      <c r="A267" s="11" t="s">
        <v>764</v>
      </c>
      <c r="B267" s="10">
        <v>1701.06</v>
      </c>
    </row>
    <row r="268" spans="1:2">
      <c r="A268" s="11" t="s">
        <v>629</v>
      </c>
      <c r="B268" s="10">
        <v>1694.33</v>
      </c>
    </row>
    <row r="269" spans="1:2">
      <c r="A269" s="11" t="s">
        <v>136</v>
      </c>
      <c r="B269" s="10">
        <v>1598.35</v>
      </c>
    </row>
    <row r="270" spans="1:2">
      <c r="A270" s="11" t="s">
        <v>766</v>
      </c>
      <c r="B270" s="10">
        <v>1595.06</v>
      </c>
    </row>
    <row r="271" spans="1:2">
      <c r="A271" s="11" t="s">
        <v>806</v>
      </c>
      <c r="B271" s="10">
        <v>1589.42</v>
      </c>
    </row>
    <row r="272" spans="1:2">
      <c r="A272" s="11" t="s">
        <v>258</v>
      </c>
      <c r="B272" s="10">
        <v>1583.15</v>
      </c>
    </row>
    <row r="273" spans="1:2">
      <c r="A273" s="11" t="s">
        <v>133</v>
      </c>
      <c r="B273" s="10">
        <v>1551.15</v>
      </c>
    </row>
    <row r="274" spans="1:2">
      <c r="A274" s="11" t="s">
        <v>627</v>
      </c>
      <c r="B274" s="10">
        <v>1450.07</v>
      </c>
    </row>
    <row r="275" spans="1:2">
      <c r="A275" s="11" t="s">
        <v>810</v>
      </c>
      <c r="B275" s="10">
        <v>1449.08</v>
      </c>
    </row>
    <row r="276" spans="1:2">
      <c r="A276" s="11" t="s">
        <v>803</v>
      </c>
      <c r="B276" s="10">
        <v>1412.24</v>
      </c>
    </row>
    <row r="277" spans="1:2">
      <c r="A277" s="11" t="s">
        <v>472</v>
      </c>
      <c r="B277" s="10">
        <v>1394.06</v>
      </c>
    </row>
    <row r="278" spans="1:2">
      <c r="A278" s="11" t="s">
        <v>631</v>
      </c>
      <c r="B278" s="10">
        <v>1378.94</v>
      </c>
    </row>
    <row r="279" spans="1:2">
      <c r="A279" s="11" t="s">
        <v>596</v>
      </c>
      <c r="B279" s="10">
        <v>1378.02</v>
      </c>
    </row>
    <row r="280" spans="1:2">
      <c r="A280" s="11" t="s">
        <v>786</v>
      </c>
      <c r="B280" s="10">
        <v>1365.17</v>
      </c>
    </row>
    <row r="281" spans="1:2">
      <c r="A281" s="11" t="s">
        <v>705</v>
      </c>
      <c r="B281" s="10">
        <v>1310.5</v>
      </c>
    </row>
    <row r="282" spans="1:2">
      <c r="A282" s="11" t="s">
        <v>342</v>
      </c>
      <c r="B282" s="10">
        <v>1279.83</v>
      </c>
    </row>
    <row r="283" spans="1:2">
      <c r="A283" s="11" t="s">
        <v>820</v>
      </c>
      <c r="B283" s="10">
        <v>1252.3699999999999</v>
      </c>
    </row>
    <row r="284" spans="1:2">
      <c r="A284" s="11" t="s">
        <v>791</v>
      </c>
      <c r="B284" s="10">
        <v>1244.03</v>
      </c>
    </row>
    <row r="285" spans="1:2">
      <c r="A285" s="11" t="s">
        <v>755</v>
      </c>
      <c r="B285" s="10">
        <v>1204.08</v>
      </c>
    </row>
    <row r="286" spans="1:2">
      <c r="A286" s="11" t="s">
        <v>603</v>
      </c>
      <c r="B286" s="10">
        <v>1189.3699999999999</v>
      </c>
    </row>
    <row r="287" spans="1:2">
      <c r="A287" s="11" t="s">
        <v>669</v>
      </c>
      <c r="B287" s="10">
        <v>1165.0999999999999</v>
      </c>
    </row>
    <row r="288" spans="1:2">
      <c r="A288" s="11" t="s">
        <v>638</v>
      </c>
      <c r="B288" s="10">
        <v>1148.4000000000001</v>
      </c>
    </row>
    <row r="289" spans="1:2">
      <c r="A289" s="11" t="s">
        <v>787</v>
      </c>
      <c r="B289" s="10">
        <v>1118.74</v>
      </c>
    </row>
    <row r="290" spans="1:2">
      <c r="A290" s="11" t="s">
        <v>671</v>
      </c>
      <c r="B290" s="10">
        <v>1094.49</v>
      </c>
    </row>
    <row r="291" spans="1:2">
      <c r="A291" s="11" t="s">
        <v>682</v>
      </c>
      <c r="B291" s="10">
        <v>1059.18</v>
      </c>
    </row>
    <row r="292" spans="1:2">
      <c r="A292" s="11" t="s">
        <v>90</v>
      </c>
      <c r="B292" s="10">
        <v>995.79</v>
      </c>
    </row>
    <row r="293" spans="1:2">
      <c r="A293" s="11" t="s">
        <v>649</v>
      </c>
      <c r="B293" s="10">
        <v>992.9</v>
      </c>
    </row>
    <row r="294" spans="1:2">
      <c r="A294" s="11" t="s">
        <v>12</v>
      </c>
      <c r="B294" s="10">
        <v>973.79000000000008</v>
      </c>
    </row>
    <row r="295" spans="1:2">
      <c r="A295" s="11" t="s">
        <v>569</v>
      </c>
      <c r="B295" s="10">
        <v>918.72</v>
      </c>
    </row>
    <row r="296" spans="1:2">
      <c r="A296" s="11" t="s">
        <v>712</v>
      </c>
      <c r="B296" s="10">
        <v>905.14</v>
      </c>
    </row>
    <row r="297" spans="1:2">
      <c r="A297" s="11" t="s">
        <v>614</v>
      </c>
      <c r="B297" s="10">
        <v>869.51</v>
      </c>
    </row>
    <row r="298" spans="1:2">
      <c r="A298" s="11" t="s">
        <v>674</v>
      </c>
      <c r="B298" s="10">
        <v>818.83</v>
      </c>
    </row>
    <row r="299" spans="1:2">
      <c r="A299" s="11" t="s">
        <v>652</v>
      </c>
      <c r="B299" s="10">
        <v>795.26</v>
      </c>
    </row>
    <row r="300" spans="1:2">
      <c r="A300" s="11" t="s">
        <v>496</v>
      </c>
      <c r="B300" s="10">
        <v>794.31</v>
      </c>
    </row>
    <row r="301" spans="1:2">
      <c r="A301" s="11" t="s">
        <v>641</v>
      </c>
      <c r="B301" s="10">
        <v>783.62</v>
      </c>
    </row>
    <row r="302" spans="1:2">
      <c r="A302" s="11" t="s">
        <v>640</v>
      </c>
      <c r="B302" s="10">
        <v>779.75</v>
      </c>
    </row>
    <row r="303" spans="1:2">
      <c r="A303" s="11" t="s">
        <v>673</v>
      </c>
      <c r="B303" s="10">
        <v>755.27</v>
      </c>
    </row>
    <row r="304" spans="1:2">
      <c r="A304" s="11" t="s">
        <v>506</v>
      </c>
      <c r="B304" s="10">
        <v>746.46</v>
      </c>
    </row>
    <row r="305" spans="1:2">
      <c r="A305" s="11" t="s">
        <v>455</v>
      </c>
      <c r="B305" s="10">
        <v>738.92</v>
      </c>
    </row>
    <row r="306" spans="1:2">
      <c r="A306" s="11" t="s">
        <v>780</v>
      </c>
      <c r="B306" s="10">
        <v>736.93</v>
      </c>
    </row>
    <row r="307" spans="1:2">
      <c r="A307" s="11" t="s">
        <v>197</v>
      </c>
      <c r="B307" s="10">
        <v>731.5</v>
      </c>
    </row>
    <row r="308" spans="1:2">
      <c r="A308" s="11" t="s">
        <v>40</v>
      </c>
      <c r="B308" s="10">
        <v>699.67</v>
      </c>
    </row>
    <row r="309" spans="1:2">
      <c r="A309" s="11" t="s">
        <v>84</v>
      </c>
      <c r="B309" s="10">
        <v>684.26</v>
      </c>
    </row>
    <row r="310" spans="1:2">
      <c r="A310" s="11" t="s">
        <v>611</v>
      </c>
      <c r="B310" s="10">
        <v>665.09</v>
      </c>
    </row>
    <row r="311" spans="1:2">
      <c r="A311" s="11" t="s">
        <v>175</v>
      </c>
      <c r="B311" s="10">
        <v>657.33999999999992</v>
      </c>
    </row>
    <row r="312" spans="1:2">
      <c r="A312" s="11" t="s">
        <v>482</v>
      </c>
      <c r="B312" s="10">
        <v>656.77</v>
      </c>
    </row>
    <row r="313" spans="1:2">
      <c r="A313" s="11" t="s">
        <v>811</v>
      </c>
      <c r="B313" s="10">
        <v>630.72</v>
      </c>
    </row>
    <row r="314" spans="1:2">
      <c r="A314" s="11" t="s">
        <v>362</v>
      </c>
      <c r="B314" s="10">
        <v>621.13</v>
      </c>
    </row>
    <row r="315" spans="1:2">
      <c r="A315" s="11" t="s">
        <v>262</v>
      </c>
      <c r="B315" s="10">
        <v>607.61</v>
      </c>
    </row>
    <row r="316" spans="1:2">
      <c r="A316" s="11" t="s">
        <v>796</v>
      </c>
      <c r="B316" s="10">
        <v>588.24</v>
      </c>
    </row>
    <row r="317" spans="1:2">
      <c r="A317" s="11" t="s">
        <v>598</v>
      </c>
      <c r="B317" s="10">
        <v>575.13</v>
      </c>
    </row>
    <row r="318" spans="1:2">
      <c r="A318" s="11" t="s">
        <v>287</v>
      </c>
      <c r="B318" s="10">
        <v>564.88</v>
      </c>
    </row>
    <row r="319" spans="1:2">
      <c r="A319" s="11" t="s">
        <v>812</v>
      </c>
      <c r="B319" s="10">
        <v>550.62</v>
      </c>
    </row>
    <row r="320" spans="1:2">
      <c r="A320" s="11" t="s">
        <v>642</v>
      </c>
      <c r="B320" s="10">
        <v>549.9</v>
      </c>
    </row>
    <row r="321" spans="1:2">
      <c r="A321" s="11" t="s">
        <v>676</v>
      </c>
      <c r="B321" s="10">
        <v>530.19000000000005</v>
      </c>
    </row>
    <row r="322" spans="1:2">
      <c r="A322" s="11" t="s">
        <v>653</v>
      </c>
      <c r="B322" s="10">
        <v>524.16999999999996</v>
      </c>
    </row>
    <row r="323" spans="1:2">
      <c r="A323" s="11" t="s">
        <v>165</v>
      </c>
      <c r="B323" s="10">
        <v>513.41000000000008</v>
      </c>
    </row>
    <row r="324" spans="1:2">
      <c r="A324" s="11" t="s">
        <v>471</v>
      </c>
      <c r="B324" s="10">
        <v>506.5</v>
      </c>
    </row>
    <row r="325" spans="1:2">
      <c r="A325" s="11" t="s">
        <v>594</v>
      </c>
      <c r="B325" s="10">
        <v>496.8</v>
      </c>
    </row>
    <row r="326" spans="1:2">
      <c r="A326" s="11" t="s">
        <v>271</v>
      </c>
      <c r="B326" s="10">
        <v>493.76</v>
      </c>
    </row>
    <row r="327" spans="1:2">
      <c r="A327" s="11" t="s">
        <v>78</v>
      </c>
      <c r="B327" s="10">
        <v>467.78</v>
      </c>
    </row>
    <row r="328" spans="1:2">
      <c r="A328" s="11" t="s">
        <v>170</v>
      </c>
      <c r="B328" s="10">
        <v>443.52</v>
      </c>
    </row>
    <row r="329" spans="1:2">
      <c r="A329" s="11" t="s">
        <v>92</v>
      </c>
      <c r="B329" s="10">
        <v>403.7</v>
      </c>
    </row>
    <row r="330" spans="1:2">
      <c r="A330" s="11" t="s">
        <v>174</v>
      </c>
      <c r="B330" s="10">
        <v>378.48</v>
      </c>
    </row>
    <row r="331" spans="1:2">
      <c r="A331" s="11" t="s">
        <v>317</v>
      </c>
      <c r="B331" s="10">
        <v>354.24</v>
      </c>
    </row>
    <row r="332" spans="1:2">
      <c r="A332" s="11" t="s">
        <v>704</v>
      </c>
      <c r="B332" s="10">
        <v>334.18</v>
      </c>
    </row>
    <row r="333" spans="1:2">
      <c r="A333" s="11" t="s">
        <v>634</v>
      </c>
      <c r="B333" s="10">
        <v>327.23</v>
      </c>
    </row>
    <row r="334" spans="1:2">
      <c r="A334" s="11" t="s">
        <v>732</v>
      </c>
      <c r="B334" s="10">
        <v>322.57</v>
      </c>
    </row>
    <row r="335" spans="1:2">
      <c r="A335" s="11" t="s">
        <v>800</v>
      </c>
      <c r="B335" s="10">
        <v>320.04000000000002</v>
      </c>
    </row>
    <row r="336" spans="1:2">
      <c r="A336" s="11" t="s">
        <v>763</v>
      </c>
      <c r="B336" s="10">
        <v>316.23</v>
      </c>
    </row>
    <row r="337" spans="1:2">
      <c r="A337" s="11" t="s">
        <v>619</v>
      </c>
      <c r="B337" s="10">
        <v>304.20999999999998</v>
      </c>
    </row>
    <row r="338" spans="1:2">
      <c r="A338" s="11" t="s">
        <v>153</v>
      </c>
      <c r="B338" s="10">
        <v>302.08</v>
      </c>
    </row>
    <row r="339" spans="1:2">
      <c r="A339" s="11" t="s">
        <v>651</v>
      </c>
      <c r="B339" s="10">
        <v>301.76</v>
      </c>
    </row>
    <row r="340" spans="1:2">
      <c r="A340" s="11" t="s">
        <v>813</v>
      </c>
      <c r="B340" s="10">
        <v>296.52</v>
      </c>
    </row>
    <row r="341" spans="1:2">
      <c r="A341" s="11" t="s">
        <v>650</v>
      </c>
      <c r="B341" s="10">
        <v>287.10000000000002</v>
      </c>
    </row>
    <row r="342" spans="1:2">
      <c r="A342" s="11" t="s">
        <v>635</v>
      </c>
      <c r="B342" s="10">
        <v>261.25</v>
      </c>
    </row>
    <row r="343" spans="1:2">
      <c r="A343" s="11" t="s">
        <v>536</v>
      </c>
      <c r="B343" s="10">
        <v>252.36</v>
      </c>
    </row>
    <row r="344" spans="1:2">
      <c r="A344" s="11" t="s">
        <v>275</v>
      </c>
      <c r="B344" s="10">
        <v>243.1</v>
      </c>
    </row>
    <row r="345" spans="1:2">
      <c r="A345" s="11" t="s">
        <v>729</v>
      </c>
      <c r="B345" s="10">
        <v>232.48</v>
      </c>
    </row>
    <row r="346" spans="1:2">
      <c r="A346" s="11" t="s">
        <v>269</v>
      </c>
      <c r="B346" s="10">
        <v>203.84</v>
      </c>
    </row>
    <row r="347" spans="1:2">
      <c r="A347" s="11" t="s">
        <v>322</v>
      </c>
      <c r="B347" s="10">
        <v>200.97</v>
      </c>
    </row>
    <row r="348" spans="1:2">
      <c r="A348" s="11" t="s">
        <v>283</v>
      </c>
      <c r="B348" s="10">
        <v>189.01</v>
      </c>
    </row>
    <row r="349" spans="1:2">
      <c r="A349" s="11" t="s">
        <v>358</v>
      </c>
      <c r="B349" s="10">
        <v>169.76</v>
      </c>
    </row>
    <row r="350" spans="1:2">
      <c r="A350" s="11" t="s">
        <v>228</v>
      </c>
      <c r="B350" s="10">
        <v>165.78</v>
      </c>
    </row>
    <row r="351" spans="1:2">
      <c r="A351" s="11" t="s">
        <v>679</v>
      </c>
      <c r="B351" s="10">
        <v>158.88</v>
      </c>
    </row>
    <row r="352" spans="1:2">
      <c r="A352" s="11" t="s">
        <v>412</v>
      </c>
      <c r="B352" s="10">
        <v>156.59</v>
      </c>
    </row>
    <row r="353" spans="1:2">
      <c r="A353" s="11" t="s">
        <v>378</v>
      </c>
      <c r="B353" s="10">
        <v>142.66999999999999</v>
      </c>
    </row>
    <row r="354" spans="1:2">
      <c r="A354" s="11" t="s">
        <v>18</v>
      </c>
      <c r="B354" s="10">
        <v>132.30000000000001</v>
      </c>
    </row>
    <row r="355" spans="1:2">
      <c r="A355" s="11" t="s">
        <v>277</v>
      </c>
      <c r="B355" s="10">
        <v>76.56</v>
      </c>
    </row>
    <row r="356" spans="1:2">
      <c r="A356" s="11" t="s">
        <v>632</v>
      </c>
      <c r="B356" s="10">
        <v>72.36</v>
      </c>
    </row>
    <row r="357" spans="1:2">
      <c r="A357" s="11" t="s">
        <v>636</v>
      </c>
      <c r="B357" s="10">
        <v>43.62</v>
      </c>
    </row>
    <row r="358" spans="1:2">
      <c r="A358" s="11" t="s">
        <v>260</v>
      </c>
      <c r="B358" s="10">
        <v>9.33</v>
      </c>
    </row>
    <row r="359" spans="1:2">
      <c r="A359" s="11" t="s">
        <v>1710</v>
      </c>
      <c r="B359" s="10"/>
    </row>
    <row r="360" spans="1:2">
      <c r="A360" s="11" t="s">
        <v>1711</v>
      </c>
      <c r="B360" s="10">
        <v>2213717.83</v>
      </c>
    </row>
  </sheetData>
  <sortState ref="A3:B360">
    <sortCondition descending="1" ref="B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9"/>
  <sheetViews>
    <sheetView topLeftCell="A464" workbookViewId="0">
      <selection activeCell="C474" sqref="C474"/>
    </sheetView>
  </sheetViews>
  <sheetFormatPr baseColWidth="10" defaultRowHeight="14" x14ac:dyDescent="0"/>
  <sheetData>
    <row r="1" spans="1:5">
      <c r="A1" s="2" t="s">
        <v>581</v>
      </c>
      <c r="B1" s="2" t="s">
        <v>582</v>
      </c>
      <c r="C1" s="2" t="s">
        <v>583</v>
      </c>
      <c r="D1" s="3" t="s">
        <v>584</v>
      </c>
    </row>
    <row r="2" spans="1:5">
      <c r="A2" s="1" t="s">
        <v>585</v>
      </c>
      <c r="B2" s="1" t="s">
        <v>586</v>
      </c>
      <c r="C2" s="1" t="s">
        <v>1723</v>
      </c>
      <c r="D2" s="5">
        <v>5766.74</v>
      </c>
      <c r="E2" s="1"/>
    </row>
    <row r="3" spans="1:5">
      <c r="A3" s="1" t="s">
        <v>585</v>
      </c>
      <c r="B3" s="1" t="s">
        <v>586</v>
      </c>
      <c r="C3" s="1" t="s">
        <v>1723</v>
      </c>
      <c r="D3" s="5">
        <v>5766.74</v>
      </c>
    </row>
    <row r="4" spans="1:5">
      <c r="A4" s="1" t="s">
        <v>588</v>
      </c>
      <c r="B4" s="1" t="s">
        <v>589</v>
      </c>
      <c r="C4" s="1" t="s">
        <v>1723</v>
      </c>
      <c r="D4" s="5">
        <v>22614.799999999999</v>
      </c>
    </row>
    <row r="5" spans="1:5">
      <c r="A5" s="1" t="s">
        <v>588</v>
      </c>
      <c r="B5" s="1" t="s">
        <v>589</v>
      </c>
      <c r="C5" s="1" t="s">
        <v>1723</v>
      </c>
      <c r="D5" s="5">
        <v>12806.31</v>
      </c>
    </row>
    <row r="6" spans="1:5">
      <c r="A6" s="1" t="s">
        <v>590</v>
      </c>
      <c r="B6" s="1" t="s">
        <v>591</v>
      </c>
      <c r="C6" s="1" t="s">
        <v>1723</v>
      </c>
      <c r="D6" s="5">
        <v>2832.8</v>
      </c>
    </row>
    <row r="7" spans="1:5">
      <c r="A7" s="1" t="s">
        <v>592</v>
      </c>
      <c r="B7" s="1" t="s">
        <v>79</v>
      </c>
      <c r="C7" s="1" t="s">
        <v>1723</v>
      </c>
      <c r="D7" s="5">
        <v>4733.91</v>
      </c>
    </row>
    <row r="8" spans="1:5">
      <c r="A8" s="1" t="s">
        <v>592</v>
      </c>
      <c r="B8" s="1" t="s">
        <v>79</v>
      </c>
      <c r="C8" s="1" t="s">
        <v>1723</v>
      </c>
      <c r="D8" s="5">
        <v>2257.92</v>
      </c>
    </row>
    <row r="9" spans="1:5">
      <c r="A9" s="1" t="s">
        <v>262</v>
      </c>
      <c r="B9" s="1" t="s">
        <v>79</v>
      </c>
      <c r="C9" s="1" t="s">
        <v>1723</v>
      </c>
      <c r="D9" s="5">
        <v>393.4</v>
      </c>
    </row>
    <row r="10" spans="1:5">
      <c r="A10" s="1" t="s">
        <v>262</v>
      </c>
      <c r="B10" s="1" t="s">
        <v>79</v>
      </c>
      <c r="C10" s="1" t="s">
        <v>1723</v>
      </c>
      <c r="D10" s="5">
        <v>214.21</v>
      </c>
    </row>
    <row r="11" spans="1:5">
      <c r="A11" s="1" t="s">
        <v>597</v>
      </c>
      <c r="B11" s="1" t="s">
        <v>79</v>
      </c>
      <c r="C11" s="1" t="s">
        <v>1723</v>
      </c>
      <c r="D11" s="5">
        <v>4470.68</v>
      </c>
    </row>
    <row r="12" spans="1:5">
      <c r="A12" s="1" t="s">
        <v>597</v>
      </c>
      <c r="B12" s="1" t="s">
        <v>79</v>
      </c>
      <c r="C12" s="1" t="s">
        <v>1723</v>
      </c>
      <c r="D12" s="5">
        <v>4946.8999999999996</v>
      </c>
    </row>
    <row r="13" spans="1:5">
      <c r="A13" s="1" t="s">
        <v>599</v>
      </c>
      <c r="B13" s="1" t="s">
        <v>79</v>
      </c>
      <c r="C13" s="1" t="s">
        <v>1723</v>
      </c>
      <c r="D13" s="5">
        <v>3295.71</v>
      </c>
    </row>
    <row r="14" spans="1:5">
      <c r="A14" s="1" t="s">
        <v>599</v>
      </c>
      <c r="B14" s="1" t="s">
        <v>79</v>
      </c>
      <c r="C14" s="1" t="s">
        <v>1723</v>
      </c>
      <c r="D14" s="5">
        <v>469.99</v>
      </c>
    </row>
    <row r="15" spans="1:5">
      <c r="A15" s="1" t="s">
        <v>594</v>
      </c>
      <c r="B15" s="1" t="s">
        <v>79</v>
      </c>
      <c r="C15" s="1" t="s">
        <v>1723</v>
      </c>
      <c r="D15" s="5">
        <v>496.8</v>
      </c>
    </row>
    <row r="16" spans="1:5">
      <c r="A16" s="1" t="s">
        <v>593</v>
      </c>
      <c r="B16" s="1" t="s">
        <v>79</v>
      </c>
      <c r="C16" s="1" t="s">
        <v>1723</v>
      </c>
      <c r="D16" s="5">
        <v>4421.83</v>
      </c>
    </row>
    <row r="17" spans="1:4">
      <c r="A17" s="1" t="s">
        <v>593</v>
      </c>
      <c r="B17" s="1" t="s">
        <v>79</v>
      </c>
      <c r="C17" s="1" t="s">
        <v>1723</v>
      </c>
      <c r="D17" s="5">
        <v>2846.66</v>
      </c>
    </row>
    <row r="18" spans="1:4">
      <c r="A18" s="1" t="s">
        <v>596</v>
      </c>
      <c r="B18" s="1" t="s">
        <v>79</v>
      </c>
      <c r="C18" s="1" t="s">
        <v>1723</v>
      </c>
      <c r="D18" s="5">
        <v>196.86</v>
      </c>
    </row>
    <row r="19" spans="1:4">
      <c r="A19" s="1" t="s">
        <v>596</v>
      </c>
      <c r="B19" s="1" t="s">
        <v>79</v>
      </c>
      <c r="C19" s="1" t="s">
        <v>1723</v>
      </c>
      <c r="D19" s="5">
        <v>1181.1600000000001</v>
      </c>
    </row>
    <row r="20" spans="1:4">
      <c r="A20" s="1" t="s">
        <v>557</v>
      </c>
      <c r="B20" s="1" t="s">
        <v>79</v>
      </c>
      <c r="C20" s="1" t="s">
        <v>1723</v>
      </c>
      <c r="D20" s="5">
        <v>1243</v>
      </c>
    </row>
    <row r="21" spans="1:4">
      <c r="A21" s="1" t="s">
        <v>595</v>
      </c>
      <c r="B21" s="1" t="s">
        <v>79</v>
      </c>
      <c r="C21" s="1" t="s">
        <v>1723</v>
      </c>
      <c r="D21" s="5">
        <v>1441.81</v>
      </c>
    </row>
    <row r="22" spans="1:4">
      <c r="A22" s="1" t="s">
        <v>595</v>
      </c>
      <c r="B22" s="1" t="s">
        <v>79</v>
      </c>
      <c r="C22" s="1" t="s">
        <v>1723</v>
      </c>
      <c r="D22" s="5">
        <v>900.31</v>
      </c>
    </row>
    <row r="23" spans="1:4">
      <c r="A23" s="1" t="s">
        <v>303</v>
      </c>
      <c r="B23" s="1" t="s">
        <v>79</v>
      </c>
      <c r="C23" s="1" t="s">
        <v>1723</v>
      </c>
      <c r="D23" s="5">
        <v>801.42</v>
      </c>
    </row>
    <row r="24" spans="1:4">
      <c r="A24" s="1" t="s">
        <v>303</v>
      </c>
      <c r="B24" s="1" t="s">
        <v>79</v>
      </c>
      <c r="C24" s="1" t="s">
        <v>1723</v>
      </c>
      <c r="D24" s="5">
        <v>455.54</v>
      </c>
    </row>
    <row r="25" spans="1:4">
      <c r="A25" s="1" t="s">
        <v>441</v>
      </c>
      <c r="B25" s="1" t="s">
        <v>79</v>
      </c>
      <c r="C25" s="1" t="s">
        <v>1723</v>
      </c>
      <c r="D25" s="5">
        <v>1410</v>
      </c>
    </row>
    <row r="26" spans="1:4">
      <c r="A26" s="1" t="s">
        <v>598</v>
      </c>
      <c r="B26" s="1" t="s">
        <v>79</v>
      </c>
      <c r="C26" s="1" t="s">
        <v>1723</v>
      </c>
      <c r="D26" s="5">
        <v>516.66999999999996</v>
      </c>
    </row>
    <row r="27" spans="1:4">
      <c r="A27" s="1" t="s">
        <v>598</v>
      </c>
      <c r="B27" s="1" t="s">
        <v>79</v>
      </c>
      <c r="C27" s="1" t="s">
        <v>1723</v>
      </c>
      <c r="D27" s="5">
        <v>58.46</v>
      </c>
    </row>
    <row r="28" spans="1:4">
      <c r="A28" s="1" t="s">
        <v>146</v>
      </c>
      <c r="B28" s="1" t="s">
        <v>600</v>
      </c>
      <c r="C28" s="1" t="s">
        <v>1723</v>
      </c>
      <c r="D28" s="5">
        <v>6001.33</v>
      </c>
    </row>
    <row r="29" spans="1:4">
      <c r="A29" s="1" t="s">
        <v>601</v>
      </c>
      <c r="B29" s="1" t="s">
        <v>602</v>
      </c>
      <c r="C29" s="1" t="s">
        <v>1723</v>
      </c>
      <c r="D29" s="5">
        <v>9478.15</v>
      </c>
    </row>
    <row r="30" spans="1:4">
      <c r="A30" s="1" t="s">
        <v>601</v>
      </c>
      <c r="B30" s="1" t="s">
        <v>602</v>
      </c>
      <c r="C30" s="1" t="s">
        <v>1723</v>
      </c>
      <c r="D30" s="5">
        <v>703.94</v>
      </c>
    </row>
    <row r="31" spans="1:4">
      <c r="A31" s="1" t="s">
        <v>604</v>
      </c>
      <c r="B31" s="1" t="s">
        <v>456</v>
      </c>
      <c r="C31" s="1" t="s">
        <v>1723</v>
      </c>
      <c r="D31" s="5">
        <v>5447.62</v>
      </c>
    </row>
    <row r="32" spans="1:4">
      <c r="A32" s="1" t="s">
        <v>604</v>
      </c>
      <c r="B32" s="1" t="s">
        <v>456</v>
      </c>
      <c r="C32" s="1" t="s">
        <v>1723</v>
      </c>
      <c r="D32" s="5">
        <v>2281.71</v>
      </c>
    </row>
    <row r="33" spans="1:4">
      <c r="A33" s="1" t="s">
        <v>605</v>
      </c>
      <c r="B33" s="1" t="s">
        <v>456</v>
      </c>
      <c r="C33" s="1" t="s">
        <v>1723</v>
      </c>
      <c r="D33" s="5">
        <v>1120.1099999999999</v>
      </c>
    </row>
    <row r="34" spans="1:4">
      <c r="A34" s="1" t="s">
        <v>605</v>
      </c>
      <c r="B34" s="1" t="s">
        <v>456</v>
      </c>
      <c r="C34" s="1" t="s">
        <v>1723</v>
      </c>
      <c r="D34" s="5">
        <v>3161.9</v>
      </c>
    </row>
    <row r="35" spans="1:4">
      <c r="A35" s="1" t="s">
        <v>146</v>
      </c>
      <c r="B35" s="1" t="s">
        <v>456</v>
      </c>
      <c r="C35" s="1" t="s">
        <v>1723</v>
      </c>
      <c r="D35" s="5">
        <v>1792.84</v>
      </c>
    </row>
    <row r="36" spans="1:4">
      <c r="A36" s="1" t="s">
        <v>307</v>
      </c>
      <c r="B36" s="1" t="s">
        <v>456</v>
      </c>
      <c r="C36" s="1" t="s">
        <v>1723</v>
      </c>
      <c r="D36" s="5">
        <v>5789.34</v>
      </c>
    </row>
    <row r="37" spans="1:4">
      <c r="A37" s="1" t="s">
        <v>307</v>
      </c>
      <c r="B37" s="1" t="s">
        <v>456</v>
      </c>
      <c r="C37" s="1" t="s">
        <v>1723</v>
      </c>
      <c r="D37" s="5">
        <v>3848.69</v>
      </c>
    </row>
    <row r="38" spans="1:4">
      <c r="A38" s="1" t="s">
        <v>607</v>
      </c>
      <c r="B38" s="1" t="s">
        <v>456</v>
      </c>
      <c r="C38" s="1" t="s">
        <v>1723</v>
      </c>
      <c r="D38" s="5">
        <v>2947.7</v>
      </c>
    </row>
    <row r="39" spans="1:4">
      <c r="A39" s="1" t="s">
        <v>607</v>
      </c>
      <c r="B39" s="1" t="s">
        <v>456</v>
      </c>
      <c r="C39" s="1" t="s">
        <v>1723</v>
      </c>
      <c r="D39" s="5">
        <v>171.2</v>
      </c>
    </row>
    <row r="40" spans="1:4">
      <c r="A40" s="1" t="s">
        <v>610</v>
      </c>
      <c r="B40" s="1" t="s">
        <v>456</v>
      </c>
      <c r="C40" s="1" t="s">
        <v>1723</v>
      </c>
      <c r="D40" s="5">
        <v>2131.8000000000002</v>
      </c>
    </row>
    <row r="41" spans="1:4">
      <c r="A41" s="1" t="s">
        <v>610</v>
      </c>
      <c r="B41" s="1" t="s">
        <v>456</v>
      </c>
      <c r="C41" s="1" t="s">
        <v>1723</v>
      </c>
      <c r="D41" s="5">
        <v>295.47000000000003</v>
      </c>
    </row>
    <row r="42" spans="1:4">
      <c r="A42" s="1" t="s">
        <v>603</v>
      </c>
      <c r="B42" s="1" t="s">
        <v>456</v>
      </c>
      <c r="C42" s="1" t="s">
        <v>1723</v>
      </c>
      <c r="D42" s="5">
        <v>65.56</v>
      </c>
    </row>
    <row r="43" spans="1:4">
      <c r="A43" s="1" t="s">
        <v>603</v>
      </c>
      <c r="B43" s="1" t="s">
        <v>456</v>
      </c>
      <c r="C43" s="1" t="s">
        <v>1723</v>
      </c>
      <c r="D43" s="5">
        <v>1123.81</v>
      </c>
    </row>
    <row r="44" spans="1:4">
      <c r="A44" s="1" t="s">
        <v>26</v>
      </c>
      <c r="B44" s="1" t="s">
        <v>456</v>
      </c>
      <c r="C44" s="1" t="s">
        <v>1723</v>
      </c>
      <c r="D44" s="5">
        <v>2493.6799999999998</v>
      </c>
    </row>
    <row r="45" spans="1:4">
      <c r="A45" s="1" t="s">
        <v>606</v>
      </c>
      <c r="B45" s="1" t="s">
        <v>456</v>
      </c>
      <c r="C45" s="1" t="s">
        <v>1723</v>
      </c>
      <c r="D45" s="5">
        <v>1691.73</v>
      </c>
    </row>
    <row r="46" spans="1:4">
      <c r="A46" s="1" t="s">
        <v>606</v>
      </c>
      <c r="B46" s="1" t="s">
        <v>456</v>
      </c>
      <c r="C46" s="1" t="s">
        <v>1723</v>
      </c>
      <c r="D46" s="5">
        <v>282.45</v>
      </c>
    </row>
    <row r="47" spans="1:4">
      <c r="A47" s="1" t="s">
        <v>611</v>
      </c>
      <c r="B47" s="1" t="s">
        <v>456</v>
      </c>
      <c r="C47" s="1" t="s">
        <v>1723</v>
      </c>
      <c r="D47" s="5">
        <v>473.55</v>
      </c>
    </row>
    <row r="48" spans="1:4">
      <c r="A48" s="1" t="s">
        <v>611</v>
      </c>
      <c r="B48" s="1" t="s">
        <v>456</v>
      </c>
      <c r="C48" s="1" t="s">
        <v>1723</v>
      </c>
      <c r="D48" s="5">
        <v>191.54</v>
      </c>
    </row>
    <row r="49" spans="1:4">
      <c r="A49" s="1" t="s">
        <v>612</v>
      </c>
      <c r="B49" s="1" t="s">
        <v>456</v>
      </c>
      <c r="C49" s="1" t="s">
        <v>1723</v>
      </c>
      <c r="D49" s="5">
        <v>1203.0899999999999</v>
      </c>
    </row>
    <row r="50" spans="1:4">
      <c r="A50" s="1" t="s">
        <v>612</v>
      </c>
      <c r="B50" s="1" t="s">
        <v>456</v>
      </c>
      <c r="C50" s="1" t="s">
        <v>1723</v>
      </c>
      <c r="D50" s="5">
        <v>7314.29</v>
      </c>
    </row>
    <row r="51" spans="1:4">
      <c r="A51" s="1" t="s">
        <v>609</v>
      </c>
      <c r="B51" s="1" t="s">
        <v>456</v>
      </c>
      <c r="C51" s="1" t="s">
        <v>1723</v>
      </c>
      <c r="D51" s="5">
        <v>1447.55</v>
      </c>
    </row>
    <row r="52" spans="1:4">
      <c r="A52" s="1" t="s">
        <v>609</v>
      </c>
      <c r="B52" s="1" t="s">
        <v>456</v>
      </c>
      <c r="C52" s="1" t="s">
        <v>1723</v>
      </c>
      <c r="D52" s="5">
        <v>76.900000000000006</v>
      </c>
    </row>
    <row r="53" spans="1:4">
      <c r="A53" s="1" t="s">
        <v>608</v>
      </c>
      <c r="B53" s="1" t="s">
        <v>456</v>
      </c>
      <c r="C53" s="1" t="s">
        <v>1723</v>
      </c>
      <c r="D53" s="5">
        <v>1409.52</v>
      </c>
    </row>
    <row r="54" spans="1:4">
      <c r="A54" s="1" t="s">
        <v>608</v>
      </c>
      <c r="B54" s="1" t="s">
        <v>456</v>
      </c>
      <c r="C54" s="1" t="s">
        <v>1723</v>
      </c>
      <c r="D54" s="5">
        <v>149.76</v>
      </c>
    </row>
    <row r="55" spans="1:4">
      <c r="A55" s="1" t="s">
        <v>505</v>
      </c>
      <c r="B55" s="1" t="s">
        <v>456</v>
      </c>
      <c r="C55" s="1" t="s">
        <v>1723</v>
      </c>
      <c r="D55" s="5">
        <v>7321.65</v>
      </c>
    </row>
    <row r="56" spans="1:4">
      <c r="A56" s="1" t="s">
        <v>258</v>
      </c>
      <c r="B56" s="1" t="s">
        <v>372</v>
      </c>
      <c r="C56" s="1" t="s">
        <v>1723</v>
      </c>
      <c r="D56" s="5">
        <v>1583.15</v>
      </c>
    </row>
    <row r="57" spans="1:4">
      <c r="A57" s="1" t="s">
        <v>613</v>
      </c>
      <c r="B57" s="1" t="s">
        <v>372</v>
      </c>
      <c r="C57" s="1" t="s">
        <v>1723</v>
      </c>
      <c r="D57" s="5">
        <v>813.21</v>
      </c>
    </row>
    <row r="58" spans="1:4">
      <c r="A58" s="1" t="s">
        <v>613</v>
      </c>
      <c r="B58" s="1" t="s">
        <v>372</v>
      </c>
      <c r="C58" s="1" t="s">
        <v>1723</v>
      </c>
      <c r="D58" s="5">
        <v>1650.71</v>
      </c>
    </row>
    <row r="59" spans="1:4">
      <c r="A59" s="1" t="s">
        <v>614</v>
      </c>
      <c r="B59" s="1" t="s">
        <v>372</v>
      </c>
      <c r="C59" s="1" t="s">
        <v>1723</v>
      </c>
      <c r="D59" s="5">
        <v>457.14</v>
      </c>
    </row>
    <row r="60" spans="1:4">
      <c r="A60" s="1" t="s">
        <v>614</v>
      </c>
      <c r="B60" s="1" t="s">
        <v>372</v>
      </c>
      <c r="C60" s="1" t="s">
        <v>1723</v>
      </c>
      <c r="D60" s="5">
        <v>331.89</v>
      </c>
    </row>
    <row r="61" spans="1:4">
      <c r="A61" s="1" t="s">
        <v>615</v>
      </c>
      <c r="B61" s="1" t="s">
        <v>372</v>
      </c>
      <c r="C61" s="1" t="s">
        <v>1723</v>
      </c>
      <c r="D61" s="5">
        <v>9400.1</v>
      </c>
    </row>
    <row r="62" spans="1:4">
      <c r="A62" s="1" t="s">
        <v>615</v>
      </c>
      <c r="B62" s="1" t="s">
        <v>372</v>
      </c>
      <c r="C62" s="1" t="s">
        <v>1723</v>
      </c>
      <c r="D62" s="5">
        <v>9400.1</v>
      </c>
    </row>
    <row r="63" spans="1:4">
      <c r="A63" s="1" t="s">
        <v>616</v>
      </c>
      <c r="B63" s="1" t="s">
        <v>372</v>
      </c>
      <c r="C63" s="1" t="s">
        <v>1723</v>
      </c>
      <c r="D63" s="5">
        <v>1653.28</v>
      </c>
    </row>
    <row r="64" spans="1:4">
      <c r="A64" s="1" t="s">
        <v>616</v>
      </c>
      <c r="B64" s="1" t="s">
        <v>372</v>
      </c>
      <c r="C64" s="1" t="s">
        <v>1723</v>
      </c>
      <c r="D64" s="5">
        <v>5437.14</v>
      </c>
    </row>
    <row r="65" spans="1:4">
      <c r="A65" s="1" t="s">
        <v>547</v>
      </c>
      <c r="B65" s="1" t="s">
        <v>548</v>
      </c>
      <c r="C65" s="1" t="s">
        <v>1723</v>
      </c>
      <c r="D65" s="5">
        <v>19.72</v>
      </c>
    </row>
    <row r="66" spans="1:4">
      <c r="A66" s="1" t="s">
        <v>547</v>
      </c>
      <c r="B66" s="1" t="s">
        <v>548</v>
      </c>
      <c r="C66" s="1" t="s">
        <v>1723</v>
      </c>
      <c r="D66" s="5">
        <v>4645.22</v>
      </c>
    </row>
    <row r="67" spans="1:4">
      <c r="A67" s="1" t="s">
        <v>251</v>
      </c>
      <c r="B67" s="1" t="s">
        <v>252</v>
      </c>
      <c r="C67" s="1" t="s">
        <v>1723</v>
      </c>
      <c r="D67" s="5">
        <v>10321.18</v>
      </c>
    </row>
    <row r="68" spans="1:4">
      <c r="A68" s="1" t="s">
        <v>99</v>
      </c>
      <c r="B68" s="1" t="s">
        <v>100</v>
      </c>
      <c r="C68" s="1" t="s">
        <v>1723</v>
      </c>
      <c r="D68" s="5">
        <v>635.13</v>
      </c>
    </row>
    <row r="69" spans="1:4">
      <c r="A69" s="1" t="s">
        <v>99</v>
      </c>
      <c r="B69" s="1" t="s">
        <v>100</v>
      </c>
      <c r="C69" s="1" t="s">
        <v>1723</v>
      </c>
      <c r="D69" s="5">
        <v>584.23</v>
      </c>
    </row>
    <row r="70" spans="1:4">
      <c r="A70" s="1" t="s">
        <v>359</v>
      </c>
      <c r="B70" s="1" t="s">
        <v>100</v>
      </c>
      <c r="C70" s="1" t="s">
        <v>1723</v>
      </c>
      <c r="D70" s="5">
        <v>2309.7199999999998</v>
      </c>
    </row>
    <row r="71" spans="1:4">
      <c r="A71" s="1" t="s">
        <v>359</v>
      </c>
      <c r="B71" s="1" t="s">
        <v>100</v>
      </c>
      <c r="C71" s="1" t="s">
        <v>1723</v>
      </c>
      <c r="D71" s="5">
        <v>2387.4299999999998</v>
      </c>
    </row>
    <row r="72" spans="1:4">
      <c r="A72" s="1" t="s">
        <v>89</v>
      </c>
      <c r="B72" s="1" t="s">
        <v>100</v>
      </c>
      <c r="C72" s="1" t="s">
        <v>1723</v>
      </c>
      <c r="D72" s="5">
        <v>11442.1</v>
      </c>
    </row>
    <row r="73" spans="1:4">
      <c r="A73" s="1" t="s">
        <v>618</v>
      </c>
      <c r="B73" s="1" t="s">
        <v>100</v>
      </c>
      <c r="C73" s="1" t="s">
        <v>1723</v>
      </c>
      <c r="D73" s="5">
        <v>1469.46</v>
      </c>
    </row>
    <row r="74" spans="1:4">
      <c r="A74" s="1" t="s">
        <v>618</v>
      </c>
      <c r="B74" s="1" t="s">
        <v>100</v>
      </c>
      <c r="C74" s="1" t="s">
        <v>1723</v>
      </c>
      <c r="D74" s="5">
        <v>3226.08</v>
      </c>
    </row>
    <row r="75" spans="1:4">
      <c r="A75" s="1" t="s">
        <v>617</v>
      </c>
      <c r="B75" s="1" t="s">
        <v>100</v>
      </c>
      <c r="C75" s="1" t="s">
        <v>1723</v>
      </c>
      <c r="D75" s="5">
        <v>1477.28</v>
      </c>
    </row>
    <row r="76" spans="1:4">
      <c r="A76" s="1" t="s">
        <v>315</v>
      </c>
      <c r="B76" s="1" t="s">
        <v>316</v>
      </c>
      <c r="C76" s="1" t="s">
        <v>1723</v>
      </c>
      <c r="D76" s="5">
        <v>6521.97</v>
      </c>
    </row>
    <row r="77" spans="1:4">
      <c r="A77" s="1" t="s">
        <v>315</v>
      </c>
      <c r="B77" s="1" t="s">
        <v>316</v>
      </c>
      <c r="C77" s="1" t="s">
        <v>1723</v>
      </c>
      <c r="D77" s="5">
        <v>16393.900000000001</v>
      </c>
    </row>
    <row r="78" spans="1:4">
      <c r="A78" s="1" t="s">
        <v>619</v>
      </c>
      <c r="B78" s="1" t="s">
        <v>102</v>
      </c>
      <c r="C78" s="1" t="s">
        <v>1723</v>
      </c>
      <c r="D78" s="5">
        <v>304.20999999999998</v>
      </c>
    </row>
    <row r="79" spans="1:4">
      <c r="A79" s="1" t="s">
        <v>101</v>
      </c>
      <c r="B79" s="1" t="s">
        <v>102</v>
      </c>
      <c r="C79" s="1" t="s">
        <v>1723</v>
      </c>
      <c r="D79" s="5">
        <v>1130.06</v>
      </c>
    </row>
    <row r="80" spans="1:4">
      <c r="A80" s="1" t="s">
        <v>101</v>
      </c>
      <c r="B80" s="1" t="s">
        <v>102</v>
      </c>
      <c r="C80" s="1" t="s">
        <v>1723</v>
      </c>
      <c r="D80" s="5">
        <v>2248.15</v>
      </c>
    </row>
    <row r="81" spans="1:4">
      <c r="A81" s="1" t="s">
        <v>90</v>
      </c>
      <c r="B81" s="1" t="s">
        <v>318</v>
      </c>
      <c r="C81" s="1" t="s">
        <v>1723</v>
      </c>
      <c r="D81" s="5">
        <v>488.28</v>
      </c>
    </row>
    <row r="82" spans="1:4">
      <c r="A82" s="1" t="s">
        <v>90</v>
      </c>
      <c r="B82" s="1" t="s">
        <v>318</v>
      </c>
      <c r="C82" s="1" t="s">
        <v>1723</v>
      </c>
      <c r="D82" s="5">
        <v>507.51</v>
      </c>
    </row>
    <row r="83" spans="1:4">
      <c r="A83" s="1" t="s">
        <v>363</v>
      </c>
      <c r="B83" s="1" t="s">
        <v>318</v>
      </c>
      <c r="C83" s="1" t="s">
        <v>1723</v>
      </c>
      <c r="D83" s="5">
        <v>3476.34</v>
      </c>
    </row>
    <row r="84" spans="1:4">
      <c r="A84" s="1" t="s">
        <v>108</v>
      </c>
      <c r="B84" s="1" t="s">
        <v>318</v>
      </c>
      <c r="C84" s="1" t="s">
        <v>1723</v>
      </c>
      <c r="D84" s="5">
        <v>641.83000000000004</v>
      </c>
    </row>
    <row r="85" spans="1:4">
      <c r="A85" s="1" t="s">
        <v>108</v>
      </c>
      <c r="B85" s="1" t="s">
        <v>318</v>
      </c>
      <c r="C85" s="1" t="s">
        <v>1723</v>
      </c>
      <c r="D85" s="5">
        <v>2031.81</v>
      </c>
    </row>
    <row r="86" spans="1:4">
      <c r="A86" s="1" t="s">
        <v>623</v>
      </c>
      <c r="B86" s="1" t="s">
        <v>318</v>
      </c>
      <c r="C86" s="1" t="s">
        <v>1723</v>
      </c>
      <c r="D86" s="5">
        <v>1858.16</v>
      </c>
    </row>
    <row r="87" spans="1:4">
      <c r="A87" s="1" t="s">
        <v>626</v>
      </c>
      <c r="B87" s="1" t="s">
        <v>318</v>
      </c>
      <c r="C87" s="1" t="s">
        <v>1723</v>
      </c>
      <c r="D87" s="5">
        <v>2552.38</v>
      </c>
    </row>
    <row r="88" spans="1:4">
      <c r="A88" s="1" t="s">
        <v>624</v>
      </c>
      <c r="B88" s="1" t="s">
        <v>318</v>
      </c>
      <c r="C88" s="1" t="s">
        <v>1723</v>
      </c>
      <c r="D88" s="5">
        <v>2233.33</v>
      </c>
    </row>
    <row r="89" spans="1:4">
      <c r="A89" s="1" t="s">
        <v>628</v>
      </c>
      <c r="B89" s="1" t="s">
        <v>318</v>
      </c>
      <c r="C89" s="1" t="s">
        <v>1723</v>
      </c>
      <c r="D89" s="5">
        <v>2729.83</v>
      </c>
    </row>
    <row r="90" spans="1:4">
      <c r="A90" s="1" t="s">
        <v>628</v>
      </c>
      <c r="B90" s="1" t="s">
        <v>318</v>
      </c>
      <c r="C90" s="1" t="s">
        <v>1723</v>
      </c>
      <c r="D90" s="5">
        <v>6778.78</v>
      </c>
    </row>
    <row r="91" spans="1:4">
      <c r="A91" s="1" t="s">
        <v>621</v>
      </c>
      <c r="B91" s="1" t="s">
        <v>318</v>
      </c>
      <c r="C91" s="1" t="s">
        <v>1723</v>
      </c>
      <c r="D91" s="5">
        <v>2880.95</v>
      </c>
    </row>
    <row r="92" spans="1:4">
      <c r="A92" s="1" t="s">
        <v>621</v>
      </c>
      <c r="B92" s="1" t="s">
        <v>318</v>
      </c>
      <c r="C92" s="1" t="s">
        <v>1723</v>
      </c>
      <c r="D92" s="5">
        <v>2918.63</v>
      </c>
    </row>
    <row r="93" spans="1:4">
      <c r="A93" s="1" t="s">
        <v>622</v>
      </c>
      <c r="B93" s="1" t="s">
        <v>318</v>
      </c>
      <c r="C93" s="1" t="s">
        <v>1723</v>
      </c>
      <c r="D93" s="5">
        <v>262.67</v>
      </c>
    </row>
    <row r="94" spans="1:4">
      <c r="A94" s="1" t="s">
        <v>622</v>
      </c>
      <c r="B94" s="1" t="s">
        <v>318</v>
      </c>
      <c r="C94" s="1" t="s">
        <v>1723</v>
      </c>
      <c r="D94" s="5">
        <v>1800.96</v>
      </c>
    </row>
    <row r="95" spans="1:4">
      <c r="A95" s="1" t="s">
        <v>620</v>
      </c>
      <c r="B95" s="1" t="s">
        <v>318</v>
      </c>
      <c r="C95" s="1" t="s">
        <v>1723</v>
      </c>
      <c r="D95" s="5">
        <v>3049.48</v>
      </c>
    </row>
    <row r="96" spans="1:4">
      <c r="A96" s="1" t="s">
        <v>620</v>
      </c>
      <c r="B96" s="1" t="s">
        <v>318</v>
      </c>
      <c r="C96" s="1" t="s">
        <v>1723</v>
      </c>
      <c r="D96" s="5">
        <v>11876.28</v>
      </c>
    </row>
    <row r="97" spans="1:4">
      <c r="A97" s="1" t="s">
        <v>625</v>
      </c>
      <c r="B97" s="1" t="s">
        <v>318</v>
      </c>
      <c r="C97" s="1" t="s">
        <v>1723</v>
      </c>
      <c r="D97" s="5">
        <v>3191.12</v>
      </c>
    </row>
    <row r="98" spans="1:4">
      <c r="A98" s="1" t="s">
        <v>625</v>
      </c>
      <c r="B98" s="1" t="s">
        <v>318</v>
      </c>
      <c r="C98" s="1" t="s">
        <v>1723</v>
      </c>
      <c r="D98" s="5">
        <v>2783.18</v>
      </c>
    </row>
    <row r="99" spans="1:4">
      <c r="A99" s="1" t="s">
        <v>627</v>
      </c>
      <c r="B99" s="1" t="s">
        <v>318</v>
      </c>
      <c r="C99" s="1" t="s">
        <v>1723</v>
      </c>
      <c r="D99" s="5">
        <v>1450.07</v>
      </c>
    </row>
    <row r="100" spans="1:4">
      <c r="A100" s="1" t="s">
        <v>493</v>
      </c>
      <c r="B100" s="1" t="s">
        <v>318</v>
      </c>
      <c r="C100" s="1" t="s">
        <v>1723</v>
      </c>
      <c r="D100" s="5">
        <v>557.52</v>
      </c>
    </row>
    <row r="101" spans="1:4">
      <c r="A101" s="1" t="s">
        <v>629</v>
      </c>
      <c r="B101" s="1" t="s">
        <v>630</v>
      </c>
      <c r="C101" s="1" t="s">
        <v>1723</v>
      </c>
      <c r="D101" s="5">
        <v>1694.33</v>
      </c>
    </row>
    <row r="102" spans="1:4">
      <c r="A102" s="1" t="s">
        <v>631</v>
      </c>
      <c r="B102" s="1" t="s">
        <v>19</v>
      </c>
      <c r="C102" s="1" t="s">
        <v>1723</v>
      </c>
      <c r="D102" s="5">
        <v>1378.94</v>
      </c>
    </row>
    <row r="103" spans="1:4">
      <c r="A103" s="1" t="s">
        <v>632</v>
      </c>
      <c r="B103" s="1" t="s">
        <v>19</v>
      </c>
      <c r="C103" s="1" t="s">
        <v>1723</v>
      </c>
      <c r="D103" s="5">
        <v>72.36</v>
      </c>
    </row>
    <row r="104" spans="1:4">
      <c r="A104" s="1" t="s">
        <v>633</v>
      </c>
      <c r="B104" s="1" t="s">
        <v>19</v>
      </c>
      <c r="C104" s="1" t="s">
        <v>1723</v>
      </c>
      <c r="D104" s="5">
        <v>925.29</v>
      </c>
    </row>
    <row r="105" spans="1:4">
      <c r="A105" s="1" t="s">
        <v>633</v>
      </c>
      <c r="B105" s="1" t="s">
        <v>19</v>
      </c>
      <c r="C105" s="1" t="s">
        <v>1723</v>
      </c>
      <c r="D105" s="5">
        <v>695.85</v>
      </c>
    </row>
    <row r="106" spans="1:4">
      <c r="A106" s="1" t="s">
        <v>633</v>
      </c>
      <c r="B106" s="1" t="s">
        <v>19</v>
      </c>
      <c r="C106" s="1" t="s">
        <v>1723</v>
      </c>
      <c r="D106" s="5">
        <v>469.63</v>
      </c>
    </row>
    <row r="107" spans="1:4">
      <c r="A107" s="1" t="s">
        <v>342</v>
      </c>
      <c r="B107" s="1" t="s">
        <v>19</v>
      </c>
      <c r="C107" s="1" t="s">
        <v>1723</v>
      </c>
      <c r="D107" s="5">
        <v>629.6</v>
      </c>
    </row>
    <row r="108" spans="1:4">
      <c r="A108" s="1" t="s">
        <v>342</v>
      </c>
      <c r="B108" s="1" t="s">
        <v>19</v>
      </c>
      <c r="C108" s="1" t="s">
        <v>1723</v>
      </c>
      <c r="D108" s="5">
        <v>650.23</v>
      </c>
    </row>
    <row r="109" spans="1:4">
      <c r="A109" s="1" t="s">
        <v>644</v>
      </c>
      <c r="B109" s="1" t="s">
        <v>19</v>
      </c>
      <c r="C109" s="1" t="s">
        <v>1723</v>
      </c>
      <c r="D109" s="5">
        <v>260.70999999999998</v>
      </c>
    </row>
    <row r="110" spans="1:4">
      <c r="A110" s="1" t="s">
        <v>644</v>
      </c>
      <c r="B110" s="1" t="s">
        <v>19</v>
      </c>
      <c r="C110" s="1" t="s">
        <v>1723</v>
      </c>
      <c r="D110" s="5">
        <v>1783.53</v>
      </c>
    </row>
    <row r="111" spans="1:4">
      <c r="A111" s="1" t="s">
        <v>638</v>
      </c>
      <c r="B111" s="1" t="s">
        <v>19</v>
      </c>
      <c r="C111" s="1" t="s">
        <v>1723</v>
      </c>
      <c r="D111" s="5">
        <v>1148.4000000000001</v>
      </c>
    </row>
    <row r="112" spans="1:4">
      <c r="A112" s="1" t="s">
        <v>634</v>
      </c>
      <c r="B112" s="1" t="s">
        <v>19</v>
      </c>
      <c r="C112" s="1" t="s">
        <v>1723</v>
      </c>
      <c r="D112" s="5">
        <v>207</v>
      </c>
    </row>
    <row r="113" spans="1:4">
      <c r="A113" s="1" t="s">
        <v>634</v>
      </c>
      <c r="B113" s="1" t="s">
        <v>19</v>
      </c>
      <c r="C113" s="1" t="s">
        <v>1723</v>
      </c>
      <c r="D113" s="5">
        <v>120.23</v>
      </c>
    </row>
    <row r="114" spans="1:4">
      <c r="A114" s="1" t="s">
        <v>645</v>
      </c>
      <c r="B114" s="1" t="s">
        <v>19</v>
      </c>
      <c r="C114" s="1" t="s">
        <v>1723</v>
      </c>
      <c r="D114" s="5">
        <v>2924.96</v>
      </c>
    </row>
    <row r="115" spans="1:4">
      <c r="A115" s="1" t="s">
        <v>646</v>
      </c>
      <c r="B115" s="1" t="s">
        <v>19</v>
      </c>
      <c r="C115" s="1" t="s">
        <v>1723</v>
      </c>
      <c r="D115" s="5">
        <v>1419.86</v>
      </c>
    </row>
    <row r="116" spans="1:4">
      <c r="A116" s="1" t="s">
        <v>646</v>
      </c>
      <c r="B116" s="1" t="s">
        <v>19</v>
      </c>
      <c r="C116" s="1" t="s">
        <v>1723</v>
      </c>
      <c r="D116" s="5">
        <v>389.2</v>
      </c>
    </row>
    <row r="117" spans="1:4">
      <c r="A117" s="1" t="s">
        <v>635</v>
      </c>
      <c r="B117" s="1" t="s">
        <v>19</v>
      </c>
      <c r="C117" s="1" t="s">
        <v>1723</v>
      </c>
      <c r="D117" s="5">
        <v>36.53</v>
      </c>
    </row>
    <row r="118" spans="1:4">
      <c r="A118" s="1" t="s">
        <v>635</v>
      </c>
      <c r="B118" s="1" t="s">
        <v>19</v>
      </c>
      <c r="C118" s="1" t="s">
        <v>1723</v>
      </c>
      <c r="D118" s="5">
        <v>224.72</v>
      </c>
    </row>
    <row r="119" spans="1:4">
      <c r="A119" s="1" t="s">
        <v>636</v>
      </c>
      <c r="B119" s="1" t="s">
        <v>19</v>
      </c>
      <c r="C119" s="1" t="s">
        <v>1723</v>
      </c>
      <c r="D119" s="5">
        <v>43.62</v>
      </c>
    </row>
    <row r="120" spans="1:4">
      <c r="A120" s="1" t="s">
        <v>637</v>
      </c>
      <c r="B120" s="1" t="s">
        <v>19</v>
      </c>
      <c r="C120" s="1" t="s">
        <v>1723</v>
      </c>
      <c r="D120" s="5">
        <v>3308.93</v>
      </c>
    </row>
    <row r="121" spans="1:4">
      <c r="A121" s="1" t="s">
        <v>639</v>
      </c>
      <c r="B121" s="1" t="s">
        <v>19</v>
      </c>
      <c r="C121" s="1" t="s">
        <v>1723</v>
      </c>
      <c r="D121" s="5">
        <v>1856.01</v>
      </c>
    </row>
    <row r="122" spans="1:4">
      <c r="A122" s="1" t="s">
        <v>639</v>
      </c>
      <c r="B122" s="1" t="s">
        <v>19</v>
      </c>
      <c r="C122" s="1" t="s">
        <v>1723</v>
      </c>
      <c r="D122" s="5">
        <v>32.369999999999997</v>
      </c>
    </row>
    <row r="123" spans="1:4">
      <c r="A123" s="1" t="s">
        <v>640</v>
      </c>
      <c r="B123" s="1" t="s">
        <v>19</v>
      </c>
      <c r="C123" s="1" t="s">
        <v>1723</v>
      </c>
      <c r="D123" s="5">
        <v>95.24</v>
      </c>
    </row>
    <row r="124" spans="1:4">
      <c r="A124" s="1" t="s">
        <v>640</v>
      </c>
      <c r="B124" s="1" t="s">
        <v>19</v>
      </c>
      <c r="C124" s="1" t="s">
        <v>1723</v>
      </c>
      <c r="D124" s="5">
        <v>684.51</v>
      </c>
    </row>
    <row r="125" spans="1:4">
      <c r="A125" s="1" t="s">
        <v>641</v>
      </c>
      <c r="B125" s="1" t="s">
        <v>19</v>
      </c>
      <c r="C125" s="1" t="s">
        <v>1723</v>
      </c>
      <c r="D125" s="5">
        <v>783.62</v>
      </c>
    </row>
    <row r="126" spans="1:4">
      <c r="A126" s="1" t="s">
        <v>642</v>
      </c>
      <c r="B126" s="1" t="s">
        <v>19</v>
      </c>
      <c r="C126" s="1" t="s">
        <v>1723</v>
      </c>
      <c r="D126" s="5">
        <v>549.9</v>
      </c>
    </row>
    <row r="127" spans="1:4">
      <c r="A127" s="1" t="s">
        <v>643</v>
      </c>
      <c r="B127" s="1" t="s">
        <v>19</v>
      </c>
      <c r="C127" s="1" t="s">
        <v>1723</v>
      </c>
      <c r="D127" s="5">
        <v>20208.240000000002</v>
      </c>
    </row>
    <row r="128" spans="1:4">
      <c r="A128" s="1" t="s">
        <v>649</v>
      </c>
      <c r="B128" s="1" t="s">
        <v>648</v>
      </c>
      <c r="C128" s="1" t="s">
        <v>1723</v>
      </c>
      <c r="D128" s="5">
        <v>992.9</v>
      </c>
    </row>
    <row r="129" spans="1:4">
      <c r="A129" s="1" t="s">
        <v>647</v>
      </c>
      <c r="B129" s="1" t="s">
        <v>648</v>
      </c>
      <c r="C129" s="1" t="s">
        <v>1723</v>
      </c>
      <c r="D129" s="5">
        <v>3107.4</v>
      </c>
    </row>
    <row r="130" spans="1:4">
      <c r="A130" s="1" t="s">
        <v>647</v>
      </c>
      <c r="B130" s="1" t="s">
        <v>648</v>
      </c>
      <c r="C130" s="1" t="s">
        <v>1723</v>
      </c>
      <c r="D130" s="5">
        <v>12546.46</v>
      </c>
    </row>
    <row r="131" spans="1:4">
      <c r="A131" s="1" t="s">
        <v>650</v>
      </c>
      <c r="B131" s="1" t="s">
        <v>648</v>
      </c>
      <c r="C131" s="1" t="s">
        <v>1723</v>
      </c>
      <c r="D131" s="5">
        <v>287.10000000000002</v>
      </c>
    </row>
    <row r="132" spans="1:4">
      <c r="A132" s="1" t="s">
        <v>651</v>
      </c>
      <c r="B132" s="1" t="s">
        <v>648</v>
      </c>
      <c r="C132" s="1" t="s">
        <v>1723</v>
      </c>
      <c r="D132" s="5">
        <v>301.76</v>
      </c>
    </row>
    <row r="133" spans="1:4">
      <c r="A133" s="1" t="s">
        <v>652</v>
      </c>
      <c r="B133" s="1" t="s">
        <v>648</v>
      </c>
      <c r="C133" s="1" t="s">
        <v>1723</v>
      </c>
      <c r="D133" s="5">
        <v>795.26</v>
      </c>
    </row>
    <row r="134" spans="1:4">
      <c r="A134" s="1" t="s">
        <v>653</v>
      </c>
      <c r="B134" s="1" t="s">
        <v>654</v>
      </c>
      <c r="C134" s="1" t="s">
        <v>1723</v>
      </c>
      <c r="D134" s="5">
        <v>524.16999999999996</v>
      </c>
    </row>
    <row r="135" spans="1:4">
      <c r="A135" s="1" t="s">
        <v>655</v>
      </c>
      <c r="B135" s="1" t="s">
        <v>656</v>
      </c>
      <c r="C135" s="1" t="s">
        <v>1723</v>
      </c>
      <c r="D135" s="5">
        <v>7202.67</v>
      </c>
    </row>
    <row r="136" spans="1:4">
      <c r="A136" s="1" t="s">
        <v>655</v>
      </c>
      <c r="B136" s="1" t="s">
        <v>656</v>
      </c>
      <c r="C136" s="1" t="s">
        <v>1723</v>
      </c>
      <c r="D136" s="5">
        <v>2355.14</v>
      </c>
    </row>
    <row r="137" spans="1:4">
      <c r="A137" s="1" t="s">
        <v>659</v>
      </c>
      <c r="B137" s="1" t="s">
        <v>656</v>
      </c>
      <c r="C137" s="1" t="s">
        <v>1723</v>
      </c>
      <c r="D137" s="5">
        <v>404.49</v>
      </c>
    </row>
    <row r="138" spans="1:4">
      <c r="A138" s="1" t="s">
        <v>659</v>
      </c>
      <c r="B138" s="1" t="s">
        <v>656</v>
      </c>
      <c r="C138" s="1" t="s">
        <v>1723</v>
      </c>
      <c r="D138" s="5">
        <v>5718.86</v>
      </c>
    </row>
    <row r="139" spans="1:4">
      <c r="A139" s="1" t="s">
        <v>604</v>
      </c>
      <c r="B139" s="1" t="s">
        <v>656</v>
      </c>
      <c r="C139" s="1" t="s">
        <v>1723</v>
      </c>
      <c r="D139" s="5">
        <v>21495.24</v>
      </c>
    </row>
    <row r="140" spans="1:4">
      <c r="A140" s="1" t="s">
        <v>604</v>
      </c>
      <c r="B140" s="1" t="s">
        <v>656</v>
      </c>
      <c r="C140" s="1" t="s">
        <v>1723</v>
      </c>
      <c r="D140" s="5">
        <v>9168.34</v>
      </c>
    </row>
    <row r="141" spans="1:4">
      <c r="A141" s="1" t="s">
        <v>661</v>
      </c>
      <c r="B141" s="1" t="s">
        <v>656</v>
      </c>
      <c r="C141" s="1" t="s">
        <v>1723</v>
      </c>
      <c r="D141" s="5">
        <v>7209.37</v>
      </c>
    </row>
    <row r="142" spans="1:4">
      <c r="A142" s="1" t="s">
        <v>661</v>
      </c>
      <c r="B142" s="1" t="s">
        <v>656</v>
      </c>
      <c r="C142" s="1" t="s">
        <v>1723</v>
      </c>
      <c r="D142" s="5">
        <v>5095.1400000000003</v>
      </c>
    </row>
    <row r="143" spans="1:4">
      <c r="A143" s="1" t="s">
        <v>660</v>
      </c>
      <c r="B143" s="1" t="s">
        <v>656</v>
      </c>
      <c r="C143" s="1" t="s">
        <v>1723</v>
      </c>
      <c r="D143" s="5">
        <v>730.52</v>
      </c>
    </row>
    <row r="144" spans="1:4">
      <c r="A144" s="1" t="s">
        <v>660</v>
      </c>
      <c r="B144" s="1" t="s">
        <v>656</v>
      </c>
      <c r="C144" s="1" t="s">
        <v>1723</v>
      </c>
      <c r="D144" s="5">
        <v>8605.8700000000008</v>
      </c>
    </row>
    <row r="145" spans="1:4">
      <c r="A145" s="1" t="s">
        <v>663</v>
      </c>
      <c r="B145" s="1" t="s">
        <v>656</v>
      </c>
      <c r="C145" s="1" t="s">
        <v>1723</v>
      </c>
      <c r="D145" s="5">
        <v>3383.99</v>
      </c>
    </row>
    <row r="146" spans="1:4">
      <c r="A146" s="1" t="s">
        <v>664</v>
      </c>
      <c r="B146" s="1" t="s">
        <v>656</v>
      </c>
      <c r="C146" s="1" t="s">
        <v>1723</v>
      </c>
      <c r="D146" s="5">
        <v>11860.41</v>
      </c>
    </row>
    <row r="147" spans="1:4">
      <c r="A147" s="1" t="s">
        <v>665</v>
      </c>
      <c r="B147" s="1" t="s">
        <v>656</v>
      </c>
      <c r="C147" s="1" t="s">
        <v>1723</v>
      </c>
      <c r="D147" s="5">
        <v>6915.11</v>
      </c>
    </row>
    <row r="148" spans="1:4">
      <c r="A148" s="1" t="s">
        <v>666</v>
      </c>
      <c r="B148" s="1" t="s">
        <v>656</v>
      </c>
      <c r="C148" s="1" t="s">
        <v>1723</v>
      </c>
      <c r="D148" s="5">
        <v>5038.82</v>
      </c>
    </row>
    <row r="149" spans="1:4">
      <c r="A149" s="1" t="s">
        <v>666</v>
      </c>
      <c r="B149" s="1" t="s">
        <v>656</v>
      </c>
      <c r="C149" s="1" t="s">
        <v>1723</v>
      </c>
      <c r="D149" s="5">
        <v>20736.5</v>
      </c>
    </row>
    <row r="150" spans="1:4">
      <c r="A150" s="1" t="s">
        <v>667</v>
      </c>
      <c r="B150" s="1" t="s">
        <v>656</v>
      </c>
      <c r="C150" s="1" t="s">
        <v>1723</v>
      </c>
      <c r="D150" s="5">
        <v>9305.2000000000007</v>
      </c>
    </row>
    <row r="151" spans="1:4">
      <c r="A151" s="1" t="s">
        <v>605</v>
      </c>
      <c r="B151" s="1" t="s">
        <v>656</v>
      </c>
      <c r="C151" s="1" t="s">
        <v>1723</v>
      </c>
      <c r="D151" s="5">
        <v>3971.43</v>
      </c>
    </row>
    <row r="152" spans="1:4">
      <c r="A152" s="1" t="s">
        <v>605</v>
      </c>
      <c r="B152" s="1" t="s">
        <v>656</v>
      </c>
      <c r="C152" s="1" t="s">
        <v>1723</v>
      </c>
      <c r="D152" s="5">
        <v>3391.46</v>
      </c>
    </row>
    <row r="153" spans="1:4">
      <c r="A153" s="1" t="s">
        <v>672</v>
      </c>
      <c r="B153" s="1" t="s">
        <v>656</v>
      </c>
      <c r="C153" s="1" t="s">
        <v>1723</v>
      </c>
      <c r="D153" s="5">
        <v>7024.2</v>
      </c>
    </row>
    <row r="154" spans="1:4">
      <c r="A154" s="1" t="s">
        <v>673</v>
      </c>
      <c r="B154" s="1" t="s">
        <v>656</v>
      </c>
      <c r="C154" s="1" t="s">
        <v>1723</v>
      </c>
      <c r="D154" s="5">
        <v>755.27</v>
      </c>
    </row>
    <row r="155" spans="1:4">
      <c r="A155" s="1" t="s">
        <v>674</v>
      </c>
      <c r="B155" s="1" t="s">
        <v>656</v>
      </c>
      <c r="C155" s="1" t="s">
        <v>1723</v>
      </c>
      <c r="D155" s="5">
        <v>818.83</v>
      </c>
    </row>
    <row r="156" spans="1:4">
      <c r="A156" s="1" t="s">
        <v>675</v>
      </c>
      <c r="B156" s="1" t="s">
        <v>656</v>
      </c>
      <c r="C156" s="1" t="s">
        <v>1723</v>
      </c>
      <c r="D156" s="5">
        <v>9294.89</v>
      </c>
    </row>
    <row r="157" spans="1:4">
      <c r="A157" s="1" t="s">
        <v>675</v>
      </c>
      <c r="B157" s="1" t="s">
        <v>656</v>
      </c>
      <c r="C157" s="1" t="s">
        <v>1723</v>
      </c>
      <c r="D157" s="5">
        <v>3636.53</v>
      </c>
    </row>
    <row r="158" spans="1:4">
      <c r="A158" s="1" t="s">
        <v>676</v>
      </c>
      <c r="B158" s="1" t="s">
        <v>656</v>
      </c>
      <c r="C158" s="1" t="s">
        <v>1723</v>
      </c>
      <c r="D158" s="5">
        <v>311.14</v>
      </c>
    </row>
    <row r="159" spans="1:4">
      <c r="A159" s="1" t="s">
        <v>676</v>
      </c>
      <c r="B159" s="1" t="s">
        <v>656</v>
      </c>
      <c r="C159" s="1" t="s">
        <v>1723</v>
      </c>
      <c r="D159" s="5">
        <v>219.05</v>
      </c>
    </row>
    <row r="160" spans="1:4">
      <c r="A160" s="1" t="s">
        <v>715</v>
      </c>
      <c r="B160" s="1" t="s">
        <v>656</v>
      </c>
      <c r="C160" s="1" t="s">
        <v>1723</v>
      </c>
      <c r="D160" s="5">
        <v>18367.5</v>
      </c>
    </row>
    <row r="161" spans="1:4">
      <c r="A161" s="1" t="s">
        <v>709</v>
      </c>
      <c r="B161" s="1" t="s">
        <v>656</v>
      </c>
      <c r="C161" s="1" t="s">
        <v>1723</v>
      </c>
      <c r="D161" s="5">
        <v>5523.81</v>
      </c>
    </row>
    <row r="162" spans="1:4">
      <c r="A162" s="1" t="s">
        <v>711</v>
      </c>
      <c r="B162" s="1" t="s">
        <v>656</v>
      </c>
      <c r="C162" s="1" t="s">
        <v>1723</v>
      </c>
      <c r="D162" s="5">
        <v>6378.86</v>
      </c>
    </row>
    <row r="163" spans="1:4">
      <c r="A163" s="1" t="s">
        <v>716</v>
      </c>
      <c r="B163" s="1" t="s">
        <v>656</v>
      </c>
      <c r="C163" s="1" t="s">
        <v>1723</v>
      </c>
      <c r="D163" s="5">
        <v>7478.02</v>
      </c>
    </row>
    <row r="164" spans="1:4">
      <c r="A164" s="1" t="s">
        <v>677</v>
      </c>
      <c r="B164" s="1" t="s">
        <v>656</v>
      </c>
      <c r="C164" s="1" t="s">
        <v>1723</v>
      </c>
      <c r="D164" s="5">
        <v>3079.58</v>
      </c>
    </row>
    <row r="165" spans="1:4">
      <c r="A165" s="1" t="s">
        <v>703</v>
      </c>
      <c r="B165" s="1" t="s">
        <v>656</v>
      </c>
      <c r="C165" s="1" t="s">
        <v>1723</v>
      </c>
      <c r="D165" s="5">
        <v>4921.26</v>
      </c>
    </row>
    <row r="166" spans="1:4">
      <c r="A166" s="1" t="s">
        <v>724</v>
      </c>
      <c r="B166" s="1" t="s">
        <v>656</v>
      </c>
      <c r="C166" s="1" t="s">
        <v>1723</v>
      </c>
      <c r="D166" s="5">
        <v>1671.02</v>
      </c>
    </row>
    <row r="167" spans="1:4">
      <c r="A167" s="1" t="s">
        <v>724</v>
      </c>
      <c r="B167" s="1" t="s">
        <v>656</v>
      </c>
      <c r="C167" s="1" t="s">
        <v>1723</v>
      </c>
      <c r="D167" s="5">
        <v>593.39</v>
      </c>
    </row>
    <row r="168" spans="1:4">
      <c r="A168" s="1" t="s">
        <v>708</v>
      </c>
      <c r="B168" s="1" t="s">
        <v>656</v>
      </c>
      <c r="C168" s="1" t="s">
        <v>1723</v>
      </c>
      <c r="D168" s="5">
        <v>2346.84</v>
      </c>
    </row>
    <row r="169" spans="1:4">
      <c r="A169" s="1" t="s">
        <v>721</v>
      </c>
      <c r="B169" s="1" t="s">
        <v>656</v>
      </c>
      <c r="C169" s="1" t="s">
        <v>1723</v>
      </c>
      <c r="D169" s="5">
        <v>6425.71</v>
      </c>
    </row>
    <row r="170" spans="1:4">
      <c r="A170" s="1" t="s">
        <v>721</v>
      </c>
      <c r="B170" s="1" t="s">
        <v>656</v>
      </c>
      <c r="C170" s="1" t="s">
        <v>1723</v>
      </c>
      <c r="D170" s="5">
        <v>3383.46</v>
      </c>
    </row>
    <row r="171" spans="1:4">
      <c r="A171" s="1" t="s">
        <v>728</v>
      </c>
      <c r="B171" s="1" t="s">
        <v>656</v>
      </c>
      <c r="C171" s="1" t="s">
        <v>1723</v>
      </c>
      <c r="D171" s="5">
        <v>2118.37</v>
      </c>
    </row>
    <row r="172" spans="1:4">
      <c r="A172" s="1" t="s">
        <v>728</v>
      </c>
      <c r="B172" s="1" t="s">
        <v>656</v>
      </c>
      <c r="C172" s="1" t="s">
        <v>1723</v>
      </c>
      <c r="D172" s="5">
        <v>730.52</v>
      </c>
    </row>
    <row r="173" spans="1:4">
      <c r="A173" s="1" t="s">
        <v>691</v>
      </c>
      <c r="B173" s="1" t="s">
        <v>656</v>
      </c>
      <c r="C173" s="1" t="s">
        <v>1723</v>
      </c>
      <c r="D173" s="5">
        <v>2876.69</v>
      </c>
    </row>
    <row r="174" spans="1:4">
      <c r="A174" s="1" t="s">
        <v>726</v>
      </c>
      <c r="B174" s="1" t="s">
        <v>656</v>
      </c>
      <c r="C174" s="1" t="s">
        <v>1723</v>
      </c>
      <c r="D174" s="5">
        <v>2072</v>
      </c>
    </row>
    <row r="175" spans="1:4">
      <c r="A175" s="1" t="s">
        <v>681</v>
      </c>
      <c r="B175" s="1" t="s">
        <v>656</v>
      </c>
      <c r="C175" s="1" t="s">
        <v>1723</v>
      </c>
      <c r="D175" s="5">
        <v>6170.06</v>
      </c>
    </row>
    <row r="176" spans="1:4">
      <c r="A176" s="1" t="s">
        <v>658</v>
      </c>
      <c r="B176" s="1" t="s">
        <v>656</v>
      </c>
      <c r="C176" s="1" t="s">
        <v>1723</v>
      </c>
      <c r="D176" s="5">
        <v>3584.48</v>
      </c>
    </row>
    <row r="177" spans="1:4">
      <c r="A177" s="1" t="s">
        <v>668</v>
      </c>
      <c r="B177" s="1" t="s">
        <v>656</v>
      </c>
      <c r="C177" s="1" t="s">
        <v>1723</v>
      </c>
      <c r="D177" s="5">
        <v>6886.02</v>
      </c>
    </row>
    <row r="178" spans="1:4">
      <c r="A178" s="1" t="s">
        <v>692</v>
      </c>
      <c r="B178" s="1" t="s">
        <v>656</v>
      </c>
      <c r="C178" s="1" t="s">
        <v>1723</v>
      </c>
      <c r="D178" s="5">
        <v>3285.56</v>
      </c>
    </row>
    <row r="179" spans="1:4">
      <c r="A179" s="1" t="s">
        <v>662</v>
      </c>
      <c r="B179" s="1" t="s">
        <v>656</v>
      </c>
      <c r="C179" s="1" t="s">
        <v>1723</v>
      </c>
      <c r="D179" s="5">
        <v>6759.75</v>
      </c>
    </row>
    <row r="180" spans="1:4">
      <c r="A180" s="1" t="s">
        <v>669</v>
      </c>
      <c r="B180" s="1" t="s">
        <v>656</v>
      </c>
      <c r="C180" s="1" t="s">
        <v>1723</v>
      </c>
      <c r="D180" s="5">
        <v>1165.0999999999999</v>
      </c>
    </row>
    <row r="181" spans="1:4">
      <c r="A181" s="1" t="s">
        <v>680</v>
      </c>
      <c r="B181" s="1" t="s">
        <v>656</v>
      </c>
      <c r="C181" s="1" t="s">
        <v>1723</v>
      </c>
      <c r="D181" s="5">
        <v>4720.4799999999996</v>
      </c>
    </row>
    <row r="182" spans="1:4">
      <c r="A182" s="1" t="s">
        <v>680</v>
      </c>
      <c r="B182" s="1" t="s">
        <v>656</v>
      </c>
      <c r="C182" s="1" t="s">
        <v>1723</v>
      </c>
      <c r="D182" s="5">
        <v>4374.83</v>
      </c>
    </row>
    <row r="183" spans="1:4">
      <c r="A183" s="1" t="s">
        <v>710</v>
      </c>
      <c r="B183" s="1" t="s">
        <v>656</v>
      </c>
      <c r="C183" s="1" t="s">
        <v>1723</v>
      </c>
      <c r="D183" s="5">
        <v>2117.67</v>
      </c>
    </row>
    <row r="184" spans="1:4">
      <c r="A184" s="1" t="s">
        <v>719</v>
      </c>
      <c r="B184" s="1" t="s">
        <v>656</v>
      </c>
      <c r="C184" s="1" t="s">
        <v>1723</v>
      </c>
      <c r="D184" s="5">
        <v>4345.05</v>
      </c>
    </row>
    <row r="185" spans="1:4">
      <c r="A185" s="1" t="s">
        <v>694</v>
      </c>
      <c r="B185" s="1" t="s">
        <v>656</v>
      </c>
      <c r="C185" s="1" t="s">
        <v>1723</v>
      </c>
      <c r="D185" s="5">
        <v>3118.77</v>
      </c>
    </row>
    <row r="186" spans="1:4">
      <c r="A186" s="1" t="s">
        <v>657</v>
      </c>
      <c r="B186" s="1" t="s">
        <v>656</v>
      </c>
      <c r="C186" s="1" t="s">
        <v>1723</v>
      </c>
      <c r="D186" s="5">
        <v>1371.43</v>
      </c>
    </row>
    <row r="187" spans="1:4">
      <c r="A187" s="1" t="s">
        <v>657</v>
      </c>
      <c r="B187" s="1" t="s">
        <v>656</v>
      </c>
      <c r="C187" s="1" t="s">
        <v>1723</v>
      </c>
      <c r="D187" s="5">
        <v>456.34</v>
      </c>
    </row>
    <row r="188" spans="1:4">
      <c r="A188" s="1" t="s">
        <v>696</v>
      </c>
      <c r="B188" s="1" t="s">
        <v>656</v>
      </c>
      <c r="C188" s="1" t="s">
        <v>1723</v>
      </c>
      <c r="D188" s="5">
        <v>3969.43</v>
      </c>
    </row>
    <row r="189" spans="1:4">
      <c r="A189" s="1" t="s">
        <v>718</v>
      </c>
      <c r="B189" s="1" t="s">
        <v>656</v>
      </c>
      <c r="C189" s="1" t="s">
        <v>1723</v>
      </c>
      <c r="D189" s="5">
        <v>6181.1</v>
      </c>
    </row>
    <row r="190" spans="1:4">
      <c r="A190" s="1" t="s">
        <v>670</v>
      </c>
      <c r="B190" s="1" t="s">
        <v>656</v>
      </c>
      <c r="C190" s="1" t="s">
        <v>1723</v>
      </c>
      <c r="D190" s="5">
        <v>1782.67</v>
      </c>
    </row>
    <row r="191" spans="1:4">
      <c r="A191" s="1" t="s">
        <v>717</v>
      </c>
      <c r="B191" s="1" t="s">
        <v>656</v>
      </c>
      <c r="C191" s="1" t="s">
        <v>1723</v>
      </c>
      <c r="D191" s="5">
        <v>4998.22</v>
      </c>
    </row>
    <row r="192" spans="1:4">
      <c r="A192" s="1" t="s">
        <v>714</v>
      </c>
      <c r="B192" s="1" t="s">
        <v>656</v>
      </c>
      <c r="C192" s="1" t="s">
        <v>1723</v>
      </c>
      <c r="D192" s="5">
        <v>3637.79</v>
      </c>
    </row>
    <row r="193" spans="1:4">
      <c r="A193" s="1" t="s">
        <v>693</v>
      </c>
      <c r="B193" s="1" t="s">
        <v>656</v>
      </c>
      <c r="C193" s="1" t="s">
        <v>1723</v>
      </c>
      <c r="D193" s="5">
        <v>6790.78</v>
      </c>
    </row>
    <row r="194" spans="1:4">
      <c r="A194" s="1" t="s">
        <v>702</v>
      </c>
      <c r="B194" s="1" t="s">
        <v>656</v>
      </c>
      <c r="C194" s="1" t="s">
        <v>1723</v>
      </c>
      <c r="D194" s="5">
        <v>10112.57</v>
      </c>
    </row>
    <row r="195" spans="1:4">
      <c r="A195" s="1" t="s">
        <v>671</v>
      </c>
      <c r="B195" s="1" t="s">
        <v>656</v>
      </c>
      <c r="C195" s="1" t="s">
        <v>1723</v>
      </c>
      <c r="D195" s="5">
        <v>1094.49</v>
      </c>
    </row>
    <row r="196" spans="1:4">
      <c r="A196" s="1" t="s">
        <v>678</v>
      </c>
      <c r="B196" s="1" t="s">
        <v>656</v>
      </c>
      <c r="C196" s="1" t="s">
        <v>1723</v>
      </c>
      <c r="D196" s="5">
        <v>2904.74</v>
      </c>
    </row>
    <row r="197" spans="1:4">
      <c r="A197" s="1" t="s">
        <v>678</v>
      </c>
      <c r="B197" s="1" t="s">
        <v>656</v>
      </c>
      <c r="C197" s="1" t="s">
        <v>1723</v>
      </c>
      <c r="D197" s="5">
        <v>3013.53</v>
      </c>
    </row>
    <row r="198" spans="1:4">
      <c r="A198" s="1" t="s">
        <v>595</v>
      </c>
      <c r="B198" s="1" t="s">
        <v>656</v>
      </c>
      <c r="C198" s="1" t="s">
        <v>1723</v>
      </c>
      <c r="D198" s="5">
        <v>1721.17</v>
      </c>
    </row>
    <row r="199" spans="1:4">
      <c r="A199" s="1" t="s">
        <v>684</v>
      </c>
      <c r="B199" s="1" t="s">
        <v>656</v>
      </c>
      <c r="C199" s="1" t="s">
        <v>1723</v>
      </c>
      <c r="D199" s="5">
        <v>25088.83</v>
      </c>
    </row>
    <row r="200" spans="1:4">
      <c r="A200" s="1" t="s">
        <v>679</v>
      </c>
      <c r="B200" s="1" t="s">
        <v>656</v>
      </c>
      <c r="C200" s="1" t="s">
        <v>1723</v>
      </c>
      <c r="D200" s="5">
        <v>158.88</v>
      </c>
    </row>
    <row r="201" spans="1:4">
      <c r="A201" s="1" t="s">
        <v>682</v>
      </c>
      <c r="B201" s="1" t="s">
        <v>656</v>
      </c>
      <c r="C201" s="1" t="s">
        <v>1723</v>
      </c>
      <c r="D201" s="5">
        <v>1059.18</v>
      </c>
    </row>
    <row r="202" spans="1:4">
      <c r="A202" s="1" t="s">
        <v>683</v>
      </c>
      <c r="B202" s="1" t="s">
        <v>656</v>
      </c>
      <c r="C202" s="1" t="s">
        <v>1723</v>
      </c>
      <c r="D202" s="5">
        <v>6274.71</v>
      </c>
    </row>
    <row r="203" spans="1:4">
      <c r="A203" s="1" t="s">
        <v>685</v>
      </c>
      <c r="B203" s="1" t="s">
        <v>656</v>
      </c>
      <c r="C203" s="1" t="s">
        <v>1723</v>
      </c>
      <c r="D203" s="5">
        <v>5296.68</v>
      </c>
    </row>
    <row r="204" spans="1:4">
      <c r="A204" s="1" t="s">
        <v>686</v>
      </c>
      <c r="B204" s="1" t="s">
        <v>656</v>
      </c>
      <c r="C204" s="1" t="s">
        <v>1723</v>
      </c>
      <c r="D204" s="5">
        <v>10097.57</v>
      </c>
    </row>
    <row r="205" spans="1:4">
      <c r="A205" s="1" t="s">
        <v>687</v>
      </c>
      <c r="B205" s="1" t="s">
        <v>656</v>
      </c>
      <c r="C205" s="1" t="s">
        <v>1723</v>
      </c>
      <c r="D205" s="5">
        <v>8548.34</v>
      </c>
    </row>
    <row r="206" spans="1:4">
      <c r="A206" s="1" t="s">
        <v>688</v>
      </c>
      <c r="B206" s="1" t="s">
        <v>656</v>
      </c>
      <c r="C206" s="1" t="s">
        <v>1723</v>
      </c>
      <c r="D206" s="5">
        <v>30476.03</v>
      </c>
    </row>
    <row r="207" spans="1:4">
      <c r="A207" s="1" t="s">
        <v>689</v>
      </c>
      <c r="B207" s="1" t="s">
        <v>656</v>
      </c>
      <c r="C207" s="1" t="s">
        <v>1723</v>
      </c>
      <c r="D207" s="5">
        <v>6170.66</v>
      </c>
    </row>
    <row r="208" spans="1:4">
      <c r="A208" s="1" t="s">
        <v>690</v>
      </c>
      <c r="B208" s="1" t="s">
        <v>656</v>
      </c>
      <c r="C208" s="1" t="s">
        <v>1723</v>
      </c>
      <c r="D208" s="5">
        <v>11236.17</v>
      </c>
    </row>
    <row r="209" spans="1:4">
      <c r="A209" s="1" t="s">
        <v>690</v>
      </c>
      <c r="B209" s="1" t="s">
        <v>656</v>
      </c>
      <c r="C209" s="1" t="s">
        <v>1723</v>
      </c>
      <c r="D209" s="5">
        <v>3825.61</v>
      </c>
    </row>
    <row r="210" spans="1:4">
      <c r="A210" s="1" t="s">
        <v>690</v>
      </c>
      <c r="B210" s="1" t="s">
        <v>656</v>
      </c>
      <c r="C210" s="1" t="s">
        <v>1723</v>
      </c>
      <c r="D210" s="5">
        <v>2118.37</v>
      </c>
    </row>
    <row r="211" spans="1:4">
      <c r="A211" s="1" t="s">
        <v>695</v>
      </c>
      <c r="B211" s="1" t="s">
        <v>656</v>
      </c>
      <c r="C211" s="1" t="s">
        <v>1723</v>
      </c>
      <c r="D211" s="5">
        <v>2720.63</v>
      </c>
    </row>
    <row r="212" spans="1:4">
      <c r="A212" s="1" t="s">
        <v>695</v>
      </c>
      <c r="B212" s="1" t="s">
        <v>656</v>
      </c>
      <c r="C212" s="1" t="s">
        <v>1723</v>
      </c>
      <c r="D212" s="5">
        <v>1542.86</v>
      </c>
    </row>
    <row r="213" spans="1:4">
      <c r="A213" s="1" t="s">
        <v>697</v>
      </c>
      <c r="B213" s="1" t="s">
        <v>656</v>
      </c>
      <c r="C213" s="1" t="s">
        <v>1723</v>
      </c>
      <c r="D213" s="5">
        <v>1714.29</v>
      </c>
    </row>
    <row r="214" spans="1:4">
      <c r="A214" s="1" t="s">
        <v>698</v>
      </c>
      <c r="B214" s="1" t="s">
        <v>656</v>
      </c>
      <c r="C214" s="1" t="s">
        <v>1723</v>
      </c>
      <c r="D214" s="5">
        <v>10443.65</v>
      </c>
    </row>
    <row r="215" spans="1:4">
      <c r="A215" s="1" t="s">
        <v>698</v>
      </c>
      <c r="B215" s="1" t="s">
        <v>656</v>
      </c>
      <c r="C215" s="1" t="s">
        <v>1723</v>
      </c>
      <c r="D215" s="5">
        <v>2834.78</v>
      </c>
    </row>
    <row r="216" spans="1:4">
      <c r="A216" s="1" t="s">
        <v>699</v>
      </c>
      <c r="B216" s="1" t="s">
        <v>656</v>
      </c>
      <c r="C216" s="1" t="s">
        <v>1723</v>
      </c>
      <c r="D216" s="5">
        <v>2714.29</v>
      </c>
    </row>
    <row r="217" spans="1:4">
      <c r="A217" s="1" t="s">
        <v>700</v>
      </c>
      <c r="B217" s="1" t="s">
        <v>656</v>
      </c>
      <c r="C217" s="1" t="s">
        <v>1723</v>
      </c>
      <c r="D217" s="5">
        <v>6651.99</v>
      </c>
    </row>
    <row r="218" spans="1:4">
      <c r="A218" s="1" t="s">
        <v>701</v>
      </c>
      <c r="B218" s="1" t="s">
        <v>656</v>
      </c>
      <c r="C218" s="1" t="s">
        <v>1723</v>
      </c>
      <c r="D218" s="5">
        <v>4714.29</v>
      </c>
    </row>
    <row r="219" spans="1:4">
      <c r="A219" s="1" t="s">
        <v>701</v>
      </c>
      <c r="B219" s="1" t="s">
        <v>656</v>
      </c>
      <c r="C219" s="1" t="s">
        <v>1723</v>
      </c>
      <c r="D219" s="5">
        <v>2395.8000000000002</v>
      </c>
    </row>
    <row r="220" spans="1:4">
      <c r="A220" s="1" t="s">
        <v>704</v>
      </c>
      <c r="B220" s="1" t="s">
        <v>656</v>
      </c>
      <c r="C220" s="1" t="s">
        <v>1723</v>
      </c>
      <c r="D220" s="5">
        <v>334.18</v>
      </c>
    </row>
    <row r="221" spans="1:4">
      <c r="A221" s="1" t="s">
        <v>705</v>
      </c>
      <c r="B221" s="1" t="s">
        <v>656</v>
      </c>
      <c r="C221" s="1" t="s">
        <v>1723</v>
      </c>
      <c r="D221" s="5">
        <v>1123.81</v>
      </c>
    </row>
    <row r="222" spans="1:4">
      <c r="A222" s="1" t="s">
        <v>705</v>
      </c>
      <c r="B222" s="1" t="s">
        <v>656</v>
      </c>
      <c r="C222" s="1" t="s">
        <v>1723</v>
      </c>
      <c r="D222" s="5">
        <v>186.69</v>
      </c>
    </row>
    <row r="223" spans="1:4">
      <c r="A223" s="1" t="s">
        <v>706</v>
      </c>
      <c r="B223" s="1" t="s">
        <v>656</v>
      </c>
      <c r="C223" s="1" t="s">
        <v>1723</v>
      </c>
      <c r="D223" s="5">
        <v>3571.43</v>
      </c>
    </row>
    <row r="224" spans="1:4">
      <c r="A224" s="1" t="s">
        <v>707</v>
      </c>
      <c r="B224" s="1" t="s">
        <v>656</v>
      </c>
      <c r="C224" s="1" t="s">
        <v>1723</v>
      </c>
      <c r="D224" s="5">
        <v>10122.51</v>
      </c>
    </row>
    <row r="225" spans="1:4">
      <c r="A225" s="1" t="s">
        <v>707</v>
      </c>
      <c r="B225" s="1" t="s">
        <v>656</v>
      </c>
      <c r="C225" s="1" t="s">
        <v>1723</v>
      </c>
      <c r="D225" s="5">
        <v>9542.86</v>
      </c>
    </row>
    <row r="226" spans="1:4">
      <c r="A226" s="1" t="s">
        <v>608</v>
      </c>
      <c r="B226" s="1" t="s">
        <v>656</v>
      </c>
      <c r="C226" s="1" t="s">
        <v>1723</v>
      </c>
      <c r="D226" s="5">
        <v>428.57</v>
      </c>
    </row>
    <row r="227" spans="1:4">
      <c r="A227" s="1" t="s">
        <v>712</v>
      </c>
      <c r="B227" s="1" t="s">
        <v>656</v>
      </c>
      <c r="C227" s="1" t="s">
        <v>1723</v>
      </c>
      <c r="D227" s="5">
        <v>905.14</v>
      </c>
    </row>
    <row r="228" spans="1:4">
      <c r="A228" s="1" t="s">
        <v>713</v>
      </c>
      <c r="B228" s="1" t="s">
        <v>656</v>
      </c>
      <c r="C228" s="1" t="s">
        <v>1723</v>
      </c>
      <c r="D228" s="5">
        <v>31837.23</v>
      </c>
    </row>
    <row r="229" spans="1:4">
      <c r="A229" s="1" t="s">
        <v>720</v>
      </c>
      <c r="B229" s="1" t="s">
        <v>656</v>
      </c>
      <c r="C229" s="1" t="s">
        <v>1723</v>
      </c>
      <c r="D229" s="5">
        <v>27707.73</v>
      </c>
    </row>
    <row r="230" spans="1:4">
      <c r="A230" s="1" t="s">
        <v>722</v>
      </c>
      <c r="B230" s="1" t="s">
        <v>656</v>
      </c>
      <c r="C230" s="1" t="s">
        <v>1723</v>
      </c>
      <c r="D230" s="5">
        <v>1987.43</v>
      </c>
    </row>
    <row r="231" spans="1:4">
      <c r="A231" s="1" t="s">
        <v>722</v>
      </c>
      <c r="B231" s="1" t="s">
        <v>656</v>
      </c>
      <c r="C231" s="1" t="s">
        <v>1723</v>
      </c>
      <c r="D231" s="5">
        <v>1877.23</v>
      </c>
    </row>
    <row r="232" spans="1:4">
      <c r="A232" s="1" t="s">
        <v>723</v>
      </c>
      <c r="B232" s="1" t="s">
        <v>656</v>
      </c>
      <c r="C232" s="1" t="s">
        <v>1723</v>
      </c>
      <c r="D232" s="5">
        <v>996.71</v>
      </c>
    </row>
    <row r="233" spans="1:4">
      <c r="A233" s="1" t="s">
        <v>723</v>
      </c>
      <c r="B233" s="1" t="s">
        <v>656</v>
      </c>
      <c r="C233" s="1" t="s">
        <v>1723</v>
      </c>
      <c r="D233" s="5">
        <v>10075.33</v>
      </c>
    </row>
    <row r="234" spans="1:4">
      <c r="A234" s="1" t="s">
        <v>725</v>
      </c>
      <c r="B234" s="1" t="s">
        <v>656</v>
      </c>
      <c r="C234" s="1" t="s">
        <v>1723</v>
      </c>
      <c r="D234" s="5">
        <v>6076.19</v>
      </c>
    </row>
    <row r="235" spans="1:4">
      <c r="A235" s="1" t="s">
        <v>725</v>
      </c>
      <c r="B235" s="1" t="s">
        <v>656</v>
      </c>
      <c r="C235" s="1" t="s">
        <v>1723</v>
      </c>
      <c r="D235" s="5">
        <v>1877.23</v>
      </c>
    </row>
    <row r="236" spans="1:4">
      <c r="A236" s="1" t="s">
        <v>616</v>
      </c>
      <c r="B236" s="1" t="s">
        <v>656</v>
      </c>
      <c r="C236" s="1" t="s">
        <v>1723</v>
      </c>
      <c r="D236" s="5">
        <v>21439.64</v>
      </c>
    </row>
    <row r="237" spans="1:4">
      <c r="A237" s="1" t="s">
        <v>616</v>
      </c>
      <c r="B237" s="1" t="s">
        <v>656</v>
      </c>
      <c r="C237" s="1" t="s">
        <v>1723</v>
      </c>
      <c r="D237" s="5">
        <v>6565.06</v>
      </c>
    </row>
    <row r="238" spans="1:4">
      <c r="A238" s="1" t="s">
        <v>727</v>
      </c>
      <c r="B238" s="1" t="s">
        <v>656</v>
      </c>
      <c r="C238" s="1" t="s">
        <v>1723</v>
      </c>
      <c r="D238" s="5">
        <v>2201.17</v>
      </c>
    </row>
    <row r="239" spans="1:4">
      <c r="A239" s="1" t="s">
        <v>727</v>
      </c>
      <c r="B239" s="1" t="s">
        <v>656</v>
      </c>
      <c r="C239" s="1" t="s">
        <v>1723</v>
      </c>
      <c r="D239" s="5">
        <v>4951.68</v>
      </c>
    </row>
    <row r="240" spans="1:4">
      <c r="A240" s="1" t="s">
        <v>729</v>
      </c>
      <c r="B240" s="1" t="s">
        <v>261</v>
      </c>
      <c r="C240" s="1" t="s">
        <v>1723</v>
      </c>
      <c r="D240" s="5">
        <v>232.48</v>
      </c>
    </row>
    <row r="241" spans="1:4">
      <c r="A241" s="1" t="s">
        <v>371</v>
      </c>
      <c r="B241" s="1" t="s">
        <v>373</v>
      </c>
      <c r="C241" s="1" t="s">
        <v>1723</v>
      </c>
      <c r="D241" s="5">
        <v>6236.72</v>
      </c>
    </row>
    <row r="242" spans="1:4">
      <c r="A242" s="1" t="s">
        <v>371</v>
      </c>
      <c r="B242" s="1" t="s">
        <v>373</v>
      </c>
      <c r="C242" s="1" t="s">
        <v>1723</v>
      </c>
      <c r="D242" s="5">
        <v>3580.03</v>
      </c>
    </row>
    <row r="243" spans="1:4">
      <c r="A243" s="1" t="s">
        <v>160</v>
      </c>
      <c r="B243" s="1" t="s">
        <v>123</v>
      </c>
      <c r="C243" s="1" t="s">
        <v>1723</v>
      </c>
      <c r="D243" s="5">
        <v>546.55999999999995</v>
      </c>
    </row>
    <row r="244" spans="1:4">
      <c r="A244" s="1" t="s">
        <v>267</v>
      </c>
      <c r="B244" s="1" t="s">
        <v>123</v>
      </c>
      <c r="C244" s="1" t="s">
        <v>1723</v>
      </c>
      <c r="D244" s="5">
        <v>3184.59</v>
      </c>
    </row>
    <row r="245" spans="1:4">
      <c r="A245" s="1" t="s">
        <v>267</v>
      </c>
      <c r="B245" s="1" t="s">
        <v>123</v>
      </c>
      <c r="C245" s="1" t="s">
        <v>1723</v>
      </c>
      <c r="D245" s="5">
        <v>3059.04</v>
      </c>
    </row>
    <row r="246" spans="1:4">
      <c r="A246" s="1" t="s">
        <v>325</v>
      </c>
      <c r="B246" s="1" t="s">
        <v>123</v>
      </c>
      <c r="C246" s="1" t="s">
        <v>1723</v>
      </c>
      <c r="D246" s="5">
        <v>1112.6600000000001</v>
      </c>
    </row>
    <row r="247" spans="1:4">
      <c r="A247" s="1" t="s">
        <v>325</v>
      </c>
      <c r="B247" s="1" t="s">
        <v>123</v>
      </c>
      <c r="C247" s="1" t="s">
        <v>1723</v>
      </c>
      <c r="D247" s="5">
        <v>977.34</v>
      </c>
    </row>
    <row r="248" spans="1:4">
      <c r="A248" s="1" t="s">
        <v>328</v>
      </c>
      <c r="B248" s="1" t="s">
        <v>123</v>
      </c>
      <c r="C248" s="1" t="s">
        <v>1723</v>
      </c>
      <c r="D248" s="5">
        <v>4552.9399999999996</v>
      </c>
    </row>
    <row r="249" spans="1:4">
      <c r="A249" s="1" t="s">
        <v>328</v>
      </c>
      <c r="B249" s="1" t="s">
        <v>123</v>
      </c>
      <c r="C249" s="1" t="s">
        <v>1723</v>
      </c>
      <c r="D249" s="5">
        <v>2864.85</v>
      </c>
    </row>
    <row r="250" spans="1:4">
      <c r="A250" s="1" t="s">
        <v>502</v>
      </c>
      <c r="B250" s="1" t="s">
        <v>123</v>
      </c>
      <c r="C250" s="1" t="s">
        <v>1723</v>
      </c>
      <c r="D250" s="5">
        <v>4939.88</v>
      </c>
    </row>
    <row r="251" spans="1:4">
      <c r="A251" s="1" t="s">
        <v>76</v>
      </c>
      <c r="B251" s="1" t="s">
        <v>123</v>
      </c>
      <c r="C251" s="1" t="s">
        <v>1723</v>
      </c>
      <c r="D251" s="5">
        <v>5917.04</v>
      </c>
    </row>
    <row r="252" spans="1:4">
      <c r="A252" s="1" t="s">
        <v>209</v>
      </c>
      <c r="B252" s="1" t="s">
        <v>123</v>
      </c>
      <c r="C252" s="1" t="s">
        <v>1723</v>
      </c>
      <c r="D252" s="5">
        <v>6893.92</v>
      </c>
    </row>
    <row r="253" spans="1:4">
      <c r="A253" s="1" t="s">
        <v>270</v>
      </c>
      <c r="B253" s="1" t="s">
        <v>123</v>
      </c>
      <c r="C253" s="1" t="s">
        <v>1723</v>
      </c>
      <c r="D253" s="5">
        <v>958.85</v>
      </c>
    </row>
    <row r="254" spans="1:4">
      <c r="A254" s="1" t="s">
        <v>209</v>
      </c>
      <c r="B254" s="1" t="s">
        <v>210</v>
      </c>
      <c r="C254" s="1" t="s">
        <v>1723</v>
      </c>
      <c r="D254" s="5">
        <v>20844.560000000001</v>
      </c>
    </row>
    <row r="255" spans="1:4">
      <c r="A255" s="1" t="s">
        <v>303</v>
      </c>
      <c r="B255" s="1" t="s">
        <v>210</v>
      </c>
      <c r="C255" s="1" t="s">
        <v>1723</v>
      </c>
      <c r="D255" s="5">
        <v>1817.74</v>
      </c>
    </row>
    <row r="256" spans="1:4">
      <c r="A256" s="1" t="s">
        <v>303</v>
      </c>
      <c r="B256" s="1" t="s">
        <v>210</v>
      </c>
      <c r="C256" s="1" t="s">
        <v>1723</v>
      </c>
      <c r="D256" s="5">
        <v>958.95</v>
      </c>
    </row>
    <row r="257" spans="1:4">
      <c r="A257" s="1" t="s">
        <v>411</v>
      </c>
      <c r="B257" s="1" t="s">
        <v>306</v>
      </c>
      <c r="C257" s="1" t="s">
        <v>1723</v>
      </c>
      <c r="D257" s="5">
        <v>2105.2800000000002</v>
      </c>
    </row>
    <row r="258" spans="1:4">
      <c r="A258" s="1" t="s">
        <v>180</v>
      </c>
      <c r="B258" s="1" t="s">
        <v>306</v>
      </c>
      <c r="C258" s="1" t="s">
        <v>1723</v>
      </c>
      <c r="D258" s="5">
        <v>1441.09</v>
      </c>
    </row>
    <row r="259" spans="1:4">
      <c r="A259" s="1" t="s">
        <v>180</v>
      </c>
      <c r="B259" s="1" t="s">
        <v>306</v>
      </c>
      <c r="C259" s="1" t="s">
        <v>1723</v>
      </c>
      <c r="D259" s="5">
        <v>5080.05</v>
      </c>
    </row>
    <row r="260" spans="1:4">
      <c r="A260" s="1" t="s">
        <v>471</v>
      </c>
      <c r="B260" s="1" t="s">
        <v>306</v>
      </c>
      <c r="C260" s="1" t="s">
        <v>1723</v>
      </c>
      <c r="D260" s="5">
        <v>506.5</v>
      </c>
    </row>
    <row r="261" spans="1:4">
      <c r="A261" s="1" t="s">
        <v>418</v>
      </c>
      <c r="B261" s="1" t="s">
        <v>306</v>
      </c>
      <c r="C261" s="1" t="s">
        <v>1723</v>
      </c>
      <c r="D261" s="5">
        <v>1920.68</v>
      </c>
    </row>
    <row r="262" spans="1:4">
      <c r="A262" s="1" t="s">
        <v>418</v>
      </c>
      <c r="B262" s="1" t="s">
        <v>306</v>
      </c>
      <c r="C262" s="1" t="s">
        <v>1723</v>
      </c>
      <c r="D262" s="5">
        <v>7363.68</v>
      </c>
    </row>
    <row r="263" spans="1:4">
      <c r="A263" s="1" t="s">
        <v>196</v>
      </c>
      <c r="B263" s="1" t="s">
        <v>306</v>
      </c>
      <c r="C263" s="1" t="s">
        <v>1723</v>
      </c>
      <c r="D263" s="5">
        <v>2961.84</v>
      </c>
    </row>
    <row r="264" spans="1:4">
      <c r="A264" s="1" t="s">
        <v>196</v>
      </c>
      <c r="B264" s="1" t="s">
        <v>306</v>
      </c>
      <c r="C264" s="1" t="s">
        <v>1723</v>
      </c>
      <c r="D264" s="5">
        <v>59.34</v>
      </c>
    </row>
    <row r="265" spans="1:4">
      <c r="A265" s="1" t="s">
        <v>136</v>
      </c>
      <c r="B265" s="1" t="s">
        <v>306</v>
      </c>
      <c r="C265" s="1" t="s">
        <v>1723</v>
      </c>
      <c r="D265" s="5">
        <v>1598.35</v>
      </c>
    </row>
    <row r="266" spans="1:4">
      <c r="A266" s="1" t="s">
        <v>362</v>
      </c>
      <c r="B266" s="1" t="s">
        <v>306</v>
      </c>
      <c r="C266" s="1" t="s">
        <v>1723</v>
      </c>
      <c r="D266" s="5">
        <v>621.13</v>
      </c>
    </row>
    <row r="267" spans="1:4">
      <c r="A267" s="1" t="s">
        <v>197</v>
      </c>
      <c r="B267" s="1" t="s">
        <v>306</v>
      </c>
      <c r="C267" s="1" t="s">
        <v>1723</v>
      </c>
      <c r="D267" s="5">
        <v>731.5</v>
      </c>
    </row>
    <row r="268" spans="1:4">
      <c r="A268" s="1" t="s">
        <v>34</v>
      </c>
      <c r="B268" s="1" t="s">
        <v>306</v>
      </c>
      <c r="C268" s="1" t="s">
        <v>1723</v>
      </c>
      <c r="D268" s="5">
        <v>3424.32</v>
      </c>
    </row>
    <row r="269" spans="1:4">
      <c r="A269" s="1" t="s">
        <v>482</v>
      </c>
      <c r="B269" s="1" t="s">
        <v>306</v>
      </c>
      <c r="C269" s="1" t="s">
        <v>1723</v>
      </c>
      <c r="D269" s="5">
        <v>656.77</v>
      </c>
    </row>
    <row r="270" spans="1:4">
      <c r="A270" s="1" t="s">
        <v>92</v>
      </c>
      <c r="B270" s="1" t="s">
        <v>306</v>
      </c>
      <c r="C270" s="1" t="s">
        <v>1723</v>
      </c>
      <c r="D270" s="5">
        <v>403.7</v>
      </c>
    </row>
    <row r="271" spans="1:4">
      <c r="A271" s="1" t="s">
        <v>22</v>
      </c>
      <c r="B271" s="1" t="s">
        <v>306</v>
      </c>
      <c r="C271" s="1" t="s">
        <v>1723</v>
      </c>
      <c r="D271" s="5">
        <v>6601.59</v>
      </c>
    </row>
    <row r="272" spans="1:4">
      <c r="A272" s="1" t="s">
        <v>402</v>
      </c>
      <c r="B272" s="1" t="s">
        <v>306</v>
      </c>
      <c r="C272" s="1" t="s">
        <v>1723</v>
      </c>
      <c r="D272" s="5">
        <v>3124.02</v>
      </c>
    </row>
    <row r="273" spans="1:4">
      <c r="A273" s="1" t="s">
        <v>127</v>
      </c>
      <c r="B273" s="1" t="s">
        <v>306</v>
      </c>
      <c r="C273" s="1" t="s">
        <v>1723</v>
      </c>
      <c r="D273" s="5">
        <v>4917.75</v>
      </c>
    </row>
    <row r="274" spans="1:4">
      <c r="A274" s="1" t="s">
        <v>144</v>
      </c>
      <c r="B274" s="1" t="s">
        <v>306</v>
      </c>
      <c r="C274" s="1" t="s">
        <v>1723</v>
      </c>
      <c r="D274" s="5">
        <v>2894.6</v>
      </c>
    </row>
    <row r="275" spans="1:4">
      <c r="A275" s="1" t="s">
        <v>144</v>
      </c>
      <c r="B275" s="1" t="s">
        <v>306</v>
      </c>
      <c r="C275" s="1" t="s">
        <v>1723</v>
      </c>
      <c r="D275" s="5">
        <v>4155.09</v>
      </c>
    </row>
    <row r="276" spans="1:4">
      <c r="A276" s="1" t="s">
        <v>437</v>
      </c>
      <c r="B276" s="1" t="s">
        <v>306</v>
      </c>
      <c r="C276" s="1" t="s">
        <v>1723</v>
      </c>
      <c r="D276" s="5">
        <v>2318.04</v>
      </c>
    </row>
    <row r="277" spans="1:4">
      <c r="A277" s="1" t="s">
        <v>490</v>
      </c>
      <c r="B277" s="1" t="s">
        <v>306</v>
      </c>
      <c r="C277" s="1" t="s">
        <v>1723</v>
      </c>
      <c r="D277" s="5">
        <v>1789.25</v>
      </c>
    </row>
    <row r="278" spans="1:4">
      <c r="A278" s="1" t="s">
        <v>490</v>
      </c>
      <c r="B278" s="1" t="s">
        <v>306</v>
      </c>
      <c r="C278" s="1" t="s">
        <v>1723</v>
      </c>
      <c r="D278" s="5">
        <v>35.36</v>
      </c>
    </row>
    <row r="279" spans="1:4">
      <c r="A279" s="1" t="s">
        <v>510</v>
      </c>
      <c r="B279" s="1" t="s">
        <v>306</v>
      </c>
      <c r="C279" s="1" t="s">
        <v>1723</v>
      </c>
      <c r="D279" s="5">
        <v>78.150000000000006</v>
      </c>
    </row>
    <row r="280" spans="1:4">
      <c r="A280" s="1" t="s">
        <v>510</v>
      </c>
      <c r="B280" s="1" t="s">
        <v>306</v>
      </c>
      <c r="C280" s="1" t="s">
        <v>1723</v>
      </c>
      <c r="D280" s="5">
        <v>2852.46</v>
      </c>
    </row>
    <row r="281" spans="1:4">
      <c r="A281" s="1" t="s">
        <v>305</v>
      </c>
      <c r="B281" s="1" t="s">
        <v>306</v>
      </c>
      <c r="C281" s="1" t="s">
        <v>1723</v>
      </c>
      <c r="D281" s="5">
        <v>202.46</v>
      </c>
    </row>
    <row r="282" spans="1:4">
      <c r="A282" s="1" t="s">
        <v>326</v>
      </c>
      <c r="B282" s="1" t="s">
        <v>306</v>
      </c>
      <c r="C282" s="1" t="s">
        <v>1723</v>
      </c>
      <c r="D282" s="5">
        <v>2845.58</v>
      </c>
    </row>
    <row r="283" spans="1:4">
      <c r="A283" s="1" t="s">
        <v>341</v>
      </c>
      <c r="B283" s="1" t="s">
        <v>306</v>
      </c>
      <c r="C283" s="1" t="s">
        <v>1723</v>
      </c>
      <c r="D283" s="5">
        <v>9679.7800000000007</v>
      </c>
    </row>
    <row r="284" spans="1:4">
      <c r="A284" s="1" t="s">
        <v>609</v>
      </c>
      <c r="B284" s="1" t="s">
        <v>730</v>
      </c>
      <c r="C284" s="1" t="s">
        <v>1723</v>
      </c>
      <c r="D284" s="5">
        <v>5882.35</v>
      </c>
    </row>
    <row r="285" spans="1:4">
      <c r="A285" s="1" t="s">
        <v>609</v>
      </c>
      <c r="B285" s="1" t="s">
        <v>730</v>
      </c>
      <c r="C285" s="1" t="s">
        <v>1723</v>
      </c>
      <c r="D285" s="5">
        <v>246.07</v>
      </c>
    </row>
    <row r="286" spans="1:4">
      <c r="A286" s="1" t="s">
        <v>292</v>
      </c>
      <c r="B286" s="1" t="s">
        <v>244</v>
      </c>
      <c r="C286" s="1" t="s">
        <v>1723</v>
      </c>
      <c r="D286" s="5">
        <v>4104.93</v>
      </c>
    </row>
    <row r="287" spans="1:4">
      <c r="A287" s="1" t="s">
        <v>133</v>
      </c>
      <c r="B287" s="1" t="s">
        <v>244</v>
      </c>
      <c r="C287" s="1" t="s">
        <v>1723</v>
      </c>
      <c r="D287" s="5">
        <v>266.14999999999998</v>
      </c>
    </row>
    <row r="288" spans="1:4">
      <c r="A288" s="1" t="s">
        <v>133</v>
      </c>
      <c r="B288" s="1" t="s">
        <v>244</v>
      </c>
      <c r="C288" s="1" t="s">
        <v>1723</v>
      </c>
      <c r="D288" s="5">
        <v>1285</v>
      </c>
    </row>
    <row r="289" spans="1:4">
      <c r="A289" s="1" t="s">
        <v>165</v>
      </c>
      <c r="B289" s="1" t="s">
        <v>244</v>
      </c>
      <c r="C289" s="1" t="s">
        <v>1723</v>
      </c>
      <c r="D289" s="5">
        <v>190.8</v>
      </c>
    </row>
    <row r="290" spans="1:4">
      <c r="A290" s="1" t="s">
        <v>165</v>
      </c>
      <c r="B290" s="1" t="s">
        <v>244</v>
      </c>
      <c r="C290" s="1" t="s">
        <v>1723</v>
      </c>
      <c r="D290" s="5">
        <v>322.61</v>
      </c>
    </row>
    <row r="291" spans="1:4">
      <c r="A291" s="1" t="s">
        <v>732</v>
      </c>
      <c r="B291" s="1" t="s">
        <v>244</v>
      </c>
      <c r="C291" s="1" t="s">
        <v>1723</v>
      </c>
      <c r="D291" s="5">
        <v>322.57</v>
      </c>
    </row>
    <row r="292" spans="1:4">
      <c r="A292" s="1" t="s">
        <v>559</v>
      </c>
      <c r="B292" s="1" t="s">
        <v>244</v>
      </c>
      <c r="C292" s="1" t="s">
        <v>1723</v>
      </c>
      <c r="D292" s="5">
        <v>3868.83</v>
      </c>
    </row>
    <row r="293" spans="1:4">
      <c r="A293" s="1" t="s">
        <v>734</v>
      </c>
      <c r="B293" s="1" t="s">
        <v>244</v>
      </c>
      <c r="C293" s="1" t="s">
        <v>1723</v>
      </c>
      <c r="D293" s="5">
        <v>6914.17</v>
      </c>
    </row>
    <row r="294" spans="1:4">
      <c r="A294" s="1" t="s">
        <v>760</v>
      </c>
      <c r="B294" s="1" t="s">
        <v>244</v>
      </c>
      <c r="C294" s="1" t="s">
        <v>1723</v>
      </c>
      <c r="D294" s="5">
        <v>5307.2</v>
      </c>
    </row>
    <row r="295" spans="1:4">
      <c r="A295" s="1" t="s">
        <v>753</v>
      </c>
      <c r="B295" s="1" t="s">
        <v>244</v>
      </c>
      <c r="C295" s="1" t="s">
        <v>1723</v>
      </c>
      <c r="D295" s="5">
        <v>3352.38</v>
      </c>
    </row>
    <row r="296" spans="1:4">
      <c r="A296" s="1" t="s">
        <v>740</v>
      </c>
      <c r="B296" s="1" t="s">
        <v>244</v>
      </c>
      <c r="C296" s="1" t="s">
        <v>1723</v>
      </c>
      <c r="D296" s="5">
        <v>2950.17</v>
      </c>
    </row>
    <row r="297" spans="1:4">
      <c r="A297" s="1" t="s">
        <v>747</v>
      </c>
      <c r="B297" s="1" t="s">
        <v>244</v>
      </c>
      <c r="C297" s="1" t="s">
        <v>1723</v>
      </c>
      <c r="D297" s="5">
        <v>8621.2900000000009</v>
      </c>
    </row>
    <row r="298" spans="1:4">
      <c r="A298" s="1" t="s">
        <v>759</v>
      </c>
      <c r="B298" s="1" t="s">
        <v>244</v>
      </c>
      <c r="C298" s="1" t="s">
        <v>1723</v>
      </c>
      <c r="D298" s="5">
        <v>3520.68</v>
      </c>
    </row>
    <row r="299" spans="1:4">
      <c r="A299" s="1" t="s">
        <v>771</v>
      </c>
      <c r="B299" s="1" t="s">
        <v>244</v>
      </c>
      <c r="C299" s="1" t="s">
        <v>1723</v>
      </c>
      <c r="D299" s="5">
        <v>5675.88</v>
      </c>
    </row>
    <row r="300" spans="1:4">
      <c r="A300" s="1" t="s">
        <v>770</v>
      </c>
      <c r="B300" s="1" t="s">
        <v>244</v>
      </c>
      <c r="C300" s="1" t="s">
        <v>1723</v>
      </c>
      <c r="D300" s="5">
        <v>2331.84</v>
      </c>
    </row>
    <row r="301" spans="1:4">
      <c r="A301" s="1" t="s">
        <v>736</v>
      </c>
      <c r="B301" s="1" t="s">
        <v>244</v>
      </c>
      <c r="C301" s="1" t="s">
        <v>1723</v>
      </c>
      <c r="D301" s="5">
        <v>10070.9</v>
      </c>
    </row>
    <row r="302" spans="1:4">
      <c r="A302" s="1" t="s">
        <v>772</v>
      </c>
      <c r="B302" s="1" t="s">
        <v>244</v>
      </c>
      <c r="C302" s="1" t="s">
        <v>1723</v>
      </c>
      <c r="D302" s="5">
        <v>5778.9</v>
      </c>
    </row>
    <row r="303" spans="1:4">
      <c r="A303" s="1" t="s">
        <v>542</v>
      </c>
      <c r="B303" s="1" t="s">
        <v>244</v>
      </c>
      <c r="C303" s="1" t="s">
        <v>1723</v>
      </c>
      <c r="D303" s="5">
        <v>5094.17</v>
      </c>
    </row>
    <row r="304" spans="1:4">
      <c r="A304" s="1" t="s">
        <v>754</v>
      </c>
      <c r="B304" s="1" t="s">
        <v>244</v>
      </c>
      <c r="C304" s="1" t="s">
        <v>1723</v>
      </c>
      <c r="D304" s="5">
        <v>7700.04</v>
      </c>
    </row>
    <row r="305" spans="1:4">
      <c r="A305" s="1" t="s">
        <v>761</v>
      </c>
      <c r="B305" s="1" t="s">
        <v>244</v>
      </c>
      <c r="C305" s="1" t="s">
        <v>1723</v>
      </c>
      <c r="D305" s="5">
        <v>4042.26</v>
      </c>
    </row>
    <row r="306" spans="1:4">
      <c r="A306" s="1" t="s">
        <v>735</v>
      </c>
      <c r="B306" s="1" t="s">
        <v>244</v>
      </c>
      <c r="C306" s="1" t="s">
        <v>1723</v>
      </c>
      <c r="D306" s="5">
        <v>6118.97</v>
      </c>
    </row>
    <row r="307" spans="1:4">
      <c r="A307" s="1" t="s">
        <v>775</v>
      </c>
      <c r="B307" s="1" t="s">
        <v>244</v>
      </c>
      <c r="C307" s="1" t="s">
        <v>1723</v>
      </c>
      <c r="D307" s="5">
        <v>9546.2199999999993</v>
      </c>
    </row>
    <row r="308" spans="1:4">
      <c r="A308" s="1" t="s">
        <v>742</v>
      </c>
      <c r="B308" s="1" t="s">
        <v>244</v>
      </c>
      <c r="C308" s="1" t="s">
        <v>1723</v>
      </c>
      <c r="D308" s="5">
        <v>8446.36</v>
      </c>
    </row>
    <row r="309" spans="1:4">
      <c r="A309" s="1" t="s">
        <v>756</v>
      </c>
      <c r="B309" s="1" t="s">
        <v>244</v>
      </c>
      <c r="C309" s="1" t="s">
        <v>1723</v>
      </c>
      <c r="D309" s="5">
        <v>8617.48</v>
      </c>
    </row>
    <row r="310" spans="1:4">
      <c r="A310" s="1" t="s">
        <v>757</v>
      </c>
      <c r="B310" s="1" t="s">
        <v>244</v>
      </c>
      <c r="C310" s="1" t="s">
        <v>1723</v>
      </c>
      <c r="D310" s="5">
        <v>4172.72</v>
      </c>
    </row>
    <row r="311" spans="1:4">
      <c r="A311" s="1" t="s">
        <v>752</v>
      </c>
      <c r="B311" s="1" t="s">
        <v>244</v>
      </c>
      <c r="C311" s="1" t="s">
        <v>1723</v>
      </c>
      <c r="D311" s="5">
        <v>11726.96</v>
      </c>
    </row>
    <row r="312" spans="1:4">
      <c r="A312" s="1" t="s">
        <v>746</v>
      </c>
      <c r="B312" s="1" t="s">
        <v>244</v>
      </c>
      <c r="C312" s="1" t="s">
        <v>1723</v>
      </c>
      <c r="D312" s="5">
        <v>22178.240000000002</v>
      </c>
    </row>
    <row r="313" spans="1:4">
      <c r="A313" s="1" t="s">
        <v>758</v>
      </c>
      <c r="B313" s="1" t="s">
        <v>244</v>
      </c>
      <c r="C313" s="1" t="s">
        <v>1723</v>
      </c>
      <c r="D313" s="5">
        <v>9083.4500000000007</v>
      </c>
    </row>
    <row r="314" spans="1:4">
      <c r="A314" s="1" t="s">
        <v>767</v>
      </c>
      <c r="B314" s="1" t="s">
        <v>244</v>
      </c>
      <c r="C314" s="1" t="s">
        <v>1723</v>
      </c>
      <c r="D314" s="5">
        <v>5394.07</v>
      </c>
    </row>
    <row r="315" spans="1:4">
      <c r="A315" s="1" t="s">
        <v>769</v>
      </c>
      <c r="B315" s="1" t="s">
        <v>244</v>
      </c>
      <c r="C315" s="1" t="s">
        <v>1723</v>
      </c>
      <c r="D315" s="5">
        <v>10401.09</v>
      </c>
    </row>
    <row r="316" spans="1:4">
      <c r="A316" s="1" t="s">
        <v>776</v>
      </c>
      <c r="B316" s="1" t="s">
        <v>244</v>
      </c>
      <c r="C316" s="1" t="s">
        <v>1723</v>
      </c>
      <c r="D316" s="5">
        <v>13873.86</v>
      </c>
    </row>
    <row r="317" spans="1:4">
      <c r="A317" s="1" t="s">
        <v>745</v>
      </c>
      <c r="B317" s="1" t="s">
        <v>244</v>
      </c>
      <c r="C317" s="1" t="s">
        <v>1723</v>
      </c>
      <c r="D317" s="5">
        <v>1927.69</v>
      </c>
    </row>
    <row r="318" spans="1:4">
      <c r="A318" s="1" t="s">
        <v>765</v>
      </c>
      <c r="B318" s="1" t="s">
        <v>244</v>
      </c>
      <c r="C318" s="1" t="s">
        <v>1723</v>
      </c>
      <c r="D318" s="5">
        <v>1765.31</v>
      </c>
    </row>
    <row r="319" spans="1:4">
      <c r="A319" s="1" t="s">
        <v>762</v>
      </c>
      <c r="B319" s="1" t="s">
        <v>244</v>
      </c>
      <c r="C319" s="1" t="s">
        <v>1723</v>
      </c>
      <c r="D319" s="5">
        <v>5252.35</v>
      </c>
    </row>
    <row r="320" spans="1:4">
      <c r="A320" s="1" t="s">
        <v>763</v>
      </c>
      <c r="B320" s="1" t="s">
        <v>244</v>
      </c>
      <c r="C320" s="1" t="s">
        <v>1723</v>
      </c>
      <c r="D320" s="5">
        <v>316.23</v>
      </c>
    </row>
    <row r="321" spans="1:4">
      <c r="A321" s="1" t="s">
        <v>744</v>
      </c>
      <c r="B321" s="1" t="s">
        <v>244</v>
      </c>
      <c r="C321" s="1" t="s">
        <v>1723</v>
      </c>
      <c r="D321" s="5">
        <v>12350.67</v>
      </c>
    </row>
    <row r="322" spans="1:4">
      <c r="A322" s="1" t="s">
        <v>731</v>
      </c>
      <c r="B322" s="1" t="s">
        <v>244</v>
      </c>
      <c r="C322" s="1" t="s">
        <v>1723</v>
      </c>
      <c r="D322" s="5">
        <v>7778.88</v>
      </c>
    </row>
    <row r="323" spans="1:4">
      <c r="A323" s="1" t="s">
        <v>733</v>
      </c>
      <c r="B323" s="1" t="s">
        <v>244</v>
      </c>
      <c r="C323" s="1" t="s">
        <v>1723</v>
      </c>
      <c r="D323" s="5">
        <v>5933.91</v>
      </c>
    </row>
    <row r="324" spans="1:4">
      <c r="A324" s="1" t="s">
        <v>741</v>
      </c>
      <c r="B324" s="1" t="s">
        <v>244</v>
      </c>
      <c r="C324" s="1" t="s">
        <v>1723</v>
      </c>
      <c r="D324" s="5">
        <v>5133.79</v>
      </c>
    </row>
    <row r="325" spans="1:4">
      <c r="A325" s="1" t="s">
        <v>750</v>
      </c>
      <c r="B325" s="1" t="s">
        <v>244</v>
      </c>
      <c r="C325" s="1" t="s">
        <v>1723</v>
      </c>
      <c r="D325" s="5">
        <v>2320.61</v>
      </c>
    </row>
    <row r="326" spans="1:4">
      <c r="A326" s="1" t="s">
        <v>357</v>
      </c>
      <c r="B326" s="1" t="s">
        <v>244</v>
      </c>
      <c r="C326" s="1" t="s">
        <v>1723</v>
      </c>
      <c r="D326" s="5">
        <v>2301.1</v>
      </c>
    </row>
    <row r="327" spans="1:4">
      <c r="A327" s="1" t="s">
        <v>357</v>
      </c>
      <c r="B327" s="1" t="s">
        <v>244</v>
      </c>
      <c r="C327" s="1" t="s">
        <v>1723</v>
      </c>
      <c r="D327" s="5">
        <v>3237.31</v>
      </c>
    </row>
    <row r="328" spans="1:4">
      <c r="A328" s="1" t="s">
        <v>755</v>
      </c>
      <c r="B328" s="1" t="s">
        <v>244</v>
      </c>
      <c r="C328" s="1" t="s">
        <v>1723</v>
      </c>
      <c r="D328" s="5">
        <v>1204.08</v>
      </c>
    </row>
    <row r="329" spans="1:4">
      <c r="A329" s="1" t="s">
        <v>738</v>
      </c>
      <c r="B329" s="1" t="s">
        <v>244</v>
      </c>
      <c r="C329" s="1" t="s">
        <v>1723</v>
      </c>
      <c r="D329" s="5">
        <v>2197.4499999999998</v>
      </c>
    </row>
    <row r="330" spans="1:4">
      <c r="A330" s="1" t="s">
        <v>737</v>
      </c>
      <c r="B330" s="1" t="s">
        <v>244</v>
      </c>
      <c r="C330" s="1" t="s">
        <v>1723</v>
      </c>
      <c r="D330" s="5">
        <v>11406.21</v>
      </c>
    </row>
    <row r="331" spans="1:4">
      <c r="A331" s="1" t="s">
        <v>739</v>
      </c>
      <c r="B331" s="1" t="s">
        <v>244</v>
      </c>
      <c r="C331" s="1" t="s">
        <v>1723</v>
      </c>
      <c r="D331" s="5">
        <v>9862.83</v>
      </c>
    </row>
    <row r="332" spans="1:4">
      <c r="A332" s="1" t="s">
        <v>764</v>
      </c>
      <c r="B332" s="1" t="s">
        <v>244</v>
      </c>
      <c r="C332" s="1" t="s">
        <v>1723</v>
      </c>
      <c r="D332" s="5">
        <v>1701.06</v>
      </c>
    </row>
    <row r="333" spans="1:4">
      <c r="A333" s="1" t="s">
        <v>773</v>
      </c>
      <c r="B333" s="1" t="s">
        <v>244</v>
      </c>
      <c r="C333" s="1" t="s">
        <v>1723</v>
      </c>
      <c r="D333" s="5">
        <v>2686.07</v>
      </c>
    </row>
    <row r="334" spans="1:4">
      <c r="A334" s="1" t="s">
        <v>778</v>
      </c>
      <c r="B334" s="1" t="s">
        <v>244</v>
      </c>
      <c r="C334" s="1" t="s">
        <v>1723</v>
      </c>
      <c r="D334" s="5">
        <v>6826.89</v>
      </c>
    </row>
    <row r="335" spans="1:4">
      <c r="A335" s="1" t="s">
        <v>743</v>
      </c>
      <c r="B335" s="1" t="s">
        <v>244</v>
      </c>
      <c r="C335" s="1" t="s">
        <v>1723</v>
      </c>
      <c r="D335" s="5">
        <v>4076.19</v>
      </c>
    </row>
    <row r="336" spans="1:4">
      <c r="A336" s="1" t="s">
        <v>766</v>
      </c>
      <c r="B336" s="1" t="s">
        <v>244</v>
      </c>
      <c r="C336" s="1" t="s">
        <v>1723</v>
      </c>
      <c r="D336" s="5">
        <v>1595.06</v>
      </c>
    </row>
    <row r="337" spans="1:4">
      <c r="A337" s="1" t="s">
        <v>774</v>
      </c>
      <c r="B337" s="1" t="s">
        <v>244</v>
      </c>
      <c r="C337" s="1" t="s">
        <v>1723</v>
      </c>
      <c r="D337" s="5">
        <v>4307.3500000000004</v>
      </c>
    </row>
    <row r="338" spans="1:4">
      <c r="A338" s="1" t="s">
        <v>768</v>
      </c>
      <c r="B338" s="1" t="s">
        <v>244</v>
      </c>
      <c r="C338" s="1" t="s">
        <v>1723</v>
      </c>
      <c r="D338" s="5">
        <v>9937.08</v>
      </c>
    </row>
    <row r="339" spans="1:4">
      <c r="A339" s="1" t="s">
        <v>748</v>
      </c>
      <c r="B339" s="1" t="s">
        <v>244</v>
      </c>
      <c r="C339" s="1" t="s">
        <v>1723</v>
      </c>
      <c r="D339" s="5">
        <v>2785.21</v>
      </c>
    </row>
    <row r="340" spans="1:4">
      <c r="A340" s="1" t="s">
        <v>751</v>
      </c>
      <c r="B340" s="1" t="s">
        <v>244</v>
      </c>
      <c r="C340" s="1" t="s">
        <v>1723</v>
      </c>
      <c r="D340" s="5">
        <v>9960.99</v>
      </c>
    </row>
    <row r="341" spans="1:4">
      <c r="A341" s="1" t="s">
        <v>749</v>
      </c>
      <c r="B341" s="1" t="s">
        <v>244</v>
      </c>
      <c r="C341" s="1" t="s">
        <v>1723</v>
      </c>
      <c r="D341" s="5">
        <v>1790.48</v>
      </c>
    </row>
    <row r="342" spans="1:4">
      <c r="A342" s="1" t="s">
        <v>777</v>
      </c>
      <c r="B342" s="1" t="s">
        <v>244</v>
      </c>
      <c r="C342" s="1" t="s">
        <v>1723</v>
      </c>
      <c r="D342" s="5">
        <v>2506.73</v>
      </c>
    </row>
    <row r="343" spans="1:4">
      <c r="A343" s="1" t="s">
        <v>777</v>
      </c>
      <c r="B343" s="1" t="s">
        <v>244</v>
      </c>
      <c r="C343" s="1" t="s">
        <v>1723</v>
      </c>
      <c r="D343" s="5">
        <v>11323.04</v>
      </c>
    </row>
    <row r="344" spans="1:4">
      <c r="A344" s="1" t="s">
        <v>343</v>
      </c>
      <c r="B344" s="1" t="s">
        <v>779</v>
      </c>
      <c r="C344" s="1" t="s">
        <v>1723</v>
      </c>
      <c r="D344" s="5">
        <v>189.07</v>
      </c>
    </row>
    <row r="345" spans="1:4">
      <c r="A345" s="1" t="s">
        <v>780</v>
      </c>
      <c r="B345" s="1" t="s">
        <v>779</v>
      </c>
      <c r="C345" s="1" t="s">
        <v>1723</v>
      </c>
      <c r="D345" s="5">
        <v>736.93</v>
      </c>
    </row>
    <row r="346" spans="1:4">
      <c r="A346" s="1" t="s">
        <v>781</v>
      </c>
      <c r="B346" s="1" t="s">
        <v>782</v>
      </c>
      <c r="C346" s="1" t="s">
        <v>1723</v>
      </c>
      <c r="D346" s="5">
        <v>16742.86</v>
      </c>
    </row>
    <row r="347" spans="1:4">
      <c r="A347" s="1" t="s">
        <v>188</v>
      </c>
      <c r="B347" s="1" t="s">
        <v>189</v>
      </c>
      <c r="C347" s="1" t="s">
        <v>1723</v>
      </c>
      <c r="D347" s="5">
        <v>1690.54</v>
      </c>
    </row>
    <row r="348" spans="1:4">
      <c r="A348" s="1" t="s">
        <v>614</v>
      </c>
      <c r="B348" s="1" t="s">
        <v>783</v>
      </c>
      <c r="C348" s="1" t="s">
        <v>1723</v>
      </c>
      <c r="D348" s="5">
        <v>80.48</v>
      </c>
    </row>
    <row r="349" spans="1:4">
      <c r="A349" s="1" t="s">
        <v>784</v>
      </c>
      <c r="B349" s="1" t="s">
        <v>785</v>
      </c>
      <c r="C349" s="1" t="s">
        <v>1723</v>
      </c>
      <c r="D349" s="5">
        <v>3683.87</v>
      </c>
    </row>
    <row r="350" spans="1:4">
      <c r="A350" s="1" t="s">
        <v>457</v>
      </c>
      <c r="B350" s="1" t="s">
        <v>458</v>
      </c>
      <c r="C350" s="1" t="s">
        <v>1723</v>
      </c>
      <c r="D350" s="5">
        <v>9156.7800000000007</v>
      </c>
    </row>
    <row r="351" spans="1:4">
      <c r="A351" s="1" t="s">
        <v>786</v>
      </c>
      <c r="B351" s="1" t="s">
        <v>152</v>
      </c>
      <c r="C351" s="1" t="s">
        <v>1723</v>
      </c>
      <c r="D351" s="5">
        <v>1365.17</v>
      </c>
    </row>
    <row r="352" spans="1:4">
      <c r="A352" s="1" t="s">
        <v>787</v>
      </c>
      <c r="B352" s="1" t="s">
        <v>152</v>
      </c>
      <c r="C352" s="1" t="s">
        <v>1723</v>
      </c>
      <c r="D352" s="5">
        <v>1118.74</v>
      </c>
    </row>
    <row r="353" spans="1:4">
      <c r="A353" s="1" t="s">
        <v>286</v>
      </c>
      <c r="B353" s="1" t="s">
        <v>152</v>
      </c>
      <c r="C353" s="1" t="s">
        <v>1723</v>
      </c>
      <c r="D353" s="5">
        <v>1856.18</v>
      </c>
    </row>
    <row r="354" spans="1:4">
      <c r="A354" s="1" t="s">
        <v>286</v>
      </c>
      <c r="B354" s="1" t="s">
        <v>152</v>
      </c>
      <c r="C354" s="1" t="s">
        <v>1723</v>
      </c>
      <c r="D354" s="5">
        <v>2556.7199999999998</v>
      </c>
    </row>
    <row r="355" spans="1:4">
      <c r="A355" s="1" t="s">
        <v>792</v>
      </c>
      <c r="B355" s="1" t="s">
        <v>152</v>
      </c>
      <c r="C355" s="1" t="s">
        <v>1723</v>
      </c>
      <c r="D355" s="5">
        <v>1887.69</v>
      </c>
    </row>
    <row r="356" spans="1:4">
      <c r="A356" s="1" t="s">
        <v>792</v>
      </c>
      <c r="B356" s="1" t="s">
        <v>152</v>
      </c>
      <c r="C356" s="1" t="s">
        <v>1723</v>
      </c>
      <c r="D356" s="5">
        <v>2523.8200000000002</v>
      </c>
    </row>
    <row r="357" spans="1:4">
      <c r="A357" s="1" t="s">
        <v>12</v>
      </c>
      <c r="B357" s="1" t="s">
        <v>152</v>
      </c>
      <c r="C357" s="1" t="s">
        <v>1723</v>
      </c>
      <c r="D357" s="5">
        <v>955.84</v>
      </c>
    </row>
    <row r="358" spans="1:4">
      <c r="A358" s="1" t="s">
        <v>12</v>
      </c>
      <c r="B358" s="1" t="s">
        <v>152</v>
      </c>
      <c r="C358" s="1" t="s">
        <v>1723</v>
      </c>
      <c r="D358" s="5">
        <v>17.95</v>
      </c>
    </row>
    <row r="359" spans="1:4">
      <c r="A359" s="1" t="s">
        <v>797</v>
      </c>
      <c r="B359" s="1" t="s">
        <v>152</v>
      </c>
      <c r="C359" s="1" t="s">
        <v>1723</v>
      </c>
      <c r="D359" s="5">
        <v>1700.91</v>
      </c>
    </row>
    <row r="360" spans="1:4">
      <c r="A360" s="1" t="s">
        <v>797</v>
      </c>
      <c r="B360" s="1" t="s">
        <v>152</v>
      </c>
      <c r="C360" s="1" t="s">
        <v>1723</v>
      </c>
      <c r="D360" s="5">
        <v>5257.14</v>
      </c>
    </row>
    <row r="361" spans="1:4">
      <c r="A361" s="1" t="s">
        <v>790</v>
      </c>
      <c r="B361" s="1" t="s">
        <v>152</v>
      </c>
      <c r="C361" s="1" t="s">
        <v>1723</v>
      </c>
      <c r="D361" s="5">
        <v>3785.53</v>
      </c>
    </row>
    <row r="362" spans="1:4">
      <c r="A362" s="1" t="s">
        <v>790</v>
      </c>
      <c r="B362" s="1" t="s">
        <v>152</v>
      </c>
      <c r="C362" s="1" t="s">
        <v>1723</v>
      </c>
      <c r="D362" s="5">
        <v>416.88</v>
      </c>
    </row>
    <row r="363" spans="1:4">
      <c r="A363" s="1" t="s">
        <v>796</v>
      </c>
      <c r="B363" s="1" t="s">
        <v>152</v>
      </c>
      <c r="C363" s="1" t="s">
        <v>1723</v>
      </c>
      <c r="D363" s="5">
        <v>588.24</v>
      </c>
    </row>
    <row r="364" spans="1:4">
      <c r="A364" s="1" t="s">
        <v>793</v>
      </c>
      <c r="B364" s="1" t="s">
        <v>152</v>
      </c>
      <c r="C364" s="1" t="s">
        <v>1723</v>
      </c>
      <c r="D364" s="5">
        <v>2824.49</v>
      </c>
    </row>
    <row r="365" spans="1:4">
      <c r="A365" s="1" t="s">
        <v>793</v>
      </c>
      <c r="B365" s="1" t="s">
        <v>152</v>
      </c>
      <c r="C365" s="1" t="s">
        <v>1723</v>
      </c>
      <c r="D365" s="5">
        <v>538.28</v>
      </c>
    </row>
    <row r="366" spans="1:4">
      <c r="A366" s="1" t="s">
        <v>795</v>
      </c>
      <c r="B366" s="1" t="s">
        <v>152</v>
      </c>
      <c r="C366" s="1" t="s">
        <v>1723</v>
      </c>
      <c r="D366" s="5">
        <v>2788.28</v>
      </c>
    </row>
    <row r="367" spans="1:4">
      <c r="A367" s="1" t="s">
        <v>240</v>
      </c>
      <c r="B367" s="1" t="s">
        <v>152</v>
      </c>
      <c r="C367" s="1" t="s">
        <v>1723</v>
      </c>
      <c r="D367" s="5">
        <v>9446.76</v>
      </c>
    </row>
    <row r="368" spans="1:4">
      <c r="A368" s="1" t="s">
        <v>788</v>
      </c>
      <c r="B368" s="1" t="s">
        <v>152</v>
      </c>
      <c r="C368" s="1" t="s">
        <v>1723</v>
      </c>
      <c r="D368" s="5">
        <v>6055.61</v>
      </c>
    </row>
    <row r="369" spans="1:4">
      <c r="A369" s="1" t="s">
        <v>788</v>
      </c>
      <c r="B369" s="1" t="s">
        <v>152</v>
      </c>
      <c r="C369" s="1" t="s">
        <v>1723</v>
      </c>
      <c r="D369" s="5">
        <v>1238.98</v>
      </c>
    </row>
    <row r="370" spans="1:4">
      <c r="A370" s="1" t="s">
        <v>794</v>
      </c>
      <c r="B370" s="1" t="s">
        <v>152</v>
      </c>
      <c r="C370" s="1" t="s">
        <v>1723</v>
      </c>
      <c r="D370" s="5">
        <v>4038.1</v>
      </c>
    </row>
    <row r="371" spans="1:4">
      <c r="A371" s="1" t="s">
        <v>49</v>
      </c>
      <c r="B371" s="1" t="s">
        <v>152</v>
      </c>
      <c r="C371" s="1" t="s">
        <v>1723</v>
      </c>
      <c r="D371" s="5">
        <v>5358.46</v>
      </c>
    </row>
    <row r="372" spans="1:4">
      <c r="A372" s="1" t="s">
        <v>9</v>
      </c>
      <c r="B372" s="1" t="s">
        <v>152</v>
      </c>
      <c r="C372" s="1" t="s">
        <v>1723</v>
      </c>
      <c r="D372" s="5">
        <v>5984.79</v>
      </c>
    </row>
    <row r="373" spans="1:4">
      <c r="A373" s="1" t="s">
        <v>9</v>
      </c>
      <c r="B373" s="1" t="s">
        <v>152</v>
      </c>
      <c r="C373" s="1" t="s">
        <v>1723</v>
      </c>
      <c r="D373" s="5">
        <v>6930.9</v>
      </c>
    </row>
    <row r="374" spans="1:4">
      <c r="A374" s="1" t="s">
        <v>789</v>
      </c>
      <c r="B374" s="1" t="s">
        <v>152</v>
      </c>
      <c r="C374" s="1" t="s">
        <v>1723</v>
      </c>
      <c r="D374" s="5">
        <v>6497.36</v>
      </c>
    </row>
    <row r="375" spans="1:4">
      <c r="A375" s="1" t="s">
        <v>789</v>
      </c>
      <c r="B375" s="1" t="s">
        <v>152</v>
      </c>
      <c r="C375" s="1" t="s">
        <v>1723</v>
      </c>
      <c r="D375" s="5">
        <v>960.56</v>
      </c>
    </row>
    <row r="376" spans="1:4">
      <c r="A376" s="1" t="s">
        <v>791</v>
      </c>
      <c r="B376" s="1" t="s">
        <v>152</v>
      </c>
      <c r="C376" s="1" t="s">
        <v>1723</v>
      </c>
      <c r="D376" s="5">
        <v>1244.03</v>
      </c>
    </row>
    <row r="377" spans="1:4">
      <c r="A377" s="1" t="s">
        <v>392</v>
      </c>
      <c r="B377" s="1" t="s">
        <v>10</v>
      </c>
      <c r="C377" s="1" t="s">
        <v>1723</v>
      </c>
      <c r="D377" s="5">
        <v>3560.96</v>
      </c>
    </row>
    <row r="378" spans="1:4">
      <c r="A378" s="1" t="s">
        <v>798</v>
      </c>
      <c r="B378" s="1" t="s">
        <v>799</v>
      </c>
      <c r="C378" s="1" t="s">
        <v>1723</v>
      </c>
      <c r="D378" s="5">
        <v>4453.8</v>
      </c>
    </row>
    <row r="379" spans="1:4">
      <c r="A379" s="1" t="s">
        <v>381</v>
      </c>
      <c r="B379" s="1" t="s">
        <v>206</v>
      </c>
      <c r="C379" s="1" t="s">
        <v>1723</v>
      </c>
      <c r="D379" s="5">
        <v>2171.52</v>
      </c>
    </row>
    <row r="380" spans="1:4">
      <c r="A380" s="1" t="s">
        <v>381</v>
      </c>
      <c r="B380" s="1" t="s">
        <v>206</v>
      </c>
      <c r="C380" s="1" t="s">
        <v>1723</v>
      </c>
      <c r="D380" s="5">
        <v>501.78</v>
      </c>
    </row>
    <row r="381" spans="1:4">
      <c r="A381" s="1" t="s">
        <v>804</v>
      </c>
      <c r="B381" s="1" t="s">
        <v>206</v>
      </c>
      <c r="C381" s="1" t="s">
        <v>1723</v>
      </c>
      <c r="D381" s="5">
        <v>1558.9</v>
      </c>
    </row>
    <row r="382" spans="1:4">
      <c r="A382" s="1" t="s">
        <v>804</v>
      </c>
      <c r="B382" s="1" t="s">
        <v>206</v>
      </c>
      <c r="C382" s="1" t="s">
        <v>1723</v>
      </c>
      <c r="D382" s="5">
        <v>1158.3900000000001</v>
      </c>
    </row>
    <row r="383" spans="1:4">
      <c r="A383" s="1" t="s">
        <v>392</v>
      </c>
      <c r="B383" s="1" t="s">
        <v>206</v>
      </c>
      <c r="C383" s="1" t="s">
        <v>1723</v>
      </c>
      <c r="D383" s="5">
        <v>1657.28</v>
      </c>
    </row>
    <row r="384" spans="1:4">
      <c r="A384" s="1" t="s">
        <v>805</v>
      </c>
      <c r="B384" s="1" t="s">
        <v>206</v>
      </c>
      <c r="C384" s="1" t="s">
        <v>1723</v>
      </c>
      <c r="D384" s="5">
        <v>884.31</v>
      </c>
    </row>
    <row r="385" spans="1:4">
      <c r="A385" s="1" t="s">
        <v>805</v>
      </c>
      <c r="B385" s="1" t="s">
        <v>206</v>
      </c>
      <c r="C385" s="1" t="s">
        <v>1723</v>
      </c>
      <c r="D385" s="5">
        <v>2224.29</v>
      </c>
    </row>
    <row r="386" spans="1:4">
      <c r="A386" s="1" t="s">
        <v>803</v>
      </c>
      <c r="B386" s="1" t="s">
        <v>206</v>
      </c>
      <c r="C386" s="1" t="s">
        <v>1723</v>
      </c>
      <c r="D386" s="5">
        <v>1412.24</v>
      </c>
    </row>
    <row r="387" spans="1:4">
      <c r="A387" s="1" t="s">
        <v>801</v>
      </c>
      <c r="B387" s="1" t="s">
        <v>206</v>
      </c>
      <c r="C387" s="1" t="s">
        <v>1723</v>
      </c>
      <c r="D387" s="5">
        <v>2563.59</v>
      </c>
    </row>
    <row r="388" spans="1:4">
      <c r="A388" s="1" t="s">
        <v>801</v>
      </c>
      <c r="B388" s="1" t="s">
        <v>206</v>
      </c>
      <c r="C388" s="1" t="s">
        <v>1723</v>
      </c>
      <c r="D388" s="5">
        <v>1804.8</v>
      </c>
    </row>
    <row r="389" spans="1:4">
      <c r="A389" s="1" t="s">
        <v>806</v>
      </c>
      <c r="B389" s="1" t="s">
        <v>206</v>
      </c>
      <c r="C389" s="1" t="s">
        <v>1723</v>
      </c>
      <c r="D389" s="5">
        <v>1485.71</v>
      </c>
    </row>
    <row r="390" spans="1:4">
      <c r="A390" s="1" t="s">
        <v>806</v>
      </c>
      <c r="B390" s="1" t="s">
        <v>206</v>
      </c>
      <c r="C390" s="1" t="s">
        <v>1723</v>
      </c>
      <c r="D390" s="5">
        <v>103.71</v>
      </c>
    </row>
    <row r="391" spans="1:4">
      <c r="A391" s="1" t="s">
        <v>369</v>
      </c>
      <c r="B391" s="1" t="s">
        <v>206</v>
      </c>
      <c r="C391" s="1" t="s">
        <v>1723</v>
      </c>
      <c r="D391" s="5">
        <v>1948.56</v>
      </c>
    </row>
    <row r="392" spans="1:4">
      <c r="A392" s="1" t="s">
        <v>369</v>
      </c>
      <c r="B392" s="1" t="s">
        <v>206</v>
      </c>
      <c r="C392" s="1" t="s">
        <v>1723</v>
      </c>
      <c r="D392" s="5">
        <v>1379.41</v>
      </c>
    </row>
    <row r="393" spans="1:4">
      <c r="A393" s="1" t="s">
        <v>800</v>
      </c>
      <c r="B393" s="1" t="s">
        <v>206</v>
      </c>
      <c r="C393" s="1" t="s">
        <v>1723</v>
      </c>
      <c r="D393" s="5">
        <v>320.04000000000002</v>
      </c>
    </row>
    <row r="394" spans="1:4">
      <c r="A394" s="1" t="s">
        <v>802</v>
      </c>
      <c r="B394" s="1" t="s">
        <v>206</v>
      </c>
      <c r="C394" s="1" t="s">
        <v>1723</v>
      </c>
      <c r="D394" s="5">
        <v>622.29</v>
      </c>
    </row>
    <row r="395" spans="1:4">
      <c r="A395" s="1" t="s">
        <v>802</v>
      </c>
      <c r="B395" s="1" t="s">
        <v>206</v>
      </c>
      <c r="C395" s="1" t="s">
        <v>1723</v>
      </c>
      <c r="D395" s="5">
        <v>2247.62</v>
      </c>
    </row>
    <row r="396" spans="1:4">
      <c r="A396" s="1" t="s">
        <v>205</v>
      </c>
      <c r="B396" s="1" t="s">
        <v>206</v>
      </c>
      <c r="C396" s="1" t="s">
        <v>1723</v>
      </c>
      <c r="D396" s="5">
        <v>257.27999999999997</v>
      </c>
    </row>
    <row r="397" spans="1:4">
      <c r="A397" s="1" t="s">
        <v>620</v>
      </c>
      <c r="B397" s="1" t="s">
        <v>206</v>
      </c>
      <c r="C397" s="1" t="s">
        <v>1723</v>
      </c>
      <c r="D397" s="5">
        <v>1864.65</v>
      </c>
    </row>
    <row r="398" spans="1:4">
      <c r="A398" s="1" t="s">
        <v>620</v>
      </c>
      <c r="B398" s="1" t="s">
        <v>206</v>
      </c>
      <c r="C398" s="1" t="s">
        <v>1723</v>
      </c>
      <c r="D398" s="5">
        <v>771.85</v>
      </c>
    </row>
    <row r="399" spans="1:4">
      <c r="A399" s="1" t="s">
        <v>368</v>
      </c>
      <c r="B399" s="1" t="s">
        <v>206</v>
      </c>
      <c r="C399" s="1" t="s">
        <v>1723</v>
      </c>
      <c r="D399" s="5">
        <v>939.4</v>
      </c>
    </row>
    <row r="400" spans="1:4">
      <c r="A400" s="1" t="s">
        <v>273</v>
      </c>
      <c r="B400" s="1" t="s">
        <v>274</v>
      </c>
      <c r="C400" s="1" t="s">
        <v>1723</v>
      </c>
      <c r="D400" s="5">
        <v>1381.72</v>
      </c>
    </row>
    <row r="401" spans="1:4">
      <c r="A401" s="1" t="s">
        <v>810</v>
      </c>
      <c r="B401" s="1" t="s">
        <v>808</v>
      </c>
      <c r="C401" s="1" t="s">
        <v>1723</v>
      </c>
      <c r="D401" s="5">
        <v>1449.08</v>
      </c>
    </row>
    <row r="402" spans="1:4">
      <c r="A402" s="1" t="s">
        <v>816</v>
      </c>
      <c r="B402" s="1" t="s">
        <v>808</v>
      </c>
      <c r="C402" s="1" t="s">
        <v>1723</v>
      </c>
      <c r="D402" s="5">
        <v>6382.84</v>
      </c>
    </row>
    <row r="403" spans="1:4">
      <c r="A403" s="1" t="s">
        <v>807</v>
      </c>
      <c r="B403" s="1" t="s">
        <v>808</v>
      </c>
      <c r="C403" s="1" t="s">
        <v>1723</v>
      </c>
      <c r="D403" s="5">
        <v>8632.35</v>
      </c>
    </row>
    <row r="404" spans="1:4">
      <c r="A404" s="1" t="s">
        <v>807</v>
      </c>
      <c r="B404" s="1" t="s">
        <v>808</v>
      </c>
      <c r="C404" s="1" t="s">
        <v>1723</v>
      </c>
      <c r="D404" s="5">
        <v>2874.02</v>
      </c>
    </row>
    <row r="405" spans="1:4">
      <c r="A405" s="1" t="s">
        <v>809</v>
      </c>
      <c r="B405" s="1" t="s">
        <v>808</v>
      </c>
      <c r="C405" s="1" t="s">
        <v>1723</v>
      </c>
      <c r="D405" s="5">
        <v>3565.92</v>
      </c>
    </row>
    <row r="406" spans="1:4">
      <c r="A406" s="1" t="s">
        <v>809</v>
      </c>
      <c r="B406" s="1" t="s">
        <v>808</v>
      </c>
      <c r="C406" s="1" t="s">
        <v>1723</v>
      </c>
      <c r="D406" s="5">
        <v>1230.3499999999999</v>
      </c>
    </row>
    <row r="407" spans="1:4">
      <c r="A407" s="1" t="s">
        <v>235</v>
      </c>
      <c r="B407" s="1" t="s">
        <v>808</v>
      </c>
      <c r="C407" s="1" t="s">
        <v>1723</v>
      </c>
      <c r="D407" s="5">
        <v>2082.7800000000002</v>
      </c>
    </row>
    <row r="408" spans="1:4">
      <c r="A408" s="1" t="s">
        <v>817</v>
      </c>
      <c r="B408" s="1" t="s">
        <v>808</v>
      </c>
      <c r="C408" s="1" t="s">
        <v>1723</v>
      </c>
      <c r="D408" s="5">
        <v>1244.57</v>
      </c>
    </row>
    <row r="409" spans="1:4">
      <c r="A409" s="1" t="s">
        <v>817</v>
      </c>
      <c r="B409" s="1" t="s">
        <v>808</v>
      </c>
      <c r="C409" s="1" t="s">
        <v>1723</v>
      </c>
      <c r="D409" s="5">
        <v>4266.67</v>
      </c>
    </row>
    <row r="410" spans="1:4">
      <c r="A410" s="1" t="s">
        <v>812</v>
      </c>
      <c r="B410" s="1" t="s">
        <v>808</v>
      </c>
      <c r="C410" s="1" t="s">
        <v>1723</v>
      </c>
      <c r="D410" s="5">
        <v>550.62</v>
      </c>
    </row>
    <row r="411" spans="1:4">
      <c r="A411" s="1" t="s">
        <v>813</v>
      </c>
      <c r="B411" s="1" t="s">
        <v>808</v>
      </c>
      <c r="C411" s="1" t="s">
        <v>1723</v>
      </c>
      <c r="D411" s="5">
        <v>296.52</v>
      </c>
    </row>
    <row r="412" spans="1:4">
      <c r="A412" s="1" t="s">
        <v>814</v>
      </c>
      <c r="B412" s="1" t="s">
        <v>808</v>
      </c>
      <c r="C412" s="1" t="s">
        <v>1723</v>
      </c>
      <c r="D412" s="5">
        <v>852.24</v>
      </c>
    </row>
    <row r="413" spans="1:4">
      <c r="A413" s="1" t="s">
        <v>814</v>
      </c>
      <c r="B413" s="1" t="s">
        <v>808</v>
      </c>
      <c r="C413" s="1" t="s">
        <v>1723</v>
      </c>
      <c r="D413" s="5">
        <v>1313.33</v>
      </c>
    </row>
    <row r="414" spans="1:4">
      <c r="A414" s="1" t="s">
        <v>818</v>
      </c>
      <c r="B414" s="1" t="s">
        <v>808</v>
      </c>
      <c r="C414" s="1" t="s">
        <v>1723</v>
      </c>
      <c r="D414" s="5">
        <v>3457.15</v>
      </c>
    </row>
    <row r="415" spans="1:4">
      <c r="A415" s="1" t="s">
        <v>818</v>
      </c>
      <c r="B415" s="1" t="s">
        <v>808</v>
      </c>
      <c r="C415" s="1" t="s">
        <v>1723</v>
      </c>
      <c r="D415" s="5">
        <v>7312.61</v>
      </c>
    </row>
    <row r="416" spans="1:4">
      <c r="A416" s="1" t="s">
        <v>815</v>
      </c>
      <c r="B416" s="1" t="s">
        <v>808</v>
      </c>
      <c r="C416" s="1" t="s">
        <v>1723</v>
      </c>
      <c r="D416" s="5">
        <v>4483.88</v>
      </c>
    </row>
    <row r="417" spans="1:4">
      <c r="A417" s="1" t="s">
        <v>815</v>
      </c>
      <c r="B417" s="1" t="s">
        <v>808</v>
      </c>
      <c r="C417" s="1" t="s">
        <v>1723</v>
      </c>
      <c r="D417" s="5">
        <v>1922.42</v>
      </c>
    </row>
    <row r="418" spans="1:4">
      <c r="A418" s="1" t="s">
        <v>811</v>
      </c>
      <c r="B418" s="1" t="s">
        <v>808</v>
      </c>
      <c r="C418" s="1" t="s">
        <v>1723</v>
      </c>
      <c r="D418" s="5">
        <v>630.72</v>
      </c>
    </row>
    <row r="419" spans="1:4">
      <c r="A419" s="1" t="s">
        <v>557</v>
      </c>
      <c r="B419" s="1" t="s">
        <v>819</v>
      </c>
      <c r="C419" s="1" t="s">
        <v>1723</v>
      </c>
      <c r="D419" s="5">
        <v>1770.1</v>
      </c>
    </row>
    <row r="420" spans="1:4">
      <c r="A420" s="1" t="s">
        <v>625</v>
      </c>
      <c r="B420" s="1" t="s">
        <v>819</v>
      </c>
      <c r="C420" s="1" t="s">
        <v>1723</v>
      </c>
      <c r="D420" s="5">
        <v>707.33</v>
      </c>
    </row>
    <row r="421" spans="1:4">
      <c r="A421" s="1" t="s">
        <v>625</v>
      </c>
      <c r="B421" s="1" t="s">
        <v>819</v>
      </c>
      <c r="C421" s="1" t="s">
        <v>1723</v>
      </c>
      <c r="D421" s="5">
        <v>984.73</v>
      </c>
    </row>
    <row r="422" spans="1:4">
      <c r="A422" s="1" t="s">
        <v>820</v>
      </c>
      <c r="B422" s="1" t="s">
        <v>819</v>
      </c>
      <c r="C422" s="1" t="s">
        <v>1723</v>
      </c>
      <c r="D422" s="5">
        <v>57.8</v>
      </c>
    </row>
    <row r="423" spans="1:4">
      <c r="A423" s="1" t="s">
        <v>820</v>
      </c>
      <c r="B423" s="1" t="s">
        <v>819</v>
      </c>
      <c r="C423" s="1" t="s">
        <v>1723</v>
      </c>
      <c r="D423" s="5">
        <v>1194.57</v>
      </c>
    </row>
    <row r="424" spans="1:4">
      <c r="A424" s="1" t="s">
        <v>749</v>
      </c>
      <c r="B424" s="1" t="s">
        <v>821</v>
      </c>
      <c r="C424" s="1" t="s">
        <v>1723</v>
      </c>
      <c r="D424" s="5">
        <v>620.95000000000005</v>
      </c>
    </row>
    <row r="425" spans="1:4">
      <c r="A425" s="1" t="s">
        <v>485</v>
      </c>
      <c r="B425" s="1" t="s">
        <v>822</v>
      </c>
      <c r="C425" s="1" t="s">
        <v>1723</v>
      </c>
      <c r="D425" s="5">
        <v>1970.08</v>
      </c>
    </row>
    <row r="426" spans="1:4">
      <c r="A426" s="1" t="s">
        <v>129</v>
      </c>
      <c r="B426" s="1" t="s">
        <v>822</v>
      </c>
      <c r="C426" s="1" t="s">
        <v>1723</v>
      </c>
      <c r="D426" s="5">
        <v>5623.37</v>
      </c>
    </row>
    <row r="427" spans="1:4">
      <c r="A427" s="1" t="s">
        <v>129</v>
      </c>
      <c r="B427" s="1" t="s">
        <v>822</v>
      </c>
      <c r="C427" s="1" t="s">
        <v>1723</v>
      </c>
      <c r="D427" s="5">
        <v>395.92</v>
      </c>
    </row>
    <row r="428" spans="1:4">
      <c r="A428" s="1" t="s">
        <v>321</v>
      </c>
      <c r="B428" s="1" t="s">
        <v>822</v>
      </c>
      <c r="C428" s="1" t="s">
        <v>1723</v>
      </c>
      <c r="D428" s="5">
        <v>5276.05</v>
      </c>
    </row>
    <row r="429" spans="1:4">
      <c r="A429" s="1" t="s">
        <v>321</v>
      </c>
      <c r="B429" s="1" t="s">
        <v>822</v>
      </c>
      <c r="C429" s="1" t="s">
        <v>1723</v>
      </c>
      <c r="D429" s="5">
        <v>679.5</v>
      </c>
    </row>
    <row r="430" spans="1:4">
      <c r="A430" s="1" t="s">
        <v>824</v>
      </c>
      <c r="B430" s="1" t="s">
        <v>822</v>
      </c>
      <c r="C430" s="1" t="s">
        <v>1723</v>
      </c>
      <c r="D430" s="5">
        <v>131.35</v>
      </c>
    </row>
    <row r="431" spans="1:4">
      <c r="A431" s="1" t="s">
        <v>824</v>
      </c>
      <c r="B431" s="1" t="s">
        <v>822</v>
      </c>
      <c r="C431" s="1" t="s">
        <v>1723</v>
      </c>
      <c r="D431" s="5">
        <v>3336.94</v>
      </c>
    </row>
    <row r="432" spans="1:4">
      <c r="A432" s="1" t="s">
        <v>823</v>
      </c>
      <c r="B432" s="1" t="s">
        <v>822</v>
      </c>
      <c r="C432" s="1" t="s">
        <v>1723</v>
      </c>
      <c r="D432" s="5">
        <v>3537.25</v>
      </c>
    </row>
    <row r="433" spans="1:4">
      <c r="A433" s="1" t="s">
        <v>823</v>
      </c>
      <c r="B433" s="1" t="s">
        <v>822</v>
      </c>
      <c r="C433" s="1" t="s">
        <v>1723</v>
      </c>
      <c r="D433" s="5">
        <v>6496.33</v>
      </c>
    </row>
    <row r="434" spans="1:4">
      <c r="A434" s="1" t="s">
        <v>175</v>
      </c>
      <c r="B434" s="1" t="s">
        <v>822</v>
      </c>
      <c r="C434" s="1" t="s">
        <v>1723</v>
      </c>
      <c r="D434" s="5">
        <v>137.05000000000001</v>
      </c>
    </row>
    <row r="435" spans="1:4">
      <c r="A435" s="1" t="s">
        <v>175</v>
      </c>
      <c r="B435" s="1" t="s">
        <v>822</v>
      </c>
      <c r="C435" s="1" t="s">
        <v>1723</v>
      </c>
      <c r="D435" s="5">
        <v>520.29</v>
      </c>
    </row>
    <row r="436" spans="1:4">
      <c r="A436" s="1" t="s">
        <v>825</v>
      </c>
      <c r="B436" s="1" t="s">
        <v>822</v>
      </c>
      <c r="C436" s="1" t="s">
        <v>1723</v>
      </c>
      <c r="D436" s="5">
        <v>7625.85</v>
      </c>
    </row>
    <row r="437" spans="1:4">
      <c r="A437" s="1" t="s">
        <v>825</v>
      </c>
      <c r="B437" s="1" t="s">
        <v>822</v>
      </c>
      <c r="C437" s="1" t="s">
        <v>1723</v>
      </c>
      <c r="D437" s="5">
        <v>4851.6099999999997</v>
      </c>
    </row>
    <row r="438" spans="1:4">
      <c r="A438" s="1" t="s">
        <v>160</v>
      </c>
      <c r="B438" s="1" t="s">
        <v>161</v>
      </c>
      <c r="C438" s="1" t="s">
        <v>1723</v>
      </c>
      <c r="D438" s="5">
        <v>955.9</v>
      </c>
    </row>
    <row r="439" spans="1:4">
      <c r="A439" s="1" t="s">
        <v>617</v>
      </c>
      <c r="B439" s="1" t="s">
        <v>161</v>
      </c>
      <c r="C439" s="1" t="s">
        <v>1723</v>
      </c>
      <c r="D439" s="5">
        <v>562.66</v>
      </c>
    </row>
    <row r="440" spans="1:4">
      <c r="A440" s="1" t="s">
        <v>356</v>
      </c>
      <c r="B440" s="1" t="s">
        <v>161</v>
      </c>
      <c r="C440" s="1" t="s">
        <v>1723</v>
      </c>
      <c r="D440" s="5">
        <v>1413.84</v>
      </c>
    </row>
    <row r="441" spans="1:4">
      <c r="A441" s="1" t="s">
        <v>441</v>
      </c>
      <c r="B441" s="1" t="s">
        <v>79</v>
      </c>
      <c r="C441" s="1" t="s">
        <v>1724</v>
      </c>
      <c r="D441" s="5">
        <v>6768</v>
      </c>
    </row>
    <row r="442" spans="1:4">
      <c r="A442" s="1" t="s">
        <v>505</v>
      </c>
      <c r="B442" s="1" t="s">
        <v>456</v>
      </c>
      <c r="C442" s="1" t="s">
        <v>1724</v>
      </c>
      <c r="D442" s="5">
        <v>8579.64</v>
      </c>
    </row>
    <row r="443" spans="1:4">
      <c r="A443" s="1" t="s">
        <v>371</v>
      </c>
      <c r="B443" s="1" t="s">
        <v>372</v>
      </c>
      <c r="C443" s="1" t="s">
        <v>1724</v>
      </c>
      <c r="D443" s="5">
        <v>1761.02</v>
      </c>
    </row>
    <row r="444" spans="1:4">
      <c r="A444" s="1" t="s">
        <v>547</v>
      </c>
      <c r="B444" s="1" t="s">
        <v>548</v>
      </c>
      <c r="C444" s="1" t="s">
        <v>1724</v>
      </c>
      <c r="D444" s="5">
        <v>7533.76</v>
      </c>
    </row>
    <row r="445" spans="1:4">
      <c r="A445" s="1" t="s">
        <v>519</v>
      </c>
      <c r="B445" s="1" t="s">
        <v>62</v>
      </c>
      <c r="C445" s="1" t="s">
        <v>1724</v>
      </c>
      <c r="D445" s="5">
        <v>2861.38</v>
      </c>
    </row>
    <row r="446" spans="1:4">
      <c r="A446" s="1" t="s">
        <v>61</v>
      </c>
      <c r="B446" s="1" t="s">
        <v>62</v>
      </c>
      <c r="C446" s="1" t="s">
        <v>1724</v>
      </c>
      <c r="D446" s="5">
        <v>2714.28</v>
      </c>
    </row>
    <row r="447" spans="1:4">
      <c r="A447" s="1" t="s">
        <v>241</v>
      </c>
      <c r="B447" s="1" t="s">
        <v>242</v>
      </c>
      <c r="C447" s="1" t="s">
        <v>1724</v>
      </c>
      <c r="D447" s="5">
        <v>906.19</v>
      </c>
    </row>
    <row r="448" spans="1:4">
      <c r="A448" s="1" t="s">
        <v>241</v>
      </c>
      <c r="B448" s="1" t="s">
        <v>242</v>
      </c>
      <c r="C448" s="1" t="s">
        <v>1724</v>
      </c>
      <c r="D448" s="5">
        <v>3372.54</v>
      </c>
    </row>
    <row r="449" spans="1:4">
      <c r="A449" s="1" t="s">
        <v>251</v>
      </c>
      <c r="B449" s="1" t="s">
        <v>252</v>
      </c>
      <c r="C449" s="1" t="s">
        <v>1724</v>
      </c>
      <c r="D449" s="5">
        <v>3622.99</v>
      </c>
    </row>
    <row r="450" spans="1:4">
      <c r="A450" s="1" t="s">
        <v>99</v>
      </c>
      <c r="B450" s="1" t="s">
        <v>100</v>
      </c>
      <c r="C450" s="1" t="s">
        <v>1724</v>
      </c>
      <c r="D450" s="5">
        <v>2250.62</v>
      </c>
    </row>
    <row r="451" spans="1:4">
      <c r="A451" s="1" t="s">
        <v>503</v>
      </c>
      <c r="B451" s="1" t="s">
        <v>100</v>
      </c>
      <c r="C451" s="1" t="s">
        <v>1724</v>
      </c>
      <c r="D451" s="5">
        <v>1252.8</v>
      </c>
    </row>
    <row r="452" spans="1:4">
      <c r="A452" s="1" t="s">
        <v>345</v>
      </c>
      <c r="B452" s="1" t="s">
        <v>346</v>
      </c>
      <c r="C452" s="1" t="s">
        <v>1724</v>
      </c>
      <c r="D452" s="5">
        <v>2345.4899999999998</v>
      </c>
    </row>
    <row r="453" spans="1:4">
      <c r="A453" s="1" t="s">
        <v>315</v>
      </c>
      <c r="B453" s="1" t="s">
        <v>316</v>
      </c>
      <c r="C453" s="1" t="s">
        <v>1724</v>
      </c>
      <c r="D453" s="5">
        <v>2499.1999999999998</v>
      </c>
    </row>
    <row r="454" spans="1:4">
      <c r="A454" s="1" t="s">
        <v>371</v>
      </c>
      <c r="B454" s="1" t="s">
        <v>373</v>
      </c>
      <c r="C454" s="1" t="s">
        <v>1724</v>
      </c>
      <c r="D454" s="5">
        <v>1349.76</v>
      </c>
    </row>
    <row r="455" spans="1:4">
      <c r="A455" s="1" t="s">
        <v>377</v>
      </c>
      <c r="B455" s="1" t="s">
        <v>123</v>
      </c>
      <c r="C455" s="1" t="s">
        <v>1724</v>
      </c>
      <c r="D455" s="5">
        <v>3357.9</v>
      </c>
    </row>
    <row r="456" spans="1:4">
      <c r="A456" s="1" t="s">
        <v>122</v>
      </c>
      <c r="B456" s="1" t="s">
        <v>123</v>
      </c>
      <c r="C456" s="1" t="s">
        <v>1724</v>
      </c>
      <c r="D456" s="5">
        <v>4251.3900000000003</v>
      </c>
    </row>
    <row r="457" spans="1:4">
      <c r="A457" s="1" t="s">
        <v>270</v>
      </c>
      <c r="B457" s="1" t="s">
        <v>123</v>
      </c>
      <c r="C457" s="1" t="s">
        <v>1724</v>
      </c>
      <c r="D457" s="5">
        <v>2583.36</v>
      </c>
    </row>
    <row r="458" spans="1:4">
      <c r="A458" s="1" t="s">
        <v>209</v>
      </c>
      <c r="B458" s="1" t="s">
        <v>210</v>
      </c>
      <c r="C458" s="1" t="s">
        <v>1724</v>
      </c>
      <c r="D458" s="5">
        <v>6503.43</v>
      </c>
    </row>
    <row r="459" spans="1:4">
      <c r="A459" s="1" t="s">
        <v>303</v>
      </c>
      <c r="B459" s="1" t="s">
        <v>210</v>
      </c>
      <c r="C459" s="1" t="s">
        <v>1724</v>
      </c>
      <c r="D459" s="5">
        <v>5870.91</v>
      </c>
    </row>
    <row r="460" spans="1:4">
      <c r="A460" s="1" t="s">
        <v>305</v>
      </c>
      <c r="B460" s="1" t="s">
        <v>306</v>
      </c>
      <c r="C460" s="1" t="s">
        <v>1724</v>
      </c>
      <c r="D460" s="5">
        <v>6838.43</v>
      </c>
    </row>
    <row r="461" spans="1:4">
      <c r="A461" s="1" t="s">
        <v>341</v>
      </c>
      <c r="B461" s="1" t="s">
        <v>306</v>
      </c>
      <c r="C461" s="1" t="s">
        <v>1724</v>
      </c>
      <c r="D461" s="5">
        <v>2305.17</v>
      </c>
    </row>
    <row r="462" spans="1:4">
      <c r="A462" s="1" t="s">
        <v>243</v>
      </c>
      <c r="B462" s="1" t="s">
        <v>244</v>
      </c>
      <c r="C462" s="1" t="s">
        <v>1724</v>
      </c>
      <c r="D462" s="5">
        <v>3882.24</v>
      </c>
    </row>
    <row r="463" spans="1:4">
      <c r="A463" s="1" t="s">
        <v>243</v>
      </c>
      <c r="B463" s="1" t="s">
        <v>244</v>
      </c>
      <c r="C463" s="1" t="s">
        <v>1724</v>
      </c>
      <c r="D463" s="5">
        <v>5109.53</v>
      </c>
    </row>
    <row r="464" spans="1:4">
      <c r="A464" s="1" t="s">
        <v>343</v>
      </c>
      <c r="B464" s="1" t="s">
        <v>244</v>
      </c>
      <c r="C464" s="1" t="s">
        <v>1724</v>
      </c>
      <c r="D464" s="5">
        <v>8339.52</v>
      </c>
    </row>
    <row r="465" spans="1:4">
      <c r="A465" s="1" t="s">
        <v>188</v>
      </c>
      <c r="B465" s="1" t="s">
        <v>189</v>
      </c>
      <c r="C465" s="1" t="s">
        <v>1724</v>
      </c>
      <c r="D465" s="5">
        <v>1991</v>
      </c>
    </row>
    <row r="466" spans="1:4">
      <c r="A466" s="1" t="s">
        <v>457</v>
      </c>
      <c r="B466" s="1" t="s">
        <v>458</v>
      </c>
      <c r="C466" s="1" t="s">
        <v>1724</v>
      </c>
      <c r="D466" s="5">
        <v>5058.5600000000004</v>
      </c>
    </row>
    <row r="467" spans="1:4">
      <c r="A467" s="1" t="s">
        <v>9</v>
      </c>
      <c r="B467" s="1" t="s">
        <v>10</v>
      </c>
      <c r="C467" s="1" t="s">
        <v>1724</v>
      </c>
      <c r="D467" s="5">
        <v>9268.3799999999992</v>
      </c>
    </row>
    <row r="468" spans="1:4">
      <c r="A468" s="1" t="s">
        <v>205</v>
      </c>
      <c r="B468" s="1" t="s">
        <v>206</v>
      </c>
      <c r="C468" s="1" t="s">
        <v>1724</v>
      </c>
      <c r="D468" s="5">
        <v>3202.33</v>
      </c>
    </row>
    <row r="469" spans="1:4">
      <c r="A469" s="1" t="s">
        <v>446</v>
      </c>
      <c r="B469" s="1" t="s">
        <v>75</v>
      </c>
      <c r="C469" s="1" t="s">
        <v>1724</v>
      </c>
      <c r="D469" s="5">
        <v>6826</v>
      </c>
    </row>
    <row r="470" spans="1:4">
      <c r="A470" s="1" t="s">
        <v>356</v>
      </c>
      <c r="B470" s="1" t="s">
        <v>161</v>
      </c>
      <c r="C470" s="1" t="s">
        <v>1724</v>
      </c>
      <c r="D470" s="5">
        <v>6584.44</v>
      </c>
    </row>
    <row r="471" spans="1:4">
      <c r="A471" s="1" t="s">
        <v>391</v>
      </c>
      <c r="B471" s="1" t="s">
        <v>355</v>
      </c>
      <c r="C471" s="1" t="s">
        <v>1161</v>
      </c>
      <c r="D471" s="5">
        <v>2694.59</v>
      </c>
    </row>
    <row r="472" spans="1:4">
      <c r="A472" s="1" t="s">
        <v>354</v>
      </c>
      <c r="B472" s="1" t="s">
        <v>355</v>
      </c>
      <c r="C472" s="1" t="s">
        <v>1161</v>
      </c>
      <c r="D472" s="5">
        <v>15861.21</v>
      </c>
    </row>
    <row r="473" spans="1:4">
      <c r="A473" s="1" t="s">
        <v>496</v>
      </c>
      <c r="B473" s="1" t="s">
        <v>497</v>
      </c>
      <c r="C473" s="1" t="s">
        <v>1161</v>
      </c>
      <c r="D473" s="5">
        <v>794.31</v>
      </c>
    </row>
    <row r="474" spans="1:4">
      <c r="A474" s="1" t="s">
        <v>78</v>
      </c>
      <c r="B474" s="1" t="s">
        <v>79</v>
      </c>
      <c r="C474" s="1" t="s">
        <v>1161</v>
      </c>
      <c r="D474" s="5">
        <v>467.78</v>
      </c>
    </row>
    <row r="475" spans="1:4">
      <c r="A475" s="1" t="s">
        <v>529</v>
      </c>
      <c r="B475" s="1" t="s">
        <v>79</v>
      </c>
      <c r="C475" s="1" t="s">
        <v>1161</v>
      </c>
      <c r="D475" s="5">
        <v>2357.4299999999998</v>
      </c>
    </row>
    <row r="476" spans="1:4">
      <c r="A476" s="1" t="s">
        <v>569</v>
      </c>
      <c r="B476" s="1" t="s">
        <v>570</v>
      </c>
      <c r="C476" s="1" t="s">
        <v>1161</v>
      </c>
      <c r="D476" s="5">
        <v>918.72</v>
      </c>
    </row>
    <row r="477" spans="1:4">
      <c r="A477" s="1" t="s">
        <v>271</v>
      </c>
      <c r="B477" s="1" t="s">
        <v>272</v>
      </c>
      <c r="C477" s="1" t="s">
        <v>1161</v>
      </c>
      <c r="D477" s="5">
        <v>493.76</v>
      </c>
    </row>
    <row r="478" spans="1:4">
      <c r="A478" s="1" t="s">
        <v>455</v>
      </c>
      <c r="B478" s="1" t="s">
        <v>456</v>
      </c>
      <c r="C478" s="1" t="s">
        <v>1161</v>
      </c>
      <c r="D478" s="5">
        <v>738.92</v>
      </c>
    </row>
    <row r="479" spans="1:4">
      <c r="A479" s="1" t="s">
        <v>536</v>
      </c>
      <c r="B479" s="1" t="s">
        <v>456</v>
      </c>
      <c r="C479" s="1" t="s">
        <v>1161</v>
      </c>
      <c r="D479" s="5">
        <v>252.36</v>
      </c>
    </row>
    <row r="480" spans="1:4">
      <c r="A480" s="1" t="s">
        <v>194</v>
      </c>
      <c r="B480" s="1" t="s">
        <v>195</v>
      </c>
      <c r="C480" s="1" t="s">
        <v>1161</v>
      </c>
      <c r="D480" s="5">
        <v>8088.3</v>
      </c>
    </row>
    <row r="481" spans="1:4">
      <c r="A481" s="1" t="s">
        <v>194</v>
      </c>
      <c r="B481" s="1" t="s">
        <v>195</v>
      </c>
      <c r="C481" s="1" t="s">
        <v>1161</v>
      </c>
      <c r="D481" s="5">
        <v>2542.4899999999998</v>
      </c>
    </row>
    <row r="482" spans="1:4">
      <c r="A482" s="1" t="s">
        <v>233</v>
      </c>
      <c r="B482" s="1" t="s">
        <v>234</v>
      </c>
      <c r="C482" s="1" t="s">
        <v>1161</v>
      </c>
      <c r="D482" s="5">
        <v>18123.21</v>
      </c>
    </row>
    <row r="483" spans="1:4">
      <c r="A483" s="1" t="s">
        <v>472</v>
      </c>
      <c r="B483" s="1" t="s">
        <v>473</v>
      </c>
      <c r="C483" s="1" t="s">
        <v>1161</v>
      </c>
      <c r="D483" s="5">
        <v>1394.06</v>
      </c>
    </row>
    <row r="484" spans="1:4">
      <c r="A484" s="1" t="s">
        <v>371</v>
      </c>
      <c r="B484" s="1" t="s">
        <v>372</v>
      </c>
      <c r="C484" s="1" t="s">
        <v>1161</v>
      </c>
      <c r="D484" s="5">
        <v>3308.89</v>
      </c>
    </row>
    <row r="485" spans="1:4">
      <c r="A485" s="1" t="s">
        <v>371</v>
      </c>
      <c r="B485" s="1" t="s">
        <v>372</v>
      </c>
      <c r="C485" s="1" t="s">
        <v>1161</v>
      </c>
      <c r="D485" s="5">
        <v>7697.85</v>
      </c>
    </row>
    <row r="486" spans="1:4">
      <c r="A486" s="1" t="s">
        <v>351</v>
      </c>
      <c r="B486" s="1" t="s">
        <v>62</v>
      </c>
      <c r="C486" s="1" t="s">
        <v>1161</v>
      </c>
      <c r="D486" s="5">
        <v>4350.72</v>
      </c>
    </row>
    <row r="487" spans="1:4">
      <c r="A487" s="1" t="s">
        <v>519</v>
      </c>
      <c r="B487" s="1" t="s">
        <v>62</v>
      </c>
      <c r="C487" s="1" t="s">
        <v>1161</v>
      </c>
      <c r="D487" s="5">
        <v>5360.56</v>
      </c>
    </row>
    <row r="488" spans="1:4">
      <c r="A488" s="1" t="s">
        <v>519</v>
      </c>
      <c r="B488" s="1" t="s">
        <v>62</v>
      </c>
      <c r="C488" s="1" t="s">
        <v>1161</v>
      </c>
      <c r="D488" s="5">
        <v>4433.33</v>
      </c>
    </row>
    <row r="489" spans="1:4">
      <c r="A489" s="1" t="s">
        <v>241</v>
      </c>
      <c r="B489" s="1" t="s">
        <v>62</v>
      </c>
      <c r="C489" s="1" t="s">
        <v>1161</v>
      </c>
      <c r="D489" s="5">
        <v>12528</v>
      </c>
    </row>
    <row r="490" spans="1:4">
      <c r="A490" s="1" t="s">
        <v>61</v>
      </c>
      <c r="B490" s="1" t="s">
        <v>62</v>
      </c>
      <c r="C490" s="1" t="s">
        <v>1161</v>
      </c>
      <c r="D490" s="5">
        <v>10545</v>
      </c>
    </row>
    <row r="491" spans="1:4">
      <c r="A491" s="1" t="s">
        <v>383</v>
      </c>
      <c r="B491" s="1" t="s">
        <v>384</v>
      </c>
      <c r="C491" s="1" t="s">
        <v>1161</v>
      </c>
      <c r="D491" s="5">
        <v>2331.1999999999998</v>
      </c>
    </row>
    <row r="492" spans="1:4">
      <c r="A492" s="1" t="s">
        <v>571</v>
      </c>
      <c r="B492" s="1" t="s">
        <v>572</v>
      </c>
      <c r="C492" s="1" t="s">
        <v>1161</v>
      </c>
      <c r="D492" s="5">
        <v>14609.68</v>
      </c>
    </row>
    <row r="493" spans="1:4">
      <c r="A493" s="1" t="s">
        <v>435</v>
      </c>
      <c r="B493" s="1" t="s">
        <v>436</v>
      </c>
      <c r="C493" s="1" t="s">
        <v>1161</v>
      </c>
      <c r="D493" s="5">
        <v>2982.12</v>
      </c>
    </row>
    <row r="494" spans="1:4">
      <c r="A494" s="1" t="s">
        <v>40</v>
      </c>
      <c r="B494" s="1" t="s">
        <v>41</v>
      </c>
      <c r="C494" s="1" t="s">
        <v>1161</v>
      </c>
      <c r="D494" s="5">
        <v>699.67</v>
      </c>
    </row>
    <row r="495" spans="1:4">
      <c r="A495" s="1" t="s">
        <v>506</v>
      </c>
      <c r="B495" s="1" t="s">
        <v>507</v>
      </c>
      <c r="C495" s="1" t="s">
        <v>1161</v>
      </c>
      <c r="D495" s="5">
        <v>746.46</v>
      </c>
    </row>
    <row r="496" spans="1:4">
      <c r="A496" s="1" t="s">
        <v>251</v>
      </c>
      <c r="B496" s="1" t="s">
        <v>252</v>
      </c>
      <c r="C496" s="1" t="s">
        <v>1161</v>
      </c>
      <c r="D496" s="5">
        <v>10220</v>
      </c>
    </row>
    <row r="497" spans="1:4">
      <c r="A497" s="1" t="s">
        <v>378</v>
      </c>
      <c r="B497" s="1" t="s">
        <v>100</v>
      </c>
      <c r="C497" s="1" t="s">
        <v>1161</v>
      </c>
      <c r="D497" s="5">
        <v>142.66999999999999</v>
      </c>
    </row>
    <row r="498" spans="1:4">
      <c r="A498" s="1" t="s">
        <v>503</v>
      </c>
      <c r="B498" s="1" t="s">
        <v>100</v>
      </c>
      <c r="C498" s="1" t="s">
        <v>1161</v>
      </c>
      <c r="D498" s="5">
        <v>7005.24</v>
      </c>
    </row>
    <row r="499" spans="1:4">
      <c r="A499" s="1" t="s">
        <v>503</v>
      </c>
      <c r="B499" s="1" t="s">
        <v>100</v>
      </c>
      <c r="C499" s="1" t="s">
        <v>1161</v>
      </c>
      <c r="D499" s="5">
        <v>3884.15</v>
      </c>
    </row>
    <row r="500" spans="1:4">
      <c r="A500" s="1" t="s">
        <v>345</v>
      </c>
      <c r="B500" s="1" t="s">
        <v>346</v>
      </c>
      <c r="C500" s="1" t="s">
        <v>1161</v>
      </c>
      <c r="D500" s="5">
        <v>6640.2</v>
      </c>
    </row>
    <row r="501" spans="1:4">
      <c r="A501" s="1" t="s">
        <v>345</v>
      </c>
      <c r="B501" s="1" t="s">
        <v>346</v>
      </c>
      <c r="C501" s="1" t="s">
        <v>1161</v>
      </c>
      <c r="D501" s="5">
        <v>4883.76</v>
      </c>
    </row>
    <row r="502" spans="1:4">
      <c r="A502" s="1" t="s">
        <v>315</v>
      </c>
      <c r="B502" s="1" t="s">
        <v>316</v>
      </c>
      <c r="C502" s="1" t="s">
        <v>1161</v>
      </c>
      <c r="D502" s="5">
        <v>7922.46</v>
      </c>
    </row>
    <row r="503" spans="1:4">
      <c r="A503" s="1" t="s">
        <v>101</v>
      </c>
      <c r="B503" s="1" t="s">
        <v>102</v>
      </c>
      <c r="C503" s="1" t="s">
        <v>1161</v>
      </c>
      <c r="D503" s="5">
        <v>2260.13</v>
      </c>
    </row>
    <row r="504" spans="1:4">
      <c r="A504" s="1" t="s">
        <v>101</v>
      </c>
      <c r="B504" s="1" t="s">
        <v>102</v>
      </c>
      <c r="C504" s="1" t="s">
        <v>1161</v>
      </c>
      <c r="D504" s="5">
        <v>3251.92</v>
      </c>
    </row>
    <row r="505" spans="1:4">
      <c r="A505" s="1" t="s">
        <v>449</v>
      </c>
      <c r="B505" s="1" t="s">
        <v>318</v>
      </c>
      <c r="C505" s="1" t="s">
        <v>1161</v>
      </c>
      <c r="D505" s="5">
        <v>4343.3999999999996</v>
      </c>
    </row>
    <row r="506" spans="1:4">
      <c r="A506" s="1" t="s">
        <v>317</v>
      </c>
      <c r="B506" s="1" t="s">
        <v>318</v>
      </c>
      <c r="C506" s="1" t="s">
        <v>1161</v>
      </c>
      <c r="D506" s="5">
        <v>354.24</v>
      </c>
    </row>
    <row r="507" spans="1:4">
      <c r="A507" s="1" t="s">
        <v>322</v>
      </c>
      <c r="B507" s="1" t="s">
        <v>318</v>
      </c>
      <c r="C507" s="1" t="s">
        <v>1161</v>
      </c>
      <c r="D507" s="5">
        <v>200.97</v>
      </c>
    </row>
    <row r="508" spans="1:4">
      <c r="A508" s="1" t="s">
        <v>412</v>
      </c>
      <c r="B508" s="1" t="s">
        <v>318</v>
      </c>
      <c r="C508" s="1" t="s">
        <v>1161</v>
      </c>
      <c r="D508" s="5">
        <v>156.59</v>
      </c>
    </row>
    <row r="509" spans="1:4">
      <c r="A509" s="1" t="s">
        <v>493</v>
      </c>
      <c r="B509" s="1" t="s">
        <v>318</v>
      </c>
      <c r="C509" s="1" t="s">
        <v>1161</v>
      </c>
      <c r="D509" s="5">
        <v>5923.67</v>
      </c>
    </row>
    <row r="510" spans="1:4">
      <c r="A510" s="1" t="s">
        <v>18</v>
      </c>
      <c r="B510" s="1" t="s">
        <v>19</v>
      </c>
      <c r="C510" s="1" t="s">
        <v>1161</v>
      </c>
      <c r="D510" s="5">
        <v>132.30000000000001</v>
      </c>
    </row>
    <row r="511" spans="1:4">
      <c r="A511" s="1" t="s">
        <v>260</v>
      </c>
      <c r="B511" s="1" t="s">
        <v>261</v>
      </c>
      <c r="C511" s="1" t="s">
        <v>1161</v>
      </c>
      <c r="D511" s="5">
        <v>9.33</v>
      </c>
    </row>
    <row r="512" spans="1:4">
      <c r="A512" s="1" t="s">
        <v>377</v>
      </c>
      <c r="B512" s="1" t="s">
        <v>123</v>
      </c>
      <c r="C512" s="1" t="s">
        <v>1161</v>
      </c>
      <c r="D512" s="5">
        <v>9100</v>
      </c>
    </row>
    <row r="513" spans="1:4">
      <c r="A513" s="1" t="s">
        <v>122</v>
      </c>
      <c r="B513" s="1" t="s">
        <v>123</v>
      </c>
      <c r="C513" s="1" t="s">
        <v>1161</v>
      </c>
      <c r="D513" s="5">
        <v>7551.42</v>
      </c>
    </row>
    <row r="514" spans="1:4">
      <c r="A514" s="1" t="s">
        <v>122</v>
      </c>
      <c r="B514" s="1" t="s">
        <v>123</v>
      </c>
      <c r="C514" s="1" t="s">
        <v>1161</v>
      </c>
      <c r="D514" s="5">
        <v>8518.9</v>
      </c>
    </row>
    <row r="515" spans="1:4">
      <c r="A515" s="1" t="s">
        <v>169</v>
      </c>
      <c r="B515" s="1" t="s">
        <v>123</v>
      </c>
      <c r="C515" s="1" t="s">
        <v>1161</v>
      </c>
      <c r="D515" s="5">
        <v>9441.94</v>
      </c>
    </row>
    <row r="516" spans="1:4">
      <c r="A516" s="1" t="s">
        <v>169</v>
      </c>
      <c r="B516" s="1" t="s">
        <v>123</v>
      </c>
      <c r="C516" s="1" t="s">
        <v>1161</v>
      </c>
      <c r="D516" s="5">
        <v>933.06</v>
      </c>
    </row>
    <row r="517" spans="1:4">
      <c r="A517" s="1" t="s">
        <v>269</v>
      </c>
      <c r="B517" s="1" t="s">
        <v>123</v>
      </c>
      <c r="C517" s="1" t="s">
        <v>1161</v>
      </c>
      <c r="D517" s="5">
        <v>203.84</v>
      </c>
    </row>
    <row r="518" spans="1:4">
      <c r="A518" s="1" t="s">
        <v>513</v>
      </c>
      <c r="B518" s="1" t="s">
        <v>123</v>
      </c>
      <c r="C518" s="1" t="s">
        <v>1161</v>
      </c>
      <c r="D518" s="5">
        <v>12368.98</v>
      </c>
    </row>
    <row r="519" spans="1:4">
      <c r="A519" s="1" t="s">
        <v>460</v>
      </c>
      <c r="B519" s="1" t="s">
        <v>123</v>
      </c>
      <c r="C519" s="1" t="s">
        <v>1161</v>
      </c>
      <c r="D519" s="5">
        <v>17782.14</v>
      </c>
    </row>
    <row r="520" spans="1:4">
      <c r="A520" s="1" t="s">
        <v>283</v>
      </c>
      <c r="B520" s="1" t="s">
        <v>284</v>
      </c>
      <c r="C520" s="1" t="s">
        <v>1161</v>
      </c>
      <c r="D520" s="5">
        <v>189.01</v>
      </c>
    </row>
    <row r="521" spans="1:4">
      <c r="A521" s="1" t="s">
        <v>341</v>
      </c>
      <c r="B521" s="1" t="s">
        <v>306</v>
      </c>
      <c r="C521" s="1" t="s">
        <v>1161</v>
      </c>
      <c r="D521" s="5">
        <v>9565</v>
      </c>
    </row>
    <row r="522" spans="1:4">
      <c r="A522" s="1" t="s">
        <v>394</v>
      </c>
      <c r="B522" s="1" t="s">
        <v>395</v>
      </c>
      <c r="C522" s="1" t="s">
        <v>1161</v>
      </c>
      <c r="D522" s="5">
        <v>2268.8000000000002</v>
      </c>
    </row>
    <row r="523" spans="1:4">
      <c r="A523" s="1" t="s">
        <v>153</v>
      </c>
      <c r="B523" s="1" t="s">
        <v>154</v>
      </c>
      <c r="C523" s="1" t="s">
        <v>1161</v>
      </c>
      <c r="D523" s="5">
        <v>302.08</v>
      </c>
    </row>
    <row r="524" spans="1:4">
      <c r="A524" s="1" t="s">
        <v>228</v>
      </c>
      <c r="B524" s="1" t="s">
        <v>229</v>
      </c>
      <c r="C524" s="1" t="s">
        <v>1161</v>
      </c>
      <c r="D524" s="5">
        <v>165.78</v>
      </c>
    </row>
    <row r="525" spans="1:4">
      <c r="A525" s="1" t="s">
        <v>275</v>
      </c>
      <c r="B525" s="1" t="s">
        <v>276</v>
      </c>
      <c r="C525" s="1" t="s">
        <v>1161</v>
      </c>
      <c r="D525" s="5">
        <v>243.1</v>
      </c>
    </row>
    <row r="526" spans="1:4">
      <c r="A526" s="1" t="s">
        <v>243</v>
      </c>
      <c r="B526" s="1" t="s">
        <v>244</v>
      </c>
      <c r="C526" s="1" t="s">
        <v>1161</v>
      </c>
      <c r="D526" s="5">
        <v>25046.720000000001</v>
      </c>
    </row>
    <row r="527" spans="1:4">
      <c r="A527" s="1" t="s">
        <v>452</v>
      </c>
      <c r="B527" s="1" t="s">
        <v>244</v>
      </c>
      <c r="C527" s="1" t="s">
        <v>1161</v>
      </c>
      <c r="D527" s="5">
        <v>3886.93</v>
      </c>
    </row>
    <row r="528" spans="1:4">
      <c r="A528" s="1" t="s">
        <v>287</v>
      </c>
      <c r="B528" s="1" t="s">
        <v>288</v>
      </c>
      <c r="C528" s="1" t="s">
        <v>1161</v>
      </c>
      <c r="D528" s="5">
        <v>564.88</v>
      </c>
    </row>
    <row r="529" spans="1:4">
      <c r="A529" s="1" t="s">
        <v>188</v>
      </c>
      <c r="B529" s="1" t="s">
        <v>189</v>
      </c>
      <c r="C529" s="1" t="s">
        <v>1161</v>
      </c>
      <c r="D529" s="5">
        <v>7240</v>
      </c>
    </row>
    <row r="530" spans="1:4">
      <c r="A530" s="1" t="s">
        <v>358</v>
      </c>
      <c r="B530" s="1" t="s">
        <v>189</v>
      </c>
      <c r="C530" s="1" t="s">
        <v>1161</v>
      </c>
      <c r="D530" s="5">
        <v>169.76</v>
      </c>
    </row>
    <row r="531" spans="1:4">
      <c r="A531" s="1" t="s">
        <v>170</v>
      </c>
      <c r="B531" s="1" t="s">
        <v>171</v>
      </c>
      <c r="C531" s="1" t="s">
        <v>1161</v>
      </c>
      <c r="D531" s="5">
        <v>443.52</v>
      </c>
    </row>
    <row r="532" spans="1:4">
      <c r="A532" s="1" t="s">
        <v>457</v>
      </c>
      <c r="B532" s="1" t="s">
        <v>458</v>
      </c>
      <c r="C532" s="1" t="s">
        <v>1161</v>
      </c>
      <c r="D532" s="5">
        <v>9880</v>
      </c>
    </row>
    <row r="533" spans="1:4">
      <c r="A533" s="1" t="s">
        <v>151</v>
      </c>
      <c r="B533" s="1" t="s">
        <v>152</v>
      </c>
      <c r="C533" s="1" t="s">
        <v>1161</v>
      </c>
      <c r="D533" s="5">
        <v>3804.11</v>
      </c>
    </row>
    <row r="534" spans="1:4">
      <c r="A534" s="1" t="s">
        <v>174</v>
      </c>
      <c r="B534" s="1" t="s">
        <v>10</v>
      </c>
      <c r="C534" s="1" t="s">
        <v>1161</v>
      </c>
      <c r="D534" s="5">
        <v>378.48</v>
      </c>
    </row>
    <row r="535" spans="1:4">
      <c r="A535" s="1" t="s">
        <v>109</v>
      </c>
      <c r="B535" s="1" t="s">
        <v>10</v>
      </c>
      <c r="C535" s="1" t="s">
        <v>1161</v>
      </c>
      <c r="D535" s="5">
        <v>4335</v>
      </c>
    </row>
    <row r="536" spans="1:4">
      <c r="A536" s="1" t="s">
        <v>109</v>
      </c>
      <c r="B536" s="1" t="s">
        <v>10</v>
      </c>
      <c r="C536" s="1" t="s">
        <v>1161</v>
      </c>
      <c r="D536" s="5">
        <v>11804.22</v>
      </c>
    </row>
    <row r="537" spans="1:4">
      <c r="A537" s="1" t="s">
        <v>476</v>
      </c>
      <c r="B537" s="1" t="s">
        <v>10</v>
      </c>
      <c r="C537" s="1" t="s">
        <v>1161</v>
      </c>
      <c r="D537" s="5">
        <v>19367.48</v>
      </c>
    </row>
    <row r="538" spans="1:4">
      <c r="A538" s="1" t="s">
        <v>368</v>
      </c>
      <c r="B538" s="1" t="s">
        <v>206</v>
      </c>
      <c r="C538" s="1" t="s">
        <v>1161</v>
      </c>
      <c r="D538" s="5">
        <v>3860.08</v>
      </c>
    </row>
    <row r="539" spans="1:4">
      <c r="A539" s="1" t="s">
        <v>65</v>
      </c>
      <c r="B539" s="1" t="s">
        <v>66</v>
      </c>
      <c r="C539" s="1" t="s">
        <v>1161</v>
      </c>
      <c r="D539" s="5">
        <v>7173.6</v>
      </c>
    </row>
    <row r="540" spans="1:4">
      <c r="A540" s="1" t="s">
        <v>277</v>
      </c>
      <c r="B540" s="1" t="s">
        <v>278</v>
      </c>
      <c r="C540" s="1" t="s">
        <v>1161</v>
      </c>
      <c r="D540" s="5">
        <v>76.56</v>
      </c>
    </row>
    <row r="541" spans="1:4">
      <c r="A541" s="1" t="s">
        <v>273</v>
      </c>
      <c r="B541" s="1" t="s">
        <v>274</v>
      </c>
      <c r="C541" s="1" t="s">
        <v>1161</v>
      </c>
      <c r="D541" s="5">
        <v>1146.95</v>
      </c>
    </row>
    <row r="542" spans="1:4">
      <c r="A542" s="1" t="s">
        <v>446</v>
      </c>
      <c r="B542" s="1" t="s">
        <v>75</v>
      </c>
      <c r="C542" s="1" t="s">
        <v>1161</v>
      </c>
      <c r="D542" s="5">
        <v>3493.75</v>
      </c>
    </row>
    <row r="543" spans="1:4">
      <c r="A543" s="1" t="s">
        <v>446</v>
      </c>
      <c r="B543" s="1" t="s">
        <v>75</v>
      </c>
      <c r="C543" s="1" t="s">
        <v>1161</v>
      </c>
      <c r="D543" s="5">
        <v>6035.21</v>
      </c>
    </row>
    <row r="544" spans="1:4">
      <c r="A544" s="1" t="s">
        <v>446</v>
      </c>
      <c r="B544" s="1" t="s">
        <v>75</v>
      </c>
      <c r="C544" s="1" t="s">
        <v>1161</v>
      </c>
      <c r="D544" s="5">
        <v>9385.89</v>
      </c>
    </row>
    <row r="545" spans="1:4">
      <c r="A545" s="1" t="s">
        <v>74</v>
      </c>
      <c r="B545" s="1" t="s">
        <v>75</v>
      </c>
      <c r="C545" s="1" t="s">
        <v>1161</v>
      </c>
      <c r="D545" s="5">
        <v>3742</v>
      </c>
    </row>
    <row r="546" spans="1:4">
      <c r="A546" s="1" t="s">
        <v>84</v>
      </c>
      <c r="B546" s="1" t="s">
        <v>85</v>
      </c>
      <c r="C546" s="1" t="s">
        <v>1161</v>
      </c>
      <c r="D546" s="5">
        <v>684.26</v>
      </c>
    </row>
    <row r="547" spans="1:4">
      <c r="A547" s="1" t="s">
        <v>511</v>
      </c>
      <c r="B547" s="1" t="s">
        <v>512</v>
      </c>
      <c r="C547" s="1" t="s">
        <v>1161</v>
      </c>
      <c r="D547" s="5">
        <v>5740.7</v>
      </c>
    </row>
    <row r="548" spans="1:4">
      <c r="A548" s="1" t="s">
        <v>511</v>
      </c>
      <c r="B548" s="1" t="s">
        <v>512</v>
      </c>
      <c r="C548" s="1" t="s">
        <v>1161</v>
      </c>
      <c r="D548" s="5">
        <v>84.44</v>
      </c>
    </row>
    <row r="549" spans="1:4">
      <c r="A549" s="1" t="s">
        <v>160</v>
      </c>
      <c r="B549" s="1" t="s">
        <v>161</v>
      </c>
      <c r="C549" s="1" t="s">
        <v>1161</v>
      </c>
      <c r="D549" s="5">
        <v>2381.06</v>
      </c>
    </row>
  </sheetData>
  <sortState ref="A2:D549">
    <sortCondition ref="C2:C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87"/>
  <sheetViews>
    <sheetView workbookViewId="0">
      <selection activeCell="C3" sqref="C3:C6"/>
    </sheetView>
  </sheetViews>
  <sheetFormatPr baseColWidth="10" defaultRowHeight="14" x14ac:dyDescent="0"/>
  <cols>
    <col min="1" max="1" width="13.1640625" bestFit="1" customWidth="1"/>
    <col min="2" max="2" width="11.1640625" bestFit="1" customWidth="1"/>
  </cols>
  <sheetData>
    <row r="3" spans="1:4">
      <c r="A3" s="9" t="s">
        <v>1714</v>
      </c>
      <c r="C3">
        <f>SUM(B387)</f>
        <v>2212061.7400000002</v>
      </c>
      <c r="D3" t="s">
        <v>1722</v>
      </c>
    </row>
    <row r="4" spans="1:4">
      <c r="A4" s="9" t="s">
        <v>1709</v>
      </c>
      <c r="B4" t="s">
        <v>1708</v>
      </c>
      <c r="C4">
        <f>AVERAGE(B5:B385)</f>
        <v>5805.9363254593181</v>
      </c>
      <c r="D4" t="s">
        <v>1719</v>
      </c>
    </row>
    <row r="5" spans="1:4">
      <c r="A5" s="11" t="s">
        <v>20</v>
      </c>
      <c r="B5" s="10">
        <v>75.599999999999994</v>
      </c>
      <c r="C5">
        <f>MEDIAN(B5:B385)</f>
        <v>3371.93</v>
      </c>
      <c r="D5" t="s">
        <v>1716</v>
      </c>
    </row>
    <row r="6" spans="1:4">
      <c r="A6" s="11" t="s">
        <v>827</v>
      </c>
      <c r="B6" s="10">
        <v>12533.15</v>
      </c>
      <c r="C6">
        <f>COUNT(B5:B385)</f>
        <v>381</v>
      </c>
      <c r="D6" t="s">
        <v>1717</v>
      </c>
    </row>
    <row r="7" spans="1:4">
      <c r="A7" s="11" t="s">
        <v>31</v>
      </c>
      <c r="B7" s="10">
        <v>3515.4</v>
      </c>
    </row>
    <row r="8" spans="1:4">
      <c r="A8" s="11" t="s">
        <v>834</v>
      </c>
      <c r="B8" s="10">
        <v>18369.8</v>
      </c>
    </row>
    <row r="9" spans="1:4">
      <c r="A9" s="11" t="s">
        <v>65</v>
      </c>
      <c r="B9" s="10">
        <v>11225.83</v>
      </c>
    </row>
    <row r="10" spans="1:4">
      <c r="A10" s="11" t="s">
        <v>106</v>
      </c>
      <c r="B10" s="10">
        <v>5827.96</v>
      </c>
    </row>
    <row r="11" spans="1:4">
      <c r="A11" s="11" t="s">
        <v>147</v>
      </c>
      <c r="B11" s="10">
        <v>1787.37</v>
      </c>
    </row>
    <row r="12" spans="1:4">
      <c r="A12" s="11" t="s">
        <v>289</v>
      </c>
      <c r="B12" s="10">
        <v>886.63</v>
      </c>
    </row>
    <row r="13" spans="1:4">
      <c r="A13" s="11" t="s">
        <v>233</v>
      </c>
      <c r="B13" s="10">
        <v>5185.82</v>
      </c>
    </row>
    <row r="14" spans="1:4">
      <c r="A14" s="11" t="s">
        <v>243</v>
      </c>
      <c r="B14" s="10">
        <v>8884.06</v>
      </c>
    </row>
    <row r="15" spans="1:4">
      <c r="A15" s="11" t="s">
        <v>267</v>
      </c>
      <c r="B15" s="10">
        <v>8041.3899999999994</v>
      </c>
    </row>
    <row r="16" spans="1:4">
      <c r="A16" s="11" t="s">
        <v>325</v>
      </c>
      <c r="B16" s="10">
        <v>2591.7399999999998</v>
      </c>
    </row>
    <row r="17" spans="1:2">
      <c r="A17" s="11" t="s">
        <v>411</v>
      </c>
      <c r="B17" s="10">
        <v>8182.73</v>
      </c>
    </row>
    <row r="18" spans="1:2">
      <c r="A18" s="11" t="s">
        <v>520</v>
      </c>
      <c r="B18" s="10">
        <v>3700.48</v>
      </c>
    </row>
    <row r="19" spans="1:2">
      <c r="A19" s="11" t="s">
        <v>38</v>
      </c>
      <c r="B19" s="10">
        <v>25356.19</v>
      </c>
    </row>
    <row r="20" spans="1:2">
      <c r="A20" s="11" t="s">
        <v>292</v>
      </c>
      <c r="B20" s="10">
        <v>4104.93</v>
      </c>
    </row>
    <row r="21" spans="1:2">
      <c r="A21" s="11" t="s">
        <v>449</v>
      </c>
      <c r="B21" s="10">
        <v>5202.2700000000004</v>
      </c>
    </row>
    <row r="22" spans="1:2">
      <c r="A22" s="11" t="s">
        <v>521</v>
      </c>
      <c r="B22" s="10">
        <v>9981.57</v>
      </c>
    </row>
    <row r="23" spans="1:2">
      <c r="A23" s="11" t="s">
        <v>186</v>
      </c>
      <c r="B23" s="10">
        <v>4913.37</v>
      </c>
    </row>
    <row r="24" spans="1:2">
      <c r="A24" s="11" t="s">
        <v>359</v>
      </c>
      <c r="B24" s="10">
        <v>4924.75</v>
      </c>
    </row>
    <row r="25" spans="1:2">
      <c r="A25" s="11" t="s">
        <v>381</v>
      </c>
      <c r="B25" s="10">
        <v>2008.6499999999999</v>
      </c>
    </row>
    <row r="26" spans="1:2">
      <c r="A26" s="11" t="s">
        <v>485</v>
      </c>
      <c r="B26" s="10">
        <v>2180.52</v>
      </c>
    </row>
    <row r="27" spans="1:2">
      <c r="A27" s="11" t="s">
        <v>180</v>
      </c>
      <c r="B27" s="10">
        <v>9838.02</v>
      </c>
    </row>
    <row r="28" spans="1:2">
      <c r="A28" s="11" t="s">
        <v>431</v>
      </c>
      <c r="B28" s="10">
        <v>9153.6</v>
      </c>
    </row>
    <row r="29" spans="1:2">
      <c r="A29" s="11" t="s">
        <v>89</v>
      </c>
      <c r="B29" s="10">
        <v>11634.56</v>
      </c>
    </row>
    <row r="30" spans="1:2">
      <c r="A30" s="11" t="s">
        <v>377</v>
      </c>
      <c r="B30" s="10">
        <v>3059.38</v>
      </c>
    </row>
    <row r="31" spans="1:2">
      <c r="A31" s="11" t="s">
        <v>715</v>
      </c>
      <c r="B31" s="10">
        <v>19866.89</v>
      </c>
    </row>
    <row r="32" spans="1:2">
      <c r="A32" s="11" t="s">
        <v>471</v>
      </c>
      <c r="B32" s="10">
        <v>756.65</v>
      </c>
    </row>
    <row r="33" spans="1:2">
      <c r="A33" s="11" t="s">
        <v>913</v>
      </c>
      <c r="B33" s="10">
        <v>2579.1799999999998</v>
      </c>
    </row>
    <row r="34" spans="1:2">
      <c r="A34" s="11" t="s">
        <v>258</v>
      </c>
      <c r="B34" s="10">
        <v>1583.15</v>
      </c>
    </row>
    <row r="35" spans="1:2">
      <c r="A35" s="11" t="s">
        <v>301</v>
      </c>
      <c r="B35" s="10">
        <v>21914.52</v>
      </c>
    </row>
    <row r="36" spans="1:2">
      <c r="A36" s="11" t="s">
        <v>709</v>
      </c>
      <c r="B36" s="10">
        <v>6552.38</v>
      </c>
    </row>
    <row r="37" spans="1:2">
      <c r="A37" s="11" t="s">
        <v>177</v>
      </c>
      <c r="B37" s="10">
        <v>48933.3</v>
      </c>
    </row>
    <row r="38" spans="1:2">
      <c r="A38" s="11" t="s">
        <v>878</v>
      </c>
      <c r="B38" s="10">
        <v>2895.1</v>
      </c>
    </row>
    <row r="39" spans="1:2">
      <c r="A39" s="11" t="s">
        <v>391</v>
      </c>
      <c r="B39" s="10">
        <v>756.4</v>
      </c>
    </row>
    <row r="40" spans="1:2">
      <c r="A40" s="11" t="s">
        <v>711</v>
      </c>
      <c r="B40" s="10">
        <v>7944.15</v>
      </c>
    </row>
    <row r="41" spans="1:2">
      <c r="A41" s="11" t="s">
        <v>870</v>
      </c>
      <c r="B41" s="10">
        <v>878.02</v>
      </c>
    </row>
    <row r="42" spans="1:2">
      <c r="A42" s="11" t="s">
        <v>347</v>
      </c>
      <c r="B42" s="10">
        <v>20541.099999999999</v>
      </c>
    </row>
    <row r="43" spans="1:2">
      <c r="A43" s="11" t="s">
        <v>418</v>
      </c>
      <c r="B43" s="10">
        <v>11134.09</v>
      </c>
    </row>
    <row r="44" spans="1:2">
      <c r="A44" s="11" t="s">
        <v>511</v>
      </c>
      <c r="B44" s="10">
        <v>94.81</v>
      </c>
    </row>
    <row r="45" spans="1:2">
      <c r="A45" s="11" t="s">
        <v>196</v>
      </c>
      <c r="B45" s="10">
        <v>3196.41</v>
      </c>
    </row>
    <row r="46" spans="1:2">
      <c r="A46" s="11" t="s">
        <v>1</v>
      </c>
      <c r="B46" s="10">
        <v>381.6</v>
      </c>
    </row>
    <row r="47" spans="1:2">
      <c r="A47" s="11" t="s">
        <v>14</v>
      </c>
      <c r="B47" s="10">
        <v>249.28</v>
      </c>
    </row>
    <row r="48" spans="1:2">
      <c r="A48" s="11" t="s">
        <v>109</v>
      </c>
      <c r="B48" s="10">
        <v>2910.46</v>
      </c>
    </row>
    <row r="49" spans="1:2">
      <c r="A49" s="11" t="s">
        <v>122</v>
      </c>
      <c r="B49" s="10">
        <v>7539.2</v>
      </c>
    </row>
    <row r="50" spans="1:2">
      <c r="A50" s="11" t="s">
        <v>129</v>
      </c>
      <c r="B50" s="10">
        <v>7151.08</v>
      </c>
    </row>
    <row r="51" spans="1:2">
      <c r="A51" s="11" t="s">
        <v>133</v>
      </c>
      <c r="B51" s="10">
        <v>1827.85</v>
      </c>
    </row>
    <row r="52" spans="1:2">
      <c r="A52" s="11" t="s">
        <v>136</v>
      </c>
      <c r="B52" s="10">
        <v>1131.23</v>
      </c>
    </row>
    <row r="53" spans="1:2">
      <c r="A53" s="11" t="s">
        <v>165</v>
      </c>
      <c r="B53" s="10">
        <v>561.11</v>
      </c>
    </row>
    <row r="54" spans="1:2">
      <c r="A54" s="11" t="s">
        <v>203</v>
      </c>
      <c r="B54" s="10">
        <v>431.5</v>
      </c>
    </row>
    <row r="55" spans="1:2">
      <c r="A55" s="11" t="s">
        <v>328</v>
      </c>
      <c r="B55" s="10">
        <v>8409.7800000000007</v>
      </c>
    </row>
    <row r="56" spans="1:2">
      <c r="A56" s="11" t="s">
        <v>345</v>
      </c>
      <c r="B56" s="10">
        <v>4107.12</v>
      </c>
    </row>
    <row r="57" spans="1:2">
      <c r="A57" s="11" t="s">
        <v>349</v>
      </c>
      <c r="B57" s="10">
        <v>170.79</v>
      </c>
    </row>
    <row r="58" spans="1:2">
      <c r="A58" s="11" t="s">
        <v>406</v>
      </c>
      <c r="B58" s="10">
        <v>18433.439999999999</v>
      </c>
    </row>
    <row r="59" spans="1:2">
      <c r="A59" s="11" t="s">
        <v>413</v>
      </c>
      <c r="B59" s="10">
        <v>360.72</v>
      </c>
    </row>
    <row r="60" spans="1:2">
      <c r="A60" s="11" t="s">
        <v>477</v>
      </c>
      <c r="B60" s="10">
        <v>1931.3600000000001</v>
      </c>
    </row>
    <row r="61" spans="1:2">
      <c r="A61" s="11" t="s">
        <v>494</v>
      </c>
      <c r="B61" s="10">
        <v>1403.01</v>
      </c>
    </row>
    <row r="62" spans="1:2">
      <c r="A62" s="11" t="s">
        <v>295</v>
      </c>
      <c r="B62" s="10">
        <v>6220.44</v>
      </c>
    </row>
    <row r="63" spans="1:2">
      <c r="A63" s="11" t="s">
        <v>27</v>
      </c>
      <c r="B63" s="10">
        <v>41.78</v>
      </c>
    </row>
    <row r="64" spans="1:2">
      <c r="A64" s="11" t="s">
        <v>787</v>
      </c>
      <c r="B64" s="10">
        <v>806.96</v>
      </c>
    </row>
    <row r="65" spans="1:2">
      <c r="A65" s="11" t="s">
        <v>840</v>
      </c>
      <c r="B65" s="10">
        <v>253.8</v>
      </c>
    </row>
    <row r="66" spans="1:2">
      <c r="A66" s="11" t="s">
        <v>146</v>
      </c>
      <c r="B66" s="10">
        <v>8596.36</v>
      </c>
    </row>
    <row r="67" spans="1:2">
      <c r="A67" s="11" t="s">
        <v>854</v>
      </c>
      <c r="B67" s="10">
        <v>1005.41</v>
      </c>
    </row>
    <row r="68" spans="1:2">
      <c r="A68" s="11" t="s">
        <v>169</v>
      </c>
      <c r="B68" s="10">
        <v>1358.95</v>
      </c>
    </row>
    <row r="69" spans="1:2">
      <c r="A69" s="11" t="s">
        <v>856</v>
      </c>
      <c r="B69" s="10">
        <v>693.59</v>
      </c>
    </row>
    <row r="70" spans="1:2">
      <c r="A70" s="11" t="s">
        <v>286</v>
      </c>
      <c r="B70" s="10">
        <v>4893.87</v>
      </c>
    </row>
    <row r="71" spans="1:2">
      <c r="A71" s="11" t="s">
        <v>307</v>
      </c>
      <c r="B71" s="10">
        <v>10420.81</v>
      </c>
    </row>
    <row r="72" spans="1:2">
      <c r="A72" s="11" t="s">
        <v>321</v>
      </c>
      <c r="B72" s="10">
        <v>6412.17</v>
      </c>
    </row>
    <row r="73" spans="1:2">
      <c r="A73" s="11" t="s">
        <v>804</v>
      </c>
      <c r="B73" s="10">
        <v>3489.2</v>
      </c>
    </row>
    <row r="74" spans="1:2">
      <c r="A74" s="11" t="s">
        <v>792</v>
      </c>
      <c r="B74" s="10">
        <v>4464.26</v>
      </c>
    </row>
    <row r="75" spans="1:2">
      <c r="A75" s="11" t="s">
        <v>351</v>
      </c>
      <c r="B75" s="10">
        <v>2514</v>
      </c>
    </row>
    <row r="76" spans="1:2">
      <c r="A76" s="11" t="s">
        <v>363</v>
      </c>
      <c r="B76" s="10">
        <v>3644.55</v>
      </c>
    </row>
    <row r="77" spans="1:2">
      <c r="A77" s="11" t="s">
        <v>526</v>
      </c>
      <c r="B77" s="10">
        <v>6748.42</v>
      </c>
    </row>
    <row r="78" spans="1:2">
      <c r="A78" s="11" t="s">
        <v>545</v>
      </c>
      <c r="B78" s="10">
        <v>153.91999999999999</v>
      </c>
    </row>
    <row r="79" spans="1:2">
      <c r="A79" s="11" t="s">
        <v>559</v>
      </c>
      <c r="B79" s="10">
        <v>10098.02</v>
      </c>
    </row>
    <row r="80" spans="1:2">
      <c r="A80" s="11" t="s">
        <v>850</v>
      </c>
      <c r="B80" s="10">
        <v>485.05</v>
      </c>
    </row>
    <row r="81" spans="1:2">
      <c r="A81" s="11" t="s">
        <v>33</v>
      </c>
      <c r="B81" s="10">
        <v>6589.09</v>
      </c>
    </row>
    <row r="82" spans="1:2">
      <c r="A82" s="11" t="s">
        <v>34</v>
      </c>
      <c r="B82" s="10">
        <v>3648.57</v>
      </c>
    </row>
    <row r="83" spans="1:2">
      <c r="A83" s="11" t="s">
        <v>716</v>
      </c>
      <c r="B83" s="10">
        <v>15214.68</v>
      </c>
    </row>
    <row r="84" spans="1:2">
      <c r="A84" s="11" t="s">
        <v>354</v>
      </c>
      <c r="B84" s="10">
        <v>3152.74</v>
      </c>
    </row>
    <row r="85" spans="1:2">
      <c r="A85" s="11" t="s">
        <v>451</v>
      </c>
      <c r="B85" s="10">
        <v>923.4</v>
      </c>
    </row>
    <row r="86" spans="1:2">
      <c r="A86" s="11" t="s">
        <v>810</v>
      </c>
      <c r="B86" s="10">
        <v>1657.81</v>
      </c>
    </row>
    <row r="87" spans="1:2">
      <c r="A87" s="11" t="s">
        <v>96</v>
      </c>
      <c r="B87" s="10">
        <v>45847.62</v>
      </c>
    </row>
    <row r="88" spans="1:2">
      <c r="A88" s="11" t="s">
        <v>176</v>
      </c>
      <c r="B88" s="10">
        <v>2459.83</v>
      </c>
    </row>
    <row r="89" spans="1:2">
      <c r="A89" s="11" t="s">
        <v>677</v>
      </c>
      <c r="B89" s="10">
        <v>2764.97</v>
      </c>
    </row>
    <row r="90" spans="1:2">
      <c r="A90" s="11" t="s">
        <v>874</v>
      </c>
      <c r="B90" s="10">
        <v>411.96</v>
      </c>
    </row>
    <row r="91" spans="1:2">
      <c r="A91" s="11" t="s">
        <v>760</v>
      </c>
      <c r="B91" s="10">
        <v>7279.77</v>
      </c>
    </row>
    <row r="92" spans="1:2">
      <c r="A92" s="11" t="s">
        <v>841</v>
      </c>
      <c r="B92" s="10">
        <v>838.1</v>
      </c>
    </row>
    <row r="93" spans="1:2">
      <c r="A93" s="11" t="s">
        <v>816</v>
      </c>
      <c r="B93" s="10">
        <v>6309.43</v>
      </c>
    </row>
    <row r="94" spans="1:2">
      <c r="A94" s="11" t="s">
        <v>12</v>
      </c>
      <c r="B94" s="10">
        <v>3897.2799999999997</v>
      </c>
    </row>
    <row r="95" spans="1:2">
      <c r="A95" s="11" t="s">
        <v>24</v>
      </c>
      <c r="B95" s="10">
        <v>55.76</v>
      </c>
    </row>
    <row r="96" spans="1:2">
      <c r="A96" s="11" t="s">
        <v>392</v>
      </c>
      <c r="B96" s="10">
        <v>5496.7000000000007</v>
      </c>
    </row>
    <row r="97" spans="1:2">
      <c r="A97" s="11" t="s">
        <v>396</v>
      </c>
      <c r="B97" s="10">
        <v>2809.47</v>
      </c>
    </row>
    <row r="98" spans="1:2">
      <c r="A98" s="11" t="s">
        <v>440</v>
      </c>
      <c r="B98" s="10">
        <v>729</v>
      </c>
    </row>
    <row r="99" spans="1:2">
      <c r="A99" s="11" t="s">
        <v>59</v>
      </c>
      <c r="B99" s="10">
        <v>9217.7999999999993</v>
      </c>
    </row>
    <row r="100" spans="1:2">
      <c r="A100" s="11" t="s">
        <v>80</v>
      </c>
      <c r="B100" s="10">
        <v>927.76</v>
      </c>
    </row>
    <row r="101" spans="1:2">
      <c r="A101" s="11" t="s">
        <v>151</v>
      </c>
      <c r="B101" s="10">
        <v>602</v>
      </c>
    </row>
    <row r="102" spans="1:2">
      <c r="A102" s="11" t="s">
        <v>753</v>
      </c>
      <c r="B102" s="10">
        <v>3252.95</v>
      </c>
    </row>
    <row r="103" spans="1:2">
      <c r="A103" s="11" t="s">
        <v>4</v>
      </c>
      <c r="B103" s="10">
        <v>3585.6</v>
      </c>
    </row>
    <row r="104" spans="1:2">
      <c r="A104" s="11" t="s">
        <v>740</v>
      </c>
      <c r="B104" s="10">
        <v>2156.58</v>
      </c>
    </row>
    <row r="105" spans="1:2">
      <c r="A105" s="11" t="s">
        <v>875</v>
      </c>
      <c r="B105" s="10">
        <v>19789.77</v>
      </c>
    </row>
    <row r="106" spans="1:2">
      <c r="A106" s="11" t="s">
        <v>618</v>
      </c>
      <c r="B106" s="10">
        <v>5401.61</v>
      </c>
    </row>
    <row r="107" spans="1:2">
      <c r="A107" s="11" t="s">
        <v>237</v>
      </c>
      <c r="B107" s="10">
        <v>90.4</v>
      </c>
    </row>
    <row r="108" spans="1:2">
      <c r="A108" s="11" t="s">
        <v>314</v>
      </c>
      <c r="B108" s="10">
        <v>19583.810000000001</v>
      </c>
    </row>
    <row r="109" spans="1:2">
      <c r="A109" s="11" t="s">
        <v>759</v>
      </c>
      <c r="B109" s="10">
        <v>3731.45</v>
      </c>
    </row>
    <row r="110" spans="1:2">
      <c r="A110" s="11" t="s">
        <v>883</v>
      </c>
      <c r="B110" s="10">
        <v>22947.1</v>
      </c>
    </row>
    <row r="111" spans="1:2">
      <c r="A111" s="11" t="s">
        <v>859</v>
      </c>
      <c r="B111" s="10">
        <v>2845.65</v>
      </c>
    </row>
    <row r="112" spans="1:2">
      <c r="A112" s="11" t="s">
        <v>337</v>
      </c>
      <c r="B112" s="10">
        <v>503.2</v>
      </c>
    </row>
    <row r="113" spans="1:2">
      <c r="A113" s="11" t="s">
        <v>703</v>
      </c>
      <c r="B113" s="10">
        <v>4727.3900000000003</v>
      </c>
    </row>
    <row r="114" spans="1:2">
      <c r="A114" s="11" t="s">
        <v>597</v>
      </c>
      <c r="B114" s="10">
        <v>3045.96</v>
      </c>
    </row>
    <row r="115" spans="1:2">
      <c r="A115" s="11" t="s">
        <v>770</v>
      </c>
      <c r="B115" s="10">
        <v>763.88</v>
      </c>
    </row>
    <row r="116" spans="1:2">
      <c r="A116" s="11" t="s">
        <v>519</v>
      </c>
      <c r="B116" s="10">
        <v>1568.25</v>
      </c>
    </row>
    <row r="117" spans="1:2">
      <c r="A117" s="11" t="s">
        <v>386</v>
      </c>
      <c r="B117" s="10">
        <v>1452.48</v>
      </c>
    </row>
    <row r="118" spans="1:2">
      <c r="A118" s="11" t="s">
        <v>884</v>
      </c>
      <c r="B118" s="10">
        <v>212.26</v>
      </c>
    </row>
    <row r="119" spans="1:2">
      <c r="A119" s="11" t="s">
        <v>847</v>
      </c>
      <c r="B119" s="10">
        <v>833.87</v>
      </c>
    </row>
    <row r="120" spans="1:2">
      <c r="A120" s="11" t="s">
        <v>502</v>
      </c>
      <c r="B120" s="10">
        <v>4989.88</v>
      </c>
    </row>
    <row r="121" spans="1:2">
      <c r="A121" s="11" t="s">
        <v>724</v>
      </c>
      <c r="B121" s="10">
        <v>1831.73</v>
      </c>
    </row>
    <row r="122" spans="1:2">
      <c r="A122" s="11" t="s">
        <v>797</v>
      </c>
      <c r="B122" s="10">
        <v>6767.58</v>
      </c>
    </row>
    <row r="123" spans="1:2">
      <c r="A123" s="11" t="s">
        <v>926</v>
      </c>
      <c r="B123" s="10">
        <v>7207.28</v>
      </c>
    </row>
    <row r="124" spans="1:2">
      <c r="A124" s="11" t="s">
        <v>736</v>
      </c>
      <c r="B124" s="10">
        <v>12928.490000000002</v>
      </c>
    </row>
    <row r="125" spans="1:2">
      <c r="A125" s="11" t="s">
        <v>92</v>
      </c>
      <c r="B125" s="10">
        <v>3335.12</v>
      </c>
    </row>
    <row r="126" spans="1:2">
      <c r="A126" s="11" t="s">
        <v>872</v>
      </c>
      <c r="B126" s="10">
        <v>969.4</v>
      </c>
    </row>
    <row r="127" spans="1:2">
      <c r="A127" s="11" t="s">
        <v>162</v>
      </c>
      <c r="B127" s="10">
        <v>6809.53</v>
      </c>
    </row>
    <row r="128" spans="1:2">
      <c r="A128" s="11" t="s">
        <v>708</v>
      </c>
      <c r="B128" s="10">
        <v>1749.77</v>
      </c>
    </row>
    <row r="129" spans="1:2">
      <c r="A129" s="11" t="s">
        <v>772</v>
      </c>
      <c r="B129" s="10">
        <v>5778.9</v>
      </c>
    </row>
    <row r="130" spans="1:2">
      <c r="A130" s="11" t="s">
        <v>721</v>
      </c>
      <c r="B130" s="10">
        <v>10486.27</v>
      </c>
    </row>
    <row r="131" spans="1:2">
      <c r="A131" s="11" t="s">
        <v>542</v>
      </c>
      <c r="B131" s="10">
        <v>5280</v>
      </c>
    </row>
    <row r="132" spans="1:2">
      <c r="A132" s="11" t="s">
        <v>599</v>
      </c>
      <c r="B132" s="10">
        <v>17529.170000000002</v>
      </c>
    </row>
    <row r="133" spans="1:2">
      <c r="A133" s="11" t="s">
        <v>191</v>
      </c>
      <c r="B133" s="10">
        <v>4276.5600000000004</v>
      </c>
    </row>
    <row r="134" spans="1:2">
      <c r="A134" s="11" t="s">
        <v>754</v>
      </c>
      <c r="B134" s="10">
        <v>10544.48</v>
      </c>
    </row>
    <row r="135" spans="1:2">
      <c r="A135" s="11" t="s">
        <v>886</v>
      </c>
      <c r="B135" s="10">
        <v>15732.13</v>
      </c>
    </row>
    <row r="136" spans="1:2">
      <c r="A136" s="11" t="s">
        <v>728</v>
      </c>
      <c r="B136" s="10">
        <v>3837.46</v>
      </c>
    </row>
    <row r="137" spans="1:2">
      <c r="A137" s="11" t="s">
        <v>155</v>
      </c>
      <c r="B137" s="10">
        <v>234.56</v>
      </c>
    </row>
    <row r="138" spans="1:2">
      <c r="A138" s="11" t="s">
        <v>761</v>
      </c>
      <c r="B138" s="10">
        <v>4197.53</v>
      </c>
    </row>
    <row r="139" spans="1:2">
      <c r="A139" s="11" t="s">
        <v>790</v>
      </c>
      <c r="B139" s="10">
        <v>3510.9700000000003</v>
      </c>
    </row>
    <row r="140" spans="1:2">
      <c r="A140" s="11" t="s">
        <v>805</v>
      </c>
      <c r="B140" s="10">
        <v>3814.72</v>
      </c>
    </row>
    <row r="141" spans="1:2">
      <c r="A141" s="11" t="s">
        <v>22</v>
      </c>
      <c r="B141" s="10">
        <v>7655.89</v>
      </c>
    </row>
    <row r="142" spans="1:2">
      <c r="A142" s="11" t="s">
        <v>735</v>
      </c>
      <c r="B142" s="10">
        <v>9192.6200000000008</v>
      </c>
    </row>
    <row r="143" spans="1:2">
      <c r="A143" s="11" t="s">
        <v>691</v>
      </c>
      <c r="B143" s="10">
        <v>3371.93</v>
      </c>
    </row>
    <row r="144" spans="1:2">
      <c r="A144" s="11" t="s">
        <v>342</v>
      </c>
      <c r="B144" s="10">
        <v>1264.77</v>
      </c>
    </row>
    <row r="145" spans="1:2">
      <c r="A145" s="11" t="s">
        <v>579</v>
      </c>
      <c r="B145" s="10">
        <v>10761.269999999999</v>
      </c>
    </row>
    <row r="146" spans="1:2">
      <c r="A146" s="11" t="s">
        <v>742</v>
      </c>
      <c r="B146" s="10">
        <v>11029.01</v>
      </c>
    </row>
    <row r="147" spans="1:2">
      <c r="A147" s="11" t="s">
        <v>824</v>
      </c>
      <c r="B147" s="10">
        <v>2403.77</v>
      </c>
    </row>
    <row r="148" spans="1:2">
      <c r="A148" s="11" t="s">
        <v>757</v>
      </c>
      <c r="B148" s="10">
        <v>3470.51</v>
      </c>
    </row>
    <row r="149" spans="1:2">
      <c r="A149" s="11" t="s">
        <v>885</v>
      </c>
      <c r="B149" s="10">
        <v>1624.08</v>
      </c>
    </row>
    <row r="150" spans="1:2">
      <c r="A150" s="11" t="s">
        <v>889</v>
      </c>
      <c r="B150" s="10">
        <v>685.71</v>
      </c>
    </row>
    <row r="151" spans="1:2">
      <c r="A151" s="11" t="s">
        <v>807</v>
      </c>
      <c r="B151" s="10">
        <v>1764.95</v>
      </c>
    </row>
    <row r="152" spans="1:2">
      <c r="A152" s="11" t="s">
        <v>190</v>
      </c>
      <c r="B152" s="10">
        <v>32.549999999999997</v>
      </c>
    </row>
    <row r="153" spans="1:2">
      <c r="A153" s="11" t="s">
        <v>193</v>
      </c>
      <c r="B153" s="10">
        <v>2515.2399999999998</v>
      </c>
    </row>
    <row r="154" spans="1:2">
      <c r="A154" s="11" t="s">
        <v>266</v>
      </c>
      <c r="B154" s="10">
        <v>30830.339999999997</v>
      </c>
    </row>
    <row r="155" spans="1:2">
      <c r="A155" s="11" t="s">
        <v>803</v>
      </c>
      <c r="B155" s="10">
        <v>1306.33</v>
      </c>
    </row>
    <row r="156" spans="1:2">
      <c r="A156" s="11" t="s">
        <v>382</v>
      </c>
      <c r="B156" s="10">
        <v>361.15</v>
      </c>
    </row>
    <row r="157" spans="1:2">
      <c r="A157" s="11" t="s">
        <v>862</v>
      </c>
      <c r="B157" s="10">
        <v>94.72</v>
      </c>
    </row>
    <row r="158" spans="1:2">
      <c r="A158" s="11" t="s">
        <v>470</v>
      </c>
      <c r="B158" s="10">
        <v>93.84</v>
      </c>
    </row>
    <row r="159" spans="1:2">
      <c r="A159" s="11" t="s">
        <v>796</v>
      </c>
      <c r="B159" s="10">
        <v>752.76</v>
      </c>
    </row>
    <row r="160" spans="1:2">
      <c r="A160" s="11" t="s">
        <v>809</v>
      </c>
      <c r="B160" s="10">
        <v>5149.33</v>
      </c>
    </row>
    <row r="161" spans="1:2">
      <c r="A161" s="11" t="s">
        <v>108</v>
      </c>
      <c r="B161" s="10">
        <v>3495.5</v>
      </c>
    </row>
    <row r="162" spans="1:2">
      <c r="A162" s="11" t="s">
        <v>801</v>
      </c>
      <c r="B162" s="10">
        <v>4418.7700000000004</v>
      </c>
    </row>
    <row r="163" spans="1:2">
      <c r="A163" s="11" t="s">
        <v>823</v>
      </c>
      <c r="B163" s="10">
        <v>10739.7</v>
      </c>
    </row>
    <row r="164" spans="1:2">
      <c r="A164" s="11" t="s">
        <v>175</v>
      </c>
      <c r="B164" s="10">
        <v>693.79</v>
      </c>
    </row>
    <row r="165" spans="1:2">
      <c r="A165" s="11" t="s">
        <v>607</v>
      </c>
      <c r="B165" s="10">
        <v>1670.37</v>
      </c>
    </row>
    <row r="166" spans="1:2">
      <c r="A166" s="11" t="s">
        <v>235</v>
      </c>
      <c r="B166" s="10">
        <v>7238.83</v>
      </c>
    </row>
    <row r="167" spans="1:2">
      <c r="A167" s="11" t="s">
        <v>752</v>
      </c>
      <c r="B167" s="10">
        <v>12327.17</v>
      </c>
    </row>
    <row r="168" spans="1:2">
      <c r="A168" s="11" t="s">
        <v>594</v>
      </c>
      <c r="B168" s="10">
        <v>885.66</v>
      </c>
    </row>
    <row r="169" spans="1:2">
      <c r="A169" s="11" t="s">
        <v>793</v>
      </c>
      <c r="B169" s="10">
        <v>10991.94</v>
      </c>
    </row>
    <row r="170" spans="1:2">
      <c r="A170" s="11" t="s">
        <v>390</v>
      </c>
      <c r="B170" s="10">
        <v>9516.77</v>
      </c>
    </row>
    <row r="171" spans="1:2">
      <c r="A171" s="11" t="s">
        <v>892</v>
      </c>
      <c r="B171" s="10">
        <v>11781.92</v>
      </c>
    </row>
    <row r="172" spans="1:2">
      <c r="A172" s="11" t="s">
        <v>795</v>
      </c>
      <c r="B172" s="10">
        <v>2830.12</v>
      </c>
    </row>
    <row r="173" spans="1:2">
      <c r="A173" s="11" t="s">
        <v>726</v>
      </c>
      <c r="B173" s="10">
        <v>5446.16</v>
      </c>
    </row>
    <row r="174" spans="1:2">
      <c r="A174" s="11" t="s">
        <v>869</v>
      </c>
      <c r="B174" s="10">
        <v>5580.95</v>
      </c>
    </row>
    <row r="175" spans="1:2">
      <c r="A175" s="11" t="s">
        <v>76</v>
      </c>
      <c r="B175" s="10">
        <v>6467.2</v>
      </c>
    </row>
    <row r="176" spans="1:2">
      <c r="A176" s="11" t="s">
        <v>681</v>
      </c>
      <c r="B176" s="10">
        <v>6808.72</v>
      </c>
    </row>
    <row r="177" spans="1:2">
      <c r="A177" s="11" t="s">
        <v>746</v>
      </c>
      <c r="B177" s="10">
        <v>22983.68</v>
      </c>
    </row>
    <row r="178" spans="1:2">
      <c r="A178" s="11" t="s">
        <v>880</v>
      </c>
      <c r="B178" s="10">
        <v>3295.24</v>
      </c>
    </row>
    <row r="179" spans="1:2">
      <c r="A179" s="11" t="s">
        <v>882</v>
      </c>
      <c r="B179" s="10">
        <v>533.33000000000004</v>
      </c>
    </row>
    <row r="180" spans="1:2">
      <c r="A180" s="11" t="s">
        <v>758</v>
      </c>
      <c r="B180" s="10">
        <v>11280.48</v>
      </c>
    </row>
    <row r="181" spans="1:2">
      <c r="A181" s="11" t="s">
        <v>817</v>
      </c>
      <c r="B181" s="10">
        <v>5663.62</v>
      </c>
    </row>
    <row r="182" spans="1:2">
      <c r="A182" s="11" t="s">
        <v>402</v>
      </c>
      <c r="B182" s="10">
        <v>3096.64</v>
      </c>
    </row>
    <row r="183" spans="1:2">
      <c r="A183" s="11" t="s">
        <v>767</v>
      </c>
      <c r="B183" s="10">
        <v>6548.7699999999995</v>
      </c>
    </row>
    <row r="184" spans="1:2">
      <c r="A184" s="11" t="s">
        <v>838</v>
      </c>
      <c r="B184" s="10">
        <v>5713.83</v>
      </c>
    </row>
    <row r="185" spans="1:2">
      <c r="A185" s="11" t="s">
        <v>776</v>
      </c>
      <c r="B185" s="10">
        <v>16821.560000000001</v>
      </c>
    </row>
    <row r="186" spans="1:2">
      <c r="A186" s="11" t="s">
        <v>6</v>
      </c>
      <c r="B186" s="10">
        <v>491.4</v>
      </c>
    </row>
    <row r="187" spans="1:2">
      <c r="A187" s="11" t="s">
        <v>613</v>
      </c>
      <c r="B187" s="10">
        <v>5076.6799999999994</v>
      </c>
    </row>
    <row r="188" spans="1:2">
      <c r="A188" s="11" t="s">
        <v>623</v>
      </c>
      <c r="B188" s="10">
        <v>2231.91</v>
      </c>
    </row>
    <row r="189" spans="1:2">
      <c r="A189" s="11" t="s">
        <v>290</v>
      </c>
      <c r="B189" s="10">
        <v>420.4</v>
      </c>
    </row>
    <row r="190" spans="1:2">
      <c r="A190" s="11" t="s">
        <v>304</v>
      </c>
      <c r="B190" s="10">
        <v>2792.76</v>
      </c>
    </row>
    <row r="191" spans="1:2">
      <c r="A191" s="11" t="s">
        <v>765</v>
      </c>
      <c r="B191" s="10">
        <v>3354.08</v>
      </c>
    </row>
    <row r="192" spans="1:2">
      <c r="A192" s="11" t="s">
        <v>463</v>
      </c>
      <c r="B192" s="10">
        <v>37557.46</v>
      </c>
    </row>
    <row r="193" spans="1:2">
      <c r="A193" s="11" t="s">
        <v>932</v>
      </c>
      <c r="B193" s="10">
        <v>4031.5</v>
      </c>
    </row>
    <row r="194" spans="1:2">
      <c r="A194" s="11" t="s">
        <v>899</v>
      </c>
      <c r="B194" s="10">
        <v>2962.54</v>
      </c>
    </row>
    <row r="195" spans="1:2">
      <c r="A195" s="11" t="s">
        <v>543</v>
      </c>
      <c r="B195" s="10">
        <v>1020.6</v>
      </c>
    </row>
    <row r="196" spans="1:2">
      <c r="A196" s="11" t="s">
        <v>127</v>
      </c>
      <c r="B196" s="10">
        <v>4965.67</v>
      </c>
    </row>
    <row r="197" spans="1:2">
      <c r="A197" s="11" t="s">
        <v>812</v>
      </c>
      <c r="B197" s="10">
        <v>605</v>
      </c>
    </row>
    <row r="198" spans="1:2">
      <c r="A198" s="11" t="s">
        <v>182</v>
      </c>
      <c r="B198" s="10">
        <v>4679.3100000000004</v>
      </c>
    </row>
    <row r="199" spans="1:2">
      <c r="A199" s="11" t="s">
        <v>217</v>
      </c>
      <c r="B199" s="10">
        <v>119.53</v>
      </c>
    </row>
    <row r="200" spans="1:2">
      <c r="A200" s="11" t="s">
        <v>240</v>
      </c>
      <c r="B200" s="10">
        <v>47013.920000000006</v>
      </c>
    </row>
    <row r="201" spans="1:2">
      <c r="A201" s="11" t="s">
        <v>857</v>
      </c>
      <c r="B201" s="10">
        <v>19094.349999999999</v>
      </c>
    </row>
    <row r="202" spans="1:2">
      <c r="A202" s="11" t="s">
        <v>299</v>
      </c>
      <c r="B202" s="10">
        <v>4056.79</v>
      </c>
    </row>
    <row r="203" spans="1:2">
      <c r="A203" s="11" t="s">
        <v>933</v>
      </c>
      <c r="B203" s="10">
        <v>1432.33</v>
      </c>
    </row>
    <row r="204" spans="1:2">
      <c r="A204" s="11" t="s">
        <v>430</v>
      </c>
      <c r="B204" s="10">
        <v>1420.85</v>
      </c>
    </row>
    <row r="205" spans="1:2">
      <c r="A205" s="11" t="s">
        <v>917</v>
      </c>
      <c r="B205" s="10">
        <v>888.77</v>
      </c>
    </row>
    <row r="206" spans="1:2">
      <c r="A206" s="11" t="s">
        <v>468</v>
      </c>
      <c r="B206" s="10">
        <v>4040</v>
      </c>
    </row>
    <row r="207" spans="1:2">
      <c r="A207" s="11" t="s">
        <v>894</v>
      </c>
      <c r="B207" s="10">
        <v>6489.28</v>
      </c>
    </row>
    <row r="208" spans="1:2">
      <c r="A208" s="11" t="s">
        <v>851</v>
      </c>
      <c r="B208" s="10">
        <v>8856.2999999999993</v>
      </c>
    </row>
    <row r="209" spans="1:2">
      <c r="A209" s="11" t="s">
        <v>832</v>
      </c>
      <c r="B209" s="10">
        <v>716.58</v>
      </c>
    </row>
    <row r="210" spans="1:2">
      <c r="A210" s="11" t="s">
        <v>644</v>
      </c>
      <c r="B210" s="10">
        <v>1993.84</v>
      </c>
    </row>
    <row r="211" spans="1:2">
      <c r="A211" s="11" t="s">
        <v>867</v>
      </c>
      <c r="B211" s="10">
        <v>1980.95</v>
      </c>
    </row>
    <row r="212" spans="1:2">
      <c r="A212" s="11" t="s">
        <v>924</v>
      </c>
      <c r="B212" s="10">
        <v>5236.99</v>
      </c>
    </row>
    <row r="213" spans="1:2">
      <c r="A213" s="11" t="s">
        <v>144</v>
      </c>
      <c r="B213" s="10">
        <v>7796.49</v>
      </c>
    </row>
    <row r="214" spans="1:2">
      <c r="A214" s="11" t="s">
        <v>187</v>
      </c>
      <c r="B214" s="10">
        <v>2981.02</v>
      </c>
    </row>
    <row r="215" spans="1:2">
      <c r="A215" s="11" t="s">
        <v>219</v>
      </c>
      <c r="B215" s="10">
        <v>679.49</v>
      </c>
    </row>
    <row r="216" spans="1:2">
      <c r="A216" s="11" t="s">
        <v>762</v>
      </c>
      <c r="B216" s="10">
        <v>4712.03</v>
      </c>
    </row>
    <row r="217" spans="1:2">
      <c r="A217" s="11" t="s">
        <v>763</v>
      </c>
      <c r="B217" s="10">
        <v>437.7</v>
      </c>
    </row>
    <row r="218" spans="1:2">
      <c r="A218" s="11" t="s">
        <v>479</v>
      </c>
      <c r="B218" s="10">
        <v>629.71999999999991</v>
      </c>
    </row>
    <row r="219" spans="1:2">
      <c r="A219" s="11" t="s">
        <v>202</v>
      </c>
      <c r="B219" s="10">
        <v>7590.33</v>
      </c>
    </row>
    <row r="220" spans="1:2">
      <c r="A220" s="11" t="s">
        <v>593</v>
      </c>
      <c r="B220" s="10">
        <v>7819.97</v>
      </c>
    </row>
    <row r="221" spans="1:2">
      <c r="A221" s="11" t="s">
        <v>610</v>
      </c>
      <c r="B221" s="10">
        <v>2638.25</v>
      </c>
    </row>
    <row r="222" spans="1:2">
      <c r="A222" s="11" t="s">
        <v>909</v>
      </c>
      <c r="B222" s="10">
        <v>1176.19</v>
      </c>
    </row>
    <row r="223" spans="1:2">
      <c r="A223" s="11" t="s">
        <v>866</v>
      </c>
      <c r="B223" s="10">
        <v>1203.68</v>
      </c>
    </row>
    <row r="224" spans="1:2">
      <c r="A224" s="11" t="s">
        <v>865</v>
      </c>
      <c r="B224" s="10">
        <v>9235.5400000000009</v>
      </c>
    </row>
    <row r="225" spans="1:2">
      <c r="A225" s="11" t="s">
        <v>845</v>
      </c>
      <c r="B225" s="10">
        <v>39206.630000000005</v>
      </c>
    </row>
    <row r="226" spans="1:2">
      <c r="A226" s="11" t="s">
        <v>901</v>
      </c>
      <c r="B226" s="10">
        <v>1344.63</v>
      </c>
    </row>
    <row r="227" spans="1:2">
      <c r="A227" s="11" t="s">
        <v>744</v>
      </c>
      <c r="B227" s="10">
        <v>1955.18</v>
      </c>
    </row>
    <row r="228" spans="1:2">
      <c r="A228" s="11" t="s">
        <v>922</v>
      </c>
      <c r="B228" s="10">
        <v>1078.21</v>
      </c>
    </row>
    <row r="229" spans="1:2">
      <c r="A229" s="11" t="s">
        <v>842</v>
      </c>
      <c r="B229" s="10">
        <v>4033.6099999999997</v>
      </c>
    </row>
    <row r="230" spans="1:2">
      <c r="A230" s="11" t="s">
        <v>437</v>
      </c>
      <c r="B230" s="10">
        <v>2610.6999999999998</v>
      </c>
    </row>
    <row r="231" spans="1:2">
      <c r="A231" s="11" t="s">
        <v>444</v>
      </c>
      <c r="B231" s="10">
        <v>11357.85</v>
      </c>
    </row>
    <row r="232" spans="1:2">
      <c r="A232" s="11" t="s">
        <v>658</v>
      </c>
      <c r="B232" s="10">
        <v>4351.93</v>
      </c>
    </row>
    <row r="233" spans="1:2">
      <c r="A233" s="11" t="s">
        <v>668</v>
      </c>
      <c r="B233" s="10">
        <v>7898.29</v>
      </c>
    </row>
    <row r="234" spans="1:2">
      <c r="A234" s="11" t="s">
        <v>934</v>
      </c>
      <c r="B234" s="10">
        <v>217.08</v>
      </c>
    </row>
    <row r="235" spans="1:2">
      <c r="A235" s="11" t="s">
        <v>692</v>
      </c>
      <c r="B235" s="10">
        <v>3171.28</v>
      </c>
    </row>
    <row r="236" spans="1:2">
      <c r="A236" s="11" t="s">
        <v>905</v>
      </c>
      <c r="B236" s="10">
        <v>812.04</v>
      </c>
    </row>
    <row r="237" spans="1:2">
      <c r="A237" s="11" t="s">
        <v>461</v>
      </c>
      <c r="B237" s="10">
        <v>429.39</v>
      </c>
    </row>
    <row r="238" spans="1:2">
      <c r="A238" s="11" t="s">
        <v>489</v>
      </c>
      <c r="B238" s="10">
        <v>1684.61</v>
      </c>
    </row>
    <row r="239" spans="1:2">
      <c r="A239" s="11" t="s">
        <v>662</v>
      </c>
      <c r="B239" s="10">
        <v>7044.76</v>
      </c>
    </row>
    <row r="240" spans="1:2">
      <c r="A240" s="11" t="s">
        <v>125</v>
      </c>
      <c r="B240" s="10">
        <v>9537.8100000000013</v>
      </c>
    </row>
    <row r="241" spans="1:2">
      <c r="A241" s="11" t="s">
        <v>788</v>
      </c>
      <c r="B241" s="10">
        <v>22061.559999999998</v>
      </c>
    </row>
    <row r="242" spans="1:2">
      <c r="A242" s="11" t="s">
        <v>741</v>
      </c>
      <c r="B242" s="10">
        <v>5063.18</v>
      </c>
    </row>
    <row r="243" spans="1:2">
      <c r="A243" s="11" t="s">
        <v>200</v>
      </c>
      <c r="B243" s="10">
        <v>218.72</v>
      </c>
    </row>
    <row r="244" spans="1:2">
      <c r="A244" s="11" t="s">
        <v>638</v>
      </c>
      <c r="B244" s="10">
        <v>1508.13</v>
      </c>
    </row>
    <row r="245" spans="1:2">
      <c r="A245" s="11" t="s">
        <v>554</v>
      </c>
      <c r="B245" s="10">
        <v>11093.760000000002</v>
      </c>
    </row>
    <row r="246" spans="1:2">
      <c r="A246" s="11" t="s">
        <v>873</v>
      </c>
      <c r="B246" s="10">
        <v>13191.6</v>
      </c>
    </row>
    <row r="247" spans="1:2">
      <c r="A247" s="11" t="s">
        <v>669</v>
      </c>
      <c r="B247" s="10">
        <v>1977.14</v>
      </c>
    </row>
    <row r="248" spans="1:2">
      <c r="A248" s="11" t="s">
        <v>253</v>
      </c>
      <c r="B248" s="10">
        <v>443.52</v>
      </c>
    </row>
    <row r="249" spans="1:2">
      <c r="A249" s="11" t="s">
        <v>861</v>
      </c>
      <c r="B249" s="10">
        <v>1360.79</v>
      </c>
    </row>
    <row r="250" spans="1:2">
      <c r="A250" s="11" t="s">
        <v>522</v>
      </c>
      <c r="B250" s="10">
        <v>166.08</v>
      </c>
    </row>
    <row r="251" spans="1:2">
      <c r="A251" s="11" t="s">
        <v>552</v>
      </c>
      <c r="B251" s="10">
        <v>21513.98</v>
      </c>
    </row>
    <row r="252" spans="1:2">
      <c r="A252" s="11" t="s">
        <v>876</v>
      </c>
      <c r="B252" s="10">
        <v>695.11</v>
      </c>
    </row>
    <row r="253" spans="1:2">
      <c r="A253" s="11" t="s">
        <v>814</v>
      </c>
      <c r="B253" s="10">
        <v>2212.3000000000002</v>
      </c>
    </row>
    <row r="254" spans="1:2">
      <c r="A254" s="11" t="s">
        <v>405</v>
      </c>
      <c r="B254" s="10">
        <v>6280</v>
      </c>
    </row>
    <row r="255" spans="1:2">
      <c r="A255" s="11" t="s">
        <v>603</v>
      </c>
      <c r="B255" s="10">
        <v>1649.15</v>
      </c>
    </row>
    <row r="256" spans="1:2">
      <c r="A256" s="11" t="s">
        <v>680</v>
      </c>
      <c r="B256" s="10">
        <v>10186.129999999999</v>
      </c>
    </row>
    <row r="257" spans="1:2">
      <c r="A257" s="11" t="s">
        <v>750</v>
      </c>
      <c r="B257" s="10">
        <v>3245.26</v>
      </c>
    </row>
    <row r="258" spans="1:2">
      <c r="A258" s="11" t="s">
        <v>860</v>
      </c>
      <c r="B258" s="10">
        <v>175.35</v>
      </c>
    </row>
    <row r="259" spans="1:2">
      <c r="A259" s="11" t="s">
        <v>357</v>
      </c>
      <c r="B259" s="10">
        <v>4362.6900000000005</v>
      </c>
    </row>
    <row r="260" spans="1:2">
      <c r="A260" s="11" t="s">
        <v>710</v>
      </c>
      <c r="B260" s="10">
        <v>2789.57</v>
      </c>
    </row>
    <row r="261" spans="1:2">
      <c r="A261" s="11" t="s">
        <v>263</v>
      </c>
      <c r="B261" s="10">
        <v>2478.63</v>
      </c>
    </row>
    <row r="262" spans="1:2">
      <c r="A262" s="11" t="s">
        <v>719</v>
      </c>
      <c r="B262" s="10">
        <v>5474.85</v>
      </c>
    </row>
    <row r="263" spans="1:2">
      <c r="A263" s="11" t="s">
        <v>626</v>
      </c>
      <c r="B263" s="10">
        <v>2438.1</v>
      </c>
    </row>
    <row r="264" spans="1:2">
      <c r="A264" s="11" t="s">
        <v>490</v>
      </c>
      <c r="B264" s="10">
        <v>2638.83</v>
      </c>
    </row>
    <row r="265" spans="1:2">
      <c r="A265" s="11" t="s">
        <v>931</v>
      </c>
      <c r="B265" s="10">
        <v>1018.99</v>
      </c>
    </row>
    <row r="266" spans="1:2">
      <c r="A266" s="11" t="s">
        <v>914</v>
      </c>
      <c r="B266" s="10">
        <v>451.84</v>
      </c>
    </row>
    <row r="267" spans="1:2">
      <c r="A267" s="11" t="s">
        <v>843</v>
      </c>
      <c r="B267" s="10">
        <v>4599.8500000000004</v>
      </c>
    </row>
    <row r="268" spans="1:2">
      <c r="A268" s="11" t="s">
        <v>194</v>
      </c>
      <c r="B268" s="10">
        <v>798.38</v>
      </c>
    </row>
    <row r="269" spans="1:2">
      <c r="A269" s="11" t="s">
        <v>755</v>
      </c>
      <c r="B269" s="10">
        <v>1222.1300000000001</v>
      </c>
    </row>
    <row r="270" spans="1:2">
      <c r="A270" s="11" t="s">
        <v>846</v>
      </c>
      <c r="B270" s="10">
        <v>1927.19</v>
      </c>
    </row>
    <row r="271" spans="1:2">
      <c r="A271" s="11" t="s">
        <v>116</v>
      </c>
      <c r="B271" s="10">
        <v>973.35</v>
      </c>
    </row>
    <row r="272" spans="1:2">
      <c r="A272" s="11" t="s">
        <v>927</v>
      </c>
      <c r="B272" s="10">
        <v>2590.48</v>
      </c>
    </row>
    <row r="273" spans="1:2">
      <c r="A273" s="11" t="s">
        <v>140</v>
      </c>
      <c r="B273" s="10">
        <v>13481.62</v>
      </c>
    </row>
    <row r="274" spans="1:2">
      <c r="A274" s="11" t="s">
        <v>855</v>
      </c>
      <c r="B274" s="10">
        <v>728.5</v>
      </c>
    </row>
    <row r="275" spans="1:2">
      <c r="A275" s="11" t="s">
        <v>694</v>
      </c>
      <c r="B275" s="10">
        <v>3542.44</v>
      </c>
    </row>
    <row r="276" spans="1:2">
      <c r="A276" s="11" t="s">
        <v>369</v>
      </c>
      <c r="B276" s="10">
        <v>3723.33</v>
      </c>
    </row>
    <row r="277" spans="1:2">
      <c r="A277" s="11" t="s">
        <v>423</v>
      </c>
      <c r="B277" s="10">
        <v>1492.26</v>
      </c>
    </row>
    <row r="278" spans="1:2">
      <c r="A278" s="11" t="s">
        <v>896</v>
      </c>
      <c r="B278" s="10">
        <v>794.39</v>
      </c>
    </row>
    <row r="279" spans="1:2">
      <c r="A279" s="11" t="s">
        <v>918</v>
      </c>
      <c r="B279" s="10">
        <v>9279.4600000000009</v>
      </c>
    </row>
    <row r="280" spans="1:2">
      <c r="A280" s="11" t="s">
        <v>513</v>
      </c>
      <c r="B280" s="10">
        <v>5955.82</v>
      </c>
    </row>
    <row r="281" spans="1:2">
      <c r="A281" s="11" t="s">
        <v>113</v>
      </c>
      <c r="B281" s="10">
        <v>8595.02</v>
      </c>
    </row>
    <row r="282" spans="1:2">
      <c r="A282" s="11" t="s">
        <v>831</v>
      </c>
      <c r="B282" s="10">
        <v>3319.6099999999997</v>
      </c>
    </row>
    <row r="283" spans="1:2">
      <c r="A283" s="11" t="s">
        <v>657</v>
      </c>
      <c r="B283" s="10">
        <v>2018.24</v>
      </c>
    </row>
    <row r="284" spans="1:2">
      <c r="A284" s="11" t="s">
        <v>919</v>
      </c>
      <c r="B284" s="10">
        <v>714.28</v>
      </c>
    </row>
    <row r="285" spans="1:2">
      <c r="A285" s="11" t="s">
        <v>738</v>
      </c>
      <c r="B285" s="10">
        <v>1397.1</v>
      </c>
    </row>
    <row r="286" spans="1:2">
      <c r="A286" s="11" t="s">
        <v>241</v>
      </c>
      <c r="B286" s="10">
        <v>8328.2799999999988</v>
      </c>
    </row>
    <row r="287" spans="1:2">
      <c r="A287" s="11" t="s">
        <v>879</v>
      </c>
      <c r="B287" s="10">
        <v>4111.5600000000004</v>
      </c>
    </row>
    <row r="288" spans="1:2">
      <c r="A288" s="11" t="s">
        <v>285</v>
      </c>
      <c r="B288" s="10">
        <v>15059.72</v>
      </c>
    </row>
    <row r="289" spans="1:2">
      <c r="A289" s="11" t="s">
        <v>904</v>
      </c>
      <c r="B289" s="10">
        <v>4975.1000000000004</v>
      </c>
    </row>
    <row r="290" spans="1:2">
      <c r="A290" s="11" t="s">
        <v>634</v>
      </c>
      <c r="B290" s="10">
        <v>183.60999999999999</v>
      </c>
    </row>
    <row r="291" spans="1:2">
      <c r="A291" s="11" t="s">
        <v>928</v>
      </c>
      <c r="B291" s="10">
        <v>5778.52</v>
      </c>
    </row>
    <row r="292" spans="1:2">
      <c r="A292" s="11" t="s">
        <v>247</v>
      </c>
      <c r="B292" s="10">
        <v>14275.88</v>
      </c>
    </row>
    <row r="293" spans="1:2">
      <c r="A293" s="11" t="s">
        <v>877</v>
      </c>
      <c r="B293" s="10">
        <v>7626.03</v>
      </c>
    </row>
    <row r="294" spans="1:2">
      <c r="A294" s="11" t="s">
        <v>920</v>
      </c>
      <c r="B294" s="10">
        <v>63.79</v>
      </c>
    </row>
    <row r="295" spans="1:2">
      <c r="A295" s="11" t="s">
        <v>696</v>
      </c>
      <c r="B295" s="10">
        <v>4572.78</v>
      </c>
    </row>
    <row r="296" spans="1:2">
      <c r="A296" s="11" t="s">
        <v>718</v>
      </c>
      <c r="B296" s="10">
        <v>13716.07</v>
      </c>
    </row>
    <row r="297" spans="1:2">
      <c r="A297" s="11" t="s">
        <v>737</v>
      </c>
      <c r="B297" s="10">
        <v>12130.02</v>
      </c>
    </row>
    <row r="298" spans="1:2">
      <c r="A298" s="11" t="s">
        <v>670</v>
      </c>
      <c r="B298" s="10">
        <v>2700.63</v>
      </c>
    </row>
    <row r="299" spans="1:2">
      <c r="A299" s="11" t="s">
        <v>930</v>
      </c>
      <c r="B299" s="10">
        <v>1201.23</v>
      </c>
    </row>
    <row r="300" spans="1:2">
      <c r="A300" s="11" t="s">
        <v>498</v>
      </c>
      <c r="B300" s="10">
        <v>994.73</v>
      </c>
    </row>
    <row r="301" spans="1:2">
      <c r="A301" s="11" t="s">
        <v>517</v>
      </c>
      <c r="B301" s="10">
        <v>2976.38</v>
      </c>
    </row>
    <row r="302" spans="1:2">
      <c r="A302" s="11" t="s">
        <v>864</v>
      </c>
      <c r="B302" s="10">
        <v>274.05</v>
      </c>
    </row>
    <row r="303" spans="1:2">
      <c r="A303" s="11" t="s">
        <v>800</v>
      </c>
      <c r="B303" s="10">
        <v>347.4</v>
      </c>
    </row>
    <row r="304" spans="1:2">
      <c r="A304" s="11" t="s">
        <v>167</v>
      </c>
      <c r="B304" s="10">
        <v>1782.46</v>
      </c>
    </row>
    <row r="305" spans="1:2">
      <c r="A305" s="11" t="s">
        <v>739</v>
      </c>
      <c r="B305" s="10">
        <v>12565.65</v>
      </c>
    </row>
    <row r="306" spans="1:2">
      <c r="A306" s="11" t="s">
        <v>324</v>
      </c>
      <c r="B306" s="10">
        <v>7785.25</v>
      </c>
    </row>
    <row r="307" spans="1:2">
      <c r="A307" s="11" t="s">
        <v>624</v>
      </c>
      <c r="B307" s="10">
        <v>1781.14</v>
      </c>
    </row>
    <row r="308" spans="1:2">
      <c r="A308" s="11" t="s">
        <v>794</v>
      </c>
      <c r="B308" s="10">
        <v>4876.1899999999996</v>
      </c>
    </row>
    <row r="309" spans="1:2">
      <c r="A309" s="11" t="s">
        <v>893</v>
      </c>
      <c r="B309" s="10">
        <v>4675.8100000000004</v>
      </c>
    </row>
    <row r="310" spans="1:2">
      <c r="A310" s="11" t="s">
        <v>628</v>
      </c>
      <c r="B310" s="10">
        <v>10782.77</v>
      </c>
    </row>
    <row r="311" spans="1:2">
      <c r="A311" s="11" t="s">
        <v>764</v>
      </c>
      <c r="B311" s="10">
        <v>1730.73</v>
      </c>
    </row>
    <row r="312" spans="1:2">
      <c r="A312" s="11" t="s">
        <v>516</v>
      </c>
      <c r="B312" s="10">
        <v>509.90999999999997</v>
      </c>
    </row>
    <row r="313" spans="1:2">
      <c r="A313" s="11" t="s">
        <v>265</v>
      </c>
      <c r="B313" s="10">
        <v>933.19</v>
      </c>
    </row>
    <row r="314" spans="1:2">
      <c r="A314" s="11" t="s">
        <v>293</v>
      </c>
      <c r="B314" s="10">
        <v>1900.12</v>
      </c>
    </row>
    <row r="315" spans="1:2">
      <c r="A315" s="11" t="s">
        <v>890</v>
      </c>
      <c r="B315" s="10">
        <v>2714.29</v>
      </c>
    </row>
    <row r="316" spans="1:2">
      <c r="A316" s="11" t="s">
        <v>453</v>
      </c>
      <c r="B316" s="10">
        <v>3913</v>
      </c>
    </row>
    <row r="317" spans="1:2">
      <c r="A317" s="11" t="s">
        <v>773</v>
      </c>
      <c r="B317" s="10">
        <v>2477.8199999999997</v>
      </c>
    </row>
    <row r="318" spans="1:2">
      <c r="A318" s="11" t="s">
        <v>778</v>
      </c>
      <c r="B318" s="10">
        <v>6717.23</v>
      </c>
    </row>
    <row r="319" spans="1:2">
      <c r="A319" s="11" t="s">
        <v>26</v>
      </c>
      <c r="B319" s="10">
        <v>2518.08</v>
      </c>
    </row>
    <row r="320" spans="1:2">
      <c r="A320" s="11" t="s">
        <v>848</v>
      </c>
      <c r="B320" s="10">
        <v>4788.42</v>
      </c>
    </row>
    <row r="321" spans="1:2">
      <c r="A321" s="11" t="s">
        <v>815</v>
      </c>
      <c r="B321" s="10">
        <v>5454.6</v>
      </c>
    </row>
    <row r="322" spans="1:2">
      <c r="A322" s="11" t="s">
        <v>717</v>
      </c>
      <c r="B322" s="10">
        <v>12195.59</v>
      </c>
    </row>
    <row r="323" spans="1:2">
      <c r="A323" s="11" t="s">
        <v>491</v>
      </c>
      <c r="B323" s="10">
        <v>5887.14</v>
      </c>
    </row>
    <row r="324" spans="1:2">
      <c r="A324" s="11" t="s">
        <v>907</v>
      </c>
      <c r="B324" s="10">
        <v>35138.089999999997</v>
      </c>
    </row>
    <row r="325" spans="1:2">
      <c r="A325" s="11" t="s">
        <v>112</v>
      </c>
      <c r="B325" s="10">
        <v>5165.7</v>
      </c>
    </row>
    <row r="326" spans="1:2">
      <c r="A326" s="11" t="s">
        <v>417</v>
      </c>
      <c r="B326" s="10">
        <v>8006.72</v>
      </c>
    </row>
    <row r="327" spans="1:2">
      <c r="A327" s="11" t="s">
        <v>897</v>
      </c>
      <c r="B327" s="10">
        <v>3390.48</v>
      </c>
    </row>
    <row r="328" spans="1:2">
      <c r="A328" s="11" t="s">
        <v>510</v>
      </c>
      <c r="B328" s="10">
        <v>3682.78</v>
      </c>
    </row>
    <row r="329" spans="1:2">
      <c r="A329" s="11" t="s">
        <v>645</v>
      </c>
      <c r="B329" s="10">
        <v>3179.52</v>
      </c>
    </row>
    <row r="330" spans="1:2">
      <c r="A330" s="11" t="s">
        <v>825</v>
      </c>
      <c r="B330" s="10">
        <v>14093.810000000001</v>
      </c>
    </row>
    <row r="331" spans="1:2">
      <c r="A331" s="11" t="s">
        <v>743</v>
      </c>
      <c r="B331" s="10">
        <v>4076.19</v>
      </c>
    </row>
    <row r="332" spans="1:2">
      <c r="A332" s="11" t="s">
        <v>766</v>
      </c>
      <c r="B332" s="10">
        <v>2161.5299999999997</v>
      </c>
    </row>
    <row r="333" spans="1:2">
      <c r="A333" s="11" t="s">
        <v>714</v>
      </c>
      <c r="B333" s="10">
        <v>4171.12</v>
      </c>
    </row>
    <row r="334" spans="1:2">
      <c r="A334" s="11" t="s">
        <v>774</v>
      </c>
      <c r="B334" s="10">
        <v>5084.08</v>
      </c>
    </row>
    <row r="335" spans="1:2">
      <c r="A335" s="11" t="s">
        <v>811</v>
      </c>
      <c r="B335" s="10">
        <v>761.59</v>
      </c>
    </row>
    <row r="336" spans="1:2">
      <c r="A336" s="11" t="s">
        <v>646</v>
      </c>
      <c r="B336" s="10">
        <v>2772.94</v>
      </c>
    </row>
    <row r="337" spans="1:2">
      <c r="A337" s="11" t="s">
        <v>49</v>
      </c>
      <c r="B337" s="10">
        <v>6702.29</v>
      </c>
    </row>
    <row r="338" spans="1:2">
      <c r="A338" s="11" t="s">
        <v>61</v>
      </c>
      <c r="B338" s="10">
        <v>2216.2399999999998</v>
      </c>
    </row>
    <row r="339" spans="1:2">
      <c r="A339" s="11" t="s">
        <v>871</v>
      </c>
      <c r="B339" s="10">
        <v>513.80999999999995</v>
      </c>
    </row>
    <row r="340" spans="1:2">
      <c r="A340" s="11" t="s">
        <v>911</v>
      </c>
      <c r="B340" s="10">
        <v>19290.400000000001</v>
      </c>
    </row>
    <row r="341" spans="1:2">
      <c r="A341" s="11" t="s">
        <v>858</v>
      </c>
      <c r="B341" s="10">
        <v>1718.07</v>
      </c>
    </row>
    <row r="342" spans="1:2">
      <c r="A342" s="11" t="s">
        <v>308</v>
      </c>
      <c r="B342" s="10">
        <v>3136.08</v>
      </c>
    </row>
    <row r="343" spans="1:2">
      <c r="A343" s="11" t="s">
        <v>891</v>
      </c>
      <c r="B343" s="10">
        <v>2586.5100000000002</v>
      </c>
    </row>
    <row r="344" spans="1:2">
      <c r="A344" s="11" t="s">
        <v>137</v>
      </c>
      <c r="B344" s="10">
        <v>1412</v>
      </c>
    </row>
    <row r="345" spans="1:2">
      <c r="A345" s="11" t="s">
        <v>606</v>
      </c>
      <c r="B345" s="10">
        <v>2256.63</v>
      </c>
    </row>
    <row r="346" spans="1:2">
      <c r="A346" s="11" t="s">
        <v>768</v>
      </c>
      <c r="B346" s="10">
        <v>11744.95</v>
      </c>
    </row>
    <row r="347" spans="1:2">
      <c r="A347" s="11" t="s">
        <v>693</v>
      </c>
      <c r="B347" s="10">
        <v>7959.02</v>
      </c>
    </row>
    <row r="348" spans="1:2">
      <c r="A348" s="11" t="s">
        <v>929</v>
      </c>
      <c r="B348" s="10">
        <v>31807.38</v>
      </c>
    </row>
    <row r="349" spans="1:2">
      <c r="A349" s="11" t="s">
        <v>887</v>
      </c>
      <c r="B349" s="10">
        <v>22476.19</v>
      </c>
    </row>
    <row r="350" spans="1:2">
      <c r="A350" s="11" t="s">
        <v>611</v>
      </c>
      <c r="B350" s="10">
        <v>563.03</v>
      </c>
    </row>
    <row r="351" spans="1:2">
      <c r="A351" s="11" t="s">
        <v>906</v>
      </c>
      <c r="B351" s="10">
        <v>5621.74</v>
      </c>
    </row>
    <row r="352" spans="1:2">
      <c r="A352" s="11" t="s">
        <v>835</v>
      </c>
      <c r="B352" s="10">
        <v>1125.3</v>
      </c>
    </row>
    <row r="353" spans="1:2">
      <c r="A353" s="11" t="s">
        <v>82</v>
      </c>
      <c r="B353" s="10">
        <v>17810.330000000002</v>
      </c>
    </row>
    <row r="354" spans="1:2">
      <c r="A354" s="11" t="s">
        <v>184</v>
      </c>
      <c r="B354" s="10">
        <v>11413.8</v>
      </c>
    </row>
    <row r="355" spans="1:2">
      <c r="A355" s="11" t="s">
        <v>748</v>
      </c>
      <c r="B355" s="10">
        <v>3436.65</v>
      </c>
    </row>
    <row r="356" spans="1:2">
      <c r="A356" s="11" t="s">
        <v>802</v>
      </c>
      <c r="B356" s="10">
        <v>3264.61</v>
      </c>
    </row>
    <row r="357" spans="1:2">
      <c r="A357" s="11" t="s">
        <v>751</v>
      </c>
      <c r="B357" s="10">
        <v>11527.01</v>
      </c>
    </row>
    <row r="358" spans="1:2">
      <c r="A358" s="11" t="s">
        <v>881</v>
      </c>
      <c r="B358" s="10">
        <v>5669.49</v>
      </c>
    </row>
    <row r="359" spans="1:2">
      <c r="A359" s="11" t="s">
        <v>916</v>
      </c>
      <c r="B359" s="10">
        <v>614.94000000000005</v>
      </c>
    </row>
    <row r="360" spans="1:2">
      <c r="A360" s="11" t="s">
        <v>338</v>
      </c>
      <c r="B360" s="10">
        <v>758.36</v>
      </c>
    </row>
    <row r="361" spans="1:2">
      <c r="A361" s="11" t="s">
        <v>702</v>
      </c>
      <c r="B361" s="10">
        <v>10458.82</v>
      </c>
    </row>
    <row r="362" spans="1:2">
      <c r="A362" s="11" t="s">
        <v>415</v>
      </c>
      <c r="B362" s="10">
        <v>310.08</v>
      </c>
    </row>
    <row r="363" spans="1:2">
      <c r="A363" s="11" t="s">
        <v>895</v>
      </c>
      <c r="B363" s="10">
        <v>5153.21</v>
      </c>
    </row>
    <row r="364" spans="1:2">
      <c r="A364" s="11" t="s">
        <v>863</v>
      </c>
      <c r="B364" s="10">
        <v>2537.34</v>
      </c>
    </row>
    <row r="365" spans="1:2">
      <c r="A365" s="11" t="s">
        <v>903</v>
      </c>
      <c r="B365" s="10">
        <v>2476.08</v>
      </c>
    </row>
    <row r="366" spans="1:2">
      <c r="A366" s="11" t="s">
        <v>142</v>
      </c>
      <c r="B366" s="10">
        <v>10924.62</v>
      </c>
    </row>
    <row r="367" spans="1:2">
      <c r="A367" s="11" t="s">
        <v>622</v>
      </c>
      <c r="B367" s="10">
        <v>1999.3100000000002</v>
      </c>
    </row>
    <row r="368" spans="1:2">
      <c r="A368" s="11" t="s">
        <v>915</v>
      </c>
      <c r="B368" s="10">
        <v>2791.4300000000003</v>
      </c>
    </row>
    <row r="369" spans="1:2">
      <c r="A369" s="11" t="s">
        <v>837</v>
      </c>
      <c r="B369" s="10">
        <v>2004.68</v>
      </c>
    </row>
    <row r="370" spans="1:2">
      <c r="A370" s="11" t="s">
        <v>898</v>
      </c>
      <c r="B370" s="10">
        <v>3728.8</v>
      </c>
    </row>
    <row r="371" spans="1:2">
      <c r="A371" s="11" t="s">
        <v>612</v>
      </c>
      <c r="B371" s="10">
        <v>8745.9499999999989</v>
      </c>
    </row>
    <row r="372" spans="1:2">
      <c r="A372" s="11" t="s">
        <v>888</v>
      </c>
      <c r="B372" s="10">
        <v>6451.59</v>
      </c>
    </row>
    <row r="373" spans="1:2">
      <c r="A373" s="11" t="s">
        <v>438</v>
      </c>
      <c r="B373" s="10">
        <v>234.92999999999998</v>
      </c>
    </row>
    <row r="374" spans="1:2">
      <c r="A374" s="11" t="s">
        <v>524</v>
      </c>
      <c r="B374" s="10">
        <v>729.96</v>
      </c>
    </row>
    <row r="375" spans="1:2">
      <c r="A375" s="11" t="s">
        <v>682</v>
      </c>
      <c r="B375" s="10">
        <v>1668.21</v>
      </c>
    </row>
    <row r="376" spans="1:2">
      <c r="A376" s="11" t="s">
        <v>239</v>
      </c>
      <c r="B376" s="10">
        <v>9977.57</v>
      </c>
    </row>
    <row r="377" spans="1:2">
      <c r="A377" s="11" t="s">
        <v>836</v>
      </c>
      <c r="B377" s="10">
        <v>2214.1999999999998</v>
      </c>
    </row>
    <row r="378" spans="1:2">
      <c r="A378" s="11" t="s">
        <v>277</v>
      </c>
      <c r="B378" s="10">
        <v>382.8</v>
      </c>
    </row>
    <row r="379" spans="1:2">
      <c r="A379" s="11" t="s">
        <v>323</v>
      </c>
      <c r="B379" s="10">
        <v>914.76</v>
      </c>
    </row>
    <row r="380" spans="1:2">
      <c r="A380" s="11" t="s">
        <v>326</v>
      </c>
      <c r="B380" s="10">
        <v>45394.13</v>
      </c>
    </row>
    <row r="381" spans="1:2">
      <c r="A381" s="11" t="s">
        <v>829</v>
      </c>
      <c r="B381" s="10">
        <v>2143.0500000000002</v>
      </c>
    </row>
    <row r="382" spans="1:2">
      <c r="A382" s="11" t="s">
        <v>366</v>
      </c>
      <c r="B382" s="10">
        <v>4058.34</v>
      </c>
    </row>
    <row r="383" spans="1:2">
      <c r="A383" s="11" t="s">
        <v>503</v>
      </c>
      <c r="B383" s="10">
        <v>3053.96</v>
      </c>
    </row>
    <row r="384" spans="1:2">
      <c r="A384" s="11" t="s">
        <v>550</v>
      </c>
      <c r="B384" s="10">
        <v>765.6</v>
      </c>
    </row>
    <row r="385" spans="1:2">
      <c r="A385" s="11" t="s">
        <v>567</v>
      </c>
      <c r="B385" s="10">
        <v>28892.879999999997</v>
      </c>
    </row>
    <row r="386" spans="1:2">
      <c r="A386" s="11" t="s">
        <v>1710</v>
      </c>
      <c r="B386" s="10"/>
    </row>
    <row r="387" spans="1:2">
      <c r="A387" s="11" t="s">
        <v>1711</v>
      </c>
      <c r="B387" s="10">
        <v>2212061.7400000002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G13" sqref="G13"/>
    </sheetView>
  </sheetViews>
  <sheetFormatPr baseColWidth="10" defaultRowHeight="14" x14ac:dyDescent="0"/>
  <sheetData>
    <row r="1" spans="1:4">
      <c r="A1" s="2" t="s">
        <v>581</v>
      </c>
      <c r="B1" s="2" t="s">
        <v>582</v>
      </c>
      <c r="C1" s="2" t="s">
        <v>583</v>
      </c>
      <c r="D1" s="3" t="s">
        <v>584</v>
      </c>
    </row>
    <row r="2" spans="1:4">
      <c r="A2" s="1" t="s">
        <v>142</v>
      </c>
      <c r="B2" s="1" t="s">
        <v>143</v>
      </c>
      <c r="C2" s="1" t="s">
        <v>1161</v>
      </c>
      <c r="D2" s="5">
        <v>10545</v>
      </c>
    </row>
    <row r="3" spans="1:4">
      <c r="A3" s="1" t="s">
        <v>142</v>
      </c>
      <c r="B3" s="1" t="s">
        <v>143</v>
      </c>
      <c r="C3" s="1" t="s">
        <v>1724</v>
      </c>
      <c r="D3" s="5">
        <v>379.62</v>
      </c>
    </row>
    <row r="4" spans="1:4">
      <c r="A4" s="1" t="s">
        <v>682</v>
      </c>
      <c r="B4" s="1" t="s">
        <v>826</v>
      </c>
      <c r="C4" s="1" t="s">
        <v>1723</v>
      </c>
      <c r="D4" s="5">
        <v>1668.21</v>
      </c>
    </row>
    <row r="5" spans="1:4">
      <c r="A5" s="1" t="s">
        <v>550</v>
      </c>
      <c r="B5" s="1" t="s">
        <v>551</v>
      </c>
      <c r="C5" s="1" t="s">
        <v>1161</v>
      </c>
      <c r="D5" s="5">
        <v>765.6</v>
      </c>
    </row>
    <row r="6" spans="1:4">
      <c r="A6" s="1" t="s">
        <v>827</v>
      </c>
      <c r="B6" s="1" t="s">
        <v>828</v>
      </c>
      <c r="C6" s="1" t="s">
        <v>1723</v>
      </c>
      <c r="D6" s="5">
        <v>1397.64</v>
      </c>
    </row>
    <row r="7" spans="1:4">
      <c r="A7" s="1" t="s">
        <v>827</v>
      </c>
      <c r="B7" s="1" t="s">
        <v>828</v>
      </c>
      <c r="C7" s="1" t="s">
        <v>1723</v>
      </c>
      <c r="D7" s="5">
        <v>11135.51</v>
      </c>
    </row>
    <row r="8" spans="1:4">
      <c r="A8" s="1" t="s">
        <v>829</v>
      </c>
      <c r="B8" s="1" t="s">
        <v>568</v>
      </c>
      <c r="C8" s="1" t="s">
        <v>1723</v>
      </c>
      <c r="D8" s="5">
        <v>2143.0500000000002</v>
      </c>
    </row>
    <row r="9" spans="1:4">
      <c r="A9" s="1" t="s">
        <v>567</v>
      </c>
      <c r="B9" s="1" t="s">
        <v>568</v>
      </c>
      <c r="C9" s="1" t="s">
        <v>1723</v>
      </c>
      <c r="D9" s="5">
        <v>24317.64</v>
      </c>
    </row>
    <row r="10" spans="1:4">
      <c r="A10" s="1" t="s">
        <v>567</v>
      </c>
      <c r="B10" s="1" t="s">
        <v>568</v>
      </c>
      <c r="C10" s="1" t="s">
        <v>1161</v>
      </c>
      <c r="D10" s="5">
        <v>4575.24</v>
      </c>
    </row>
    <row r="11" spans="1:4">
      <c r="A11" s="1" t="s">
        <v>33</v>
      </c>
      <c r="B11" s="1" t="s">
        <v>830</v>
      </c>
      <c r="C11" s="1" t="s">
        <v>1723</v>
      </c>
      <c r="D11" s="5">
        <v>4675.34</v>
      </c>
    </row>
    <row r="12" spans="1:4">
      <c r="A12" s="1" t="s">
        <v>33</v>
      </c>
      <c r="B12" s="1" t="s">
        <v>830</v>
      </c>
      <c r="C12" s="1" t="s">
        <v>1723</v>
      </c>
      <c r="D12" s="5">
        <v>1913.75</v>
      </c>
    </row>
    <row r="13" spans="1:4">
      <c r="A13" s="1" t="s">
        <v>599</v>
      </c>
      <c r="B13" s="1" t="s">
        <v>830</v>
      </c>
      <c r="C13" s="1" t="s">
        <v>1723</v>
      </c>
      <c r="D13" s="5">
        <v>384.54</v>
      </c>
    </row>
    <row r="14" spans="1:4">
      <c r="A14" s="1" t="s">
        <v>599</v>
      </c>
      <c r="B14" s="1" t="s">
        <v>830</v>
      </c>
      <c r="C14" s="1" t="s">
        <v>1723</v>
      </c>
      <c r="D14" s="5">
        <v>3845</v>
      </c>
    </row>
    <row r="15" spans="1:4">
      <c r="A15" s="1" t="s">
        <v>594</v>
      </c>
      <c r="B15" s="1" t="s">
        <v>830</v>
      </c>
      <c r="C15" s="1" t="s">
        <v>1723</v>
      </c>
      <c r="D15" s="5">
        <v>641.24</v>
      </c>
    </row>
    <row r="16" spans="1:4">
      <c r="A16" s="1" t="s">
        <v>832</v>
      </c>
      <c r="B16" s="1" t="s">
        <v>830</v>
      </c>
      <c r="C16" s="1" t="s">
        <v>1723</v>
      </c>
      <c r="D16" s="5">
        <v>716.58</v>
      </c>
    </row>
    <row r="17" spans="1:4">
      <c r="A17" s="1" t="s">
        <v>593</v>
      </c>
      <c r="B17" s="1" t="s">
        <v>830</v>
      </c>
      <c r="C17" s="1" t="s">
        <v>1723</v>
      </c>
      <c r="D17" s="5">
        <v>2870.84</v>
      </c>
    </row>
    <row r="18" spans="1:4">
      <c r="A18" s="1" t="s">
        <v>593</v>
      </c>
      <c r="B18" s="1" t="s">
        <v>830</v>
      </c>
      <c r="C18" s="1" t="s">
        <v>1723</v>
      </c>
      <c r="D18" s="5">
        <v>4949.13</v>
      </c>
    </row>
    <row r="19" spans="1:4">
      <c r="A19" s="1" t="s">
        <v>831</v>
      </c>
      <c r="B19" s="1" t="s">
        <v>830</v>
      </c>
      <c r="C19" s="1" t="s">
        <v>1723</v>
      </c>
      <c r="D19" s="5">
        <v>747.24</v>
      </c>
    </row>
    <row r="20" spans="1:4">
      <c r="A20" s="1" t="s">
        <v>146</v>
      </c>
      <c r="B20" s="1" t="s">
        <v>833</v>
      </c>
      <c r="C20" s="1" t="s">
        <v>1723</v>
      </c>
      <c r="D20" s="5">
        <v>6803.52</v>
      </c>
    </row>
    <row r="21" spans="1:4">
      <c r="A21" s="1" t="s">
        <v>106</v>
      </c>
      <c r="B21" s="1" t="s">
        <v>107</v>
      </c>
      <c r="C21" s="1" t="s">
        <v>1161</v>
      </c>
      <c r="D21" s="5">
        <v>5827.96</v>
      </c>
    </row>
    <row r="22" spans="1:4">
      <c r="A22" s="1" t="s">
        <v>323</v>
      </c>
      <c r="B22" s="1" t="s">
        <v>107</v>
      </c>
      <c r="C22" s="1" t="s">
        <v>1161</v>
      </c>
      <c r="D22" s="5">
        <v>914.76</v>
      </c>
    </row>
    <row r="23" spans="1:4">
      <c r="A23" s="1" t="s">
        <v>326</v>
      </c>
      <c r="B23" s="1" t="s">
        <v>327</v>
      </c>
      <c r="C23" s="1" t="s">
        <v>1161</v>
      </c>
      <c r="D23" s="5">
        <v>8474.9</v>
      </c>
    </row>
    <row r="24" spans="1:4">
      <c r="A24" s="1" t="s">
        <v>834</v>
      </c>
      <c r="B24" s="1" t="s">
        <v>268</v>
      </c>
      <c r="C24" s="1" t="s">
        <v>1723</v>
      </c>
      <c r="D24" s="5">
        <v>11404.16</v>
      </c>
    </row>
    <row r="25" spans="1:4">
      <c r="A25" s="1" t="s">
        <v>834</v>
      </c>
      <c r="B25" s="1" t="s">
        <v>268</v>
      </c>
      <c r="C25" s="1" t="s">
        <v>1723</v>
      </c>
      <c r="D25" s="5">
        <v>6965.64</v>
      </c>
    </row>
    <row r="26" spans="1:4">
      <c r="A26" s="1" t="s">
        <v>267</v>
      </c>
      <c r="B26" s="1" t="s">
        <v>268</v>
      </c>
      <c r="C26" s="1" t="s">
        <v>1723</v>
      </c>
      <c r="D26" s="5">
        <v>3092.14</v>
      </c>
    </row>
    <row r="27" spans="1:4">
      <c r="A27" s="1" t="s">
        <v>267</v>
      </c>
      <c r="B27" s="1" t="s">
        <v>268</v>
      </c>
      <c r="C27" s="1" t="s">
        <v>1723</v>
      </c>
      <c r="D27" s="5">
        <v>2834.23</v>
      </c>
    </row>
    <row r="28" spans="1:4">
      <c r="A28" s="1" t="s">
        <v>267</v>
      </c>
      <c r="B28" s="1" t="s">
        <v>268</v>
      </c>
      <c r="C28" s="1" t="s">
        <v>1724</v>
      </c>
      <c r="D28" s="5">
        <v>2115.02</v>
      </c>
    </row>
    <row r="29" spans="1:4">
      <c r="A29" s="1" t="s">
        <v>391</v>
      </c>
      <c r="B29" s="1" t="s">
        <v>268</v>
      </c>
      <c r="C29" s="1" t="s">
        <v>1723</v>
      </c>
      <c r="D29" s="5">
        <v>756.4</v>
      </c>
    </row>
    <row r="30" spans="1:4">
      <c r="A30" s="1" t="s">
        <v>146</v>
      </c>
      <c r="B30" s="1" t="s">
        <v>268</v>
      </c>
      <c r="C30" s="1" t="s">
        <v>1723</v>
      </c>
      <c r="D30" s="5">
        <v>1792.84</v>
      </c>
    </row>
    <row r="31" spans="1:4">
      <c r="A31" s="1" t="s">
        <v>307</v>
      </c>
      <c r="B31" s="1" t="s">
        <v>268</v>
      </c>
      <c r="C31" s="1" t="s">
        <v>1723</v>
      </c>
      <c r="D31" s="5">
        <v>3816.07</v>
      </c>
    </row>
    <row r="32" spans="1:4">
      <c r="A32" s="1" t="s">
        <v>307</v>
      </c>
      <c r="B32" s="1" t="s">
        <v>268</v>
      </c>
      <c r="C32" s="1" t="s">
        <v>1723</v>
      </c>
      <c r="D32" s="5">
        <v>6604.74</v>
      </c>
    </row>
    <row r="33" spans="1:4">
      <c r="A33" s="1" t="s">
        <v>354</v>
      </c>
      <c r="B33" s="1" t="s">
        <v>268</v>
      </c>
      <c r="C33" s="1" t="s">
        <v>1723</v>
      </c>
      <c r="D33" s="5">
        <v>3152.74</v>
      </c>
    </row>
    <row r="34" spans="1:4">
      <c r="A34" s="1" t="s">
        <v>396</v>
      </c>
      <c r="B34" s="1" t="s">
        <v>268</v>
      </c>
      <c r="C34" s="1" t="s">
        <v>1161</v>
      </c>
      <c r="D34" s="5">
        <v>2809.47</v>
      </c>
    </row>
    <row r="35" spans="1:4">
      <c r="A35" s="1" t="s">
        <v>838</v>
      </c>
      <c r="B35" s="1" t="s">
        <v>268</v>
      </c>
      <c r="C35" s="1" t="s">
        <v>1723</v>
      </c>
      <c r="D35" s="5">
        <v>1034.03</v>
      </c>
    </row>
    <row r="36" spans="1:4">
      <c r="A36" s="1" t="s">
        <v>838</v>
      </c>
      <c r="B36" s="1" t="s">
        <v>268</v>
      </c>
      <c r="C36" s="1" t="s">
        <v>1723</v>
      </c>
      <c r="D36" s="5">
        <v>4679.8</v>
      </c>
    </row>
    <row r="37" spans="1:4">
      <c r="A37" s="1" t="s">
        <v>610</v>
      </c>
      <c r="B37" s="1" t="s">
        <v>268</v>
      </c>
      <c r="C37" s="1" t="s">
        <v>1723</v>
      </c>
      <c r="D37" s="5">
        <v>286.19</v>
      </c>
    </row>
    <row r="38" spans="1:4">
      <c r="A38" s="1" t="s">
        <v>610</v>
      </c>
      <c r="B38" s="1" t="s">
        <v>268</v>
      </c>
      <c r="C38" s="1" t="s">
        <v>1723</v>
      </c>
      <c r="D38" s="5">
        <v>2352.06</v>
      </c>
    </row>
    <row r="39" spans="1:4">
      <c r="A39" s="1" t="s">
        <v>603</v>
      </c>
      <c r="B39" s="1" t="s">
        <v>268</v>
      </c>
      <c r="C39" s="1" t="s">
        <v>1723</v>
      </c>
      <c r="D39" s="5">
        <v>1605.44</v>
      </c>
    </row>
    <row r="40" spans="1:4">
      <c r="A40" s="1" t="s">
        <v>603</v>
      </c>
      <c r="B40" s="1" t="s">
        <v>268</v>
      </c>
      <c r="C40" s="1" t="s">
        <v>1723</v>
      </c>
      <c r="D40" s="5">
        <v>43.71</v>
      </c>
    </row>
    <row r="41" spans="1:4">
      <c r="A41" s="1" t="s">
        <v>516</v>
      </c>
      <c r="B41" s="1" t="s">
        <v>268</v>
      </c>
      <c r="C41" s="1" t="s">
        <v>1723</v>
      </c>
      <c r="D41" s="5">
        <v>344.09</v>
      </c>
    </row>
    <row r="42" spans="1:4">
      <c r="A42" s="1" t="s">
        <v>516</v>
      </c>
      <c r="B42" s="1" t="s">
        <v>268</v>
      </c>
      <c r="C42" s="1" t="s">
        <v>1723</v>
      </c>
      <c r="D42" s="5">
        <v>165.82</v>
      </c>
    </row>
    <row r="43" spans="1:4">
      <c r="A43" s="1" t="s">
        <v>26</v>
      </c>
      <c r="B43" s="1" t="s">
        <v>268</v>
      </c>
      <c r="C43" s="1" t="s">
        <v>1723</v>
      </c>
      <c r="D43" s="5">
        <v>2518.08</v>
      </c>
    </row>
    <row r="44" spans="1:4">
      <c r="A44" s="1" t="s">
        <v>606</v>
      </c>
      <c r="B44" s="1" t="s">
        <v>268</v>
      </c>
      <c r="C44" s="1" t="s">
        <v>1723</v>
      </c>
      <c r="D44" s="5">
        <v>564.9</v>
      </c>
    </row>
    <row r="45" spans="1:4">
      <c r="A45" s="1" t="s">
        <v>606</v>
      </c>
      <c r="B45" s="1" t="s">
        <v>268</v>
      </c>
      <c r="C45" s="1" t="s">
        <v>1723</v>
      </c>
      <c r="D45" s="5">
        <v>1691.73</v>
      </c>
    </row>
    <row r="46" spans="1:4">
      <c r="A46" s="1" t="s">
        <v>611</v>
      </c>
      <c r="B46" s="1" t="s">
        <v>268</v>
      </c>
      <c r="C46" s="1" t="s">
        <v>1723</v>
      </c>
      <c r="D46" s="5">
        <v>193.67</v>
      </c>
    </row>
    <row r="47" spans="1:4">
      <c r="A47" s="1" t="s">
        <v>611</v>
      </c>
      <c r="B47" s="1" t="s">
        <v>268</v>
      </c>
      <c r="C47" s="1" t="s">
        <v>1723</v>
      </c>
      <c r="D47" s="5">
        <v>369.36</v>
      </c>
    </row>
    <row r="48" spans="1:4">
      <c r="A48" s="1" t="s">
        <v>835</v>
      </c>
      <c r="B48" s="1" t="s">
        <v>268</v>
      </c>
      <c r="C48" s="1" t="s">
        <v>1723</v>
      </c>
      <c r="D48" s="5">
        <v>1125.3</v>
      </c>
    </row>
    <row r="49" spans="1:4">
      <c r="A49" s="1" t="s">
        <v>837</v>
      </c>
      <c r="B49" s="1" t="s">
        <v>268</v>
      </c>
      <c r="C49" s="1" t="s">
        <v>1723</v>
      </c>
      <c r="D49" s="5">
        <v>768.97</v>
      </c>
    </row>
    <row r="50" spans="1:4">
      <c r="A50" s="1" t="s">
        <v>837</v>
      </c>
      <c r="B50" s="1" t="s">
        <v>268</v>
      </c>
      <c r="C50" s="1" t="s">
        <v>1723</v>
      </c>
      <c r="D50" s="5">
        <v>1235.71</v>
      </c>
    </row>
    <row r="51" spans="1:4">
      <c r="A51" s="1" t="s">
        <v>612</v>
      </c>
      <c r="B51" s="1" t="s">
        <v>268</v>
      </c>
      <c r="C51" s="1" t="s">
        <v>1723</v>
      </c>
      <c r="D51" s="5">
        <v>7542.86</v>
      </c>
    </row>
    <row r="52" spans="1:4">
      <c r="A52" s="1" t="s">
        <v>612</v>
      </c>
      <c r="B52" s="1" t="s">
        <v>268</v>
      </c>
      <c r="C52" s="1" t="s">
        <v>1723</v>
      </c>
      <c r="D52" s="5">
        <v>1203.0899999999999</v>
      </c>
    </row>
    <row r="53" spans="1:4">
      <c r="A53" s="1" t="s">
        <v>836</v>
      </c>
      <c r="B53" s="1" t="s">
        <v>268</v>
      </c>
      <c r="C53" s="1" t="s">
        <v>1723</v>
      </c>
      <c r="D53" s="5">
        <v>2214.1999999999998</v>
      </c>
    </row>
    <row r="54" spans="1:4">
      <c r="A54" s="1" t="s">
        <v>326</v>
      </c>
      <c r="B54" s="1" t="s">
        <v>268</v>
      </c>
      <c r="C54" s="1" t="s">
        <v>1723</v>
      </c>
      <c r="D54" s="5">
        <v>520.20000000000005</v>
      </c>
    </row>
    <row r="55" spans="1:4">
      <c r="A55" s="1" t="s">
        <v>326</v>
      </c>
      <c r="B55" s="1" t="s">
        <v>268</v>
      </c>
      <c r="C55" s="1" t="s">
        <v>1723</v>
      </c>
      <c r="D55" s="5">
        <v>1568.52</v>
      </c>
    </row>
    <row r="56" spans="1:4">
      <c r="A56" s="1" t="s">
        <v>326</v>
      </c>
      <c r="B56" s="1" t="s">
        <v>268</v>
      </c>
      <c r="C56" s="1" t="s">
        <v>1723</v>
      </c>
      <c r="D56" s="5">
        <v>782.56</v>
      </c>
    </row>
    <row r="57" spans="1:4">
      <c r="A57" s="1" t="s">
        <v>326</v>
      </c>
      <c r="B57" s="1" t="s">
        <v>268</v>
      </c>
      <c r="C57" s="1" t="s">
        <v>1723</v>
      </c>
      <c r="D57" s="5">
        <v>2033.64</v>
      </c>
    </row>
    <row r="58" spans="1:4">
      <c r="A58" s="1" t="s">
        <v>326</v>
      </c>
      <c r="B58" s="1" t="s">
        <v>268</v>
      </c>
      <c r="C58" s="1" t="s">
        <v>1723</v>
      </c>
      <c r="D58" s="5">
        <v>2896.1</v>
      </c>
    </row>
    <row r="59" spans="1:4">
      <c r="A59" s="1" t="s">
        <v>326</v>
      </c>
      <c r="B59" s="1" t="s">
        <v>268</v>
      </c>
      <c r="C59" s="1" t="s">
        <v>1723</v>
      </c>
      <c r="D59" s="5">
        <v>27250.5</v>
      </c>
    </row>
    <row r="60" spans="1:4">
      <c r="A60" s="1" t="s">
        <v>326</v>
      </c>
      <c r="B60" s="1" t="s">
        <v>268</v>
      </c>
      <c r="C60" s="1" t="s">
        <v>1723</v>
      </c>
      <c r="D60" s="5">
        <v>1867.71</v>
      </c>
    </row>
    <row r="61" spans="1:4">
      <c r="A61" s="1" t="s">
        <v>347</v>
      </c>
      <c r="B61" s="1" t="s">
        <v>348</v>
      </c>
      <c r="C61" s="1" t="s">
        <v>1161</v>
      </c>
      <c r="D61" s="5">
        <v>15800.85</v>
      </c>
    </row>
    <row r="62" spans="1:4">
      <c r="A62" s="1" t="s">
        <v>347</v>
      </c>
      <c r="B62" s="1" t="s">
        <v>348</v>
      </c>
      <c r="C62" s="1" t="s">
        <v>1724</v>
      </c>
      <c r="D62" s="5">
        <v>4740.25</v>
      </c>
    </row>
    <row r="63" spans="1:4">
      <c r="A63" s="1" t="s">
        <v>431</v>
      </c>
      <c r="B63" s="1" t="s">
        <v>185</v>
      </c>
      <c r="C63" s="1" t="s">
        <v>1161</v>
      </c>
      <c r="D63" s="5">
        <v>9153.6</v>
      </c>
    </row>
    <row r="64" spans="1:4">
      <c r="A64" s="1" t="s">
        <v>184</v>
      </c>
      <c r="B64" s="1" t="s">
        <v>185</v>
      </c>
      <c r="C64" s="1" t="s">
        <v>1161</v>
      </c>
      <c r="D64" s="5">
        <v>9325</v>
      </c>
    </row>
    <row r="65" spans="1:4">
      <c r="A65" s="1" t="s">
        <v>184</v>
      </c>
      <c r="B65" s="1" t="s">
        <v>185</v>
      </c>
      <c r="C65" s="1" t="s">
        <v>1724</v>
      </c>
      <c r="D65" s="5">
        <v>2088.8000000000002</v>
      </c>
    </row>
    <row r="66" spans="1:4">
      <c r="A66" s="1" t="s">
        <v>31</v>
      </c>
      <c r="B66" s="1" t="s">
        <v>32</v>
      </c>
      <c r="C66" s="1" t="s">
        <v>1161</v>
      </c>
      <c r="D66" s="5">
        <v>1757.7</v>
      </c>
    </row>
    <row r="67" spans="1:4">
      <c r="A67" s="1" t="s">
        <v>31</v>
      </c>
      <c r="B67" s="1" t="s">
        <v>32</v>
      </c>
      <c r="C67" s="1" t="s">
        <v>1161</v>
      </c>
      <c r="D67" s="5">
        <v>1757.7</v>
      </c>
    </row>
    <row r="68" spans="1:4">
      <c r="A68" s="1" t="s">
        <v>503</v>
      </c>
      <c r="B68" s="1" t="s">
        <v>504</v>
      </c>
      <c r="C68" s="1" t="s">
        <v>1724</v>
      </c>
      <c r="D68" s="5">
        <v>759.24</v>
      </c>
    </row>
    <row r="69" spans="1:4">
      <c r="A69" s="1" t="s">
        <v>503</v>
      </c>
      <c r="B69" s="1" t="s">
        <v>839</v>
      </c>
      <c r="C69" s="1" t="s">
        <v>1723</v>
      </c>
      <c r="D69" s="5">
        <v>469.25</v>
      </c>
    </row>
    <row r="70" spans="1:4">
      <c r="A70" s="1" t="s">
        <v>503</v>
      </c>
      <c r="B70" s="1" t="s">
        <v>839</v>
      </c>
      <c r="C70" s="1" t="s">
        <v>1723</v>
      </c>
      <c r="D70" s="5">
        <v>1825.47</v>
      </c>
    </row>
    <row r="71" spans="1:4">
      <c r="A71" s="1" t="s">
        <v>147</v>
      </c>
      <c r="B71" s="1" t="s">
        <v>148</v>
      </c>
      <c r="C71" s="1" t="s">
        <v>1723</v>
      </c>
      <c r="D71" s="5">
        <v>83.58</v>
      </c>
    </row>
    <row r="72" spans="1:4">
      <c r="A72" s="1" t="s">
        <v>147</v>
      </c>
      <c r="B72" s="1" t="s">
        <v>148</v>
      </c>
      <c r="C72" s="1" t="s">
        <v>1161</v>
      </c>
      <c r="D72" s="5">
        <v>1697.74</v>
      </c>
    </row>
    <row r="73" spans="1:4">
      <c r="A73" s="1" t="s">
        <v>147</v>
      </c>
      <c r="B73" s="1" t="s">
        <v>148</v>
      </c>
      <c r="C73" s="1" t="s">
        <v>1724</v>
      </c>
      <c r="D73" s="5">
        <v>6.05</v>
      </c>
    </row>
    <row r="74" spans="1:4">
      <c r="A74" s="1" t="s">
        <v>258</v>
      </c>
      <c r="B74" s="1" t="s">
        <v>148</v>
      </c>
      <c r="C74" s="1" t="s">
        <v>1723</v>
      </c>
      <c r="D74" s="5">
        <v>1583.15</v>
      </c>
    </row>
    <row r="75" spans="1:4">
      <c r="A75" s="1" t="s">
        <v>840</v>
      </c>
      <c r="B75" s="1" t="s">
        <v>148</v>
      </c>
      <c r="C75" s="1" t="s">
        <v>1723</v>
      </c>
      <c r="D75" s="5">
        <v>253.8</v>
      </c>
    </row>
    <row r="76" spans="1:4">
      <c r="A76" s="1" t="s">
        <v>841</v>
      </c>
      <c r="B76" s="1" t="s">
        <v>148</v>
      </c>
      <c r="C76" s="1" t="s">
        <v>1723</v>
      </c>
      <c r="D76" s="5">
        <v>838.1</v>
      </c>
    </row>
    <row r="77" spans="1:4">
      <c r="A77" s="1" t="s">
        <v>613</v>
      </c>
      <c r="B77" s="1" t="s">
        <v>148</v>
      </c>
      <c r="C77" s="1" t="s">
        <v>1723</v>
      </c>
      <c r="D77" s="5">
        <v>3242.47</v>
      </c>
    </row>
    <row r="78" spans="1:4">
      <c r="A78" s="1" t="s">
        <v>613</v>
      </c>
      <c r="B78" s="1" t="s">
        <v>148</v>
      </c>
      <c r="C78" s="1" t="s">
        <v>1723</v>
      </c>
      <c r="D78" s="5">
        <v>802.51</v>
      </c>
    </row>
    <row r="79" spans="1:4">
      <c r="A79" s="1" t="s">
        <v>842</v>
      </c>
      <c r="B79" s="1" t="s">
        <v>148</v>
      </c>
      <c r="C79" s="1" t="s">
        <v>1723</v>
      </c>
      <c r="D79" s="5">
        <v>1076.55</v>
      </c>
    </row>
    <row r="80" spans="1:4">
      <c r="A80" s="1" t="s">
        <v>438</v>
      </c>
      <c r="B80" s="1" t="s">
        <v>148</v>
      </c>
      <c r="C80" s="1" t="s">
        <v>1723</v>
      </c>
      <c r="D80" s="5">
        <v>176.2</v>
      </c>
    </row>
    <row r="81" spans="1:4">
      <c r="A81" s="1" t="s">
        <v>438</v>
      </c>
      <c r="B81" s="1" t="s">
        <v>148</v>
      </c>
      <c r="C81" s="1" t="s">
        <v>1723</v>
      </c>
      <c r="D81" s="5">
        <v>58.73</v>
      </c>
    </row>
    <row r="82" spans="1:4">
      <c r="A82" s="1" t="s">
        <v>239</v>
      </c>
      <c r="B82" s="1" t="s">
        <v>148</v>
      </c>
      <c r="C82" s="1" t="s">
        <v>1723</v>
      </c>
      <c r="D82" s="5">
        <v>7235.15</v>
      </c>
    </row>
    <row r="83" spans="1:4">
      <c r="A83" s="1" t="s">
        <v>239</v>
      </c>
      <c r="B83" s="1" t="s">
        <v>148</v>
      </c>
      <c r="C83" s="1" t="s">
        <v>1161</v>
      </c>
      <c r="D83" s="5">
        <v>2742.42</v>
      </c>
    </row>
    <row r="84" spans="1:4">
      <c r="A84" s="1" t="s">
        <v>524</v>
      </c>
      <c r="B84" s="1" t="s">
        <v>525</v>
      </c>
      <c r="C84" s="1" t="s">
        <v>1161</v>
      </c>
      <c r="D84" s="5">
        <v>729.96</v>
      </c>
    </row>
    <row r="85" spans="1:4">
      <c r="A85" s="1" t="s">
        <v>843</v>
      </c>
      <c r="B85" s="1" t="s">
        <v>367</v>
      </c>
      <c r="C85" s="1" t="s">
        <v>1723</v>
      </c>
      <c r="D85" s="5">
        <v>4599.8500000000004</v>
      </c>
    </row>
    <row r="86" spans="1:4">
      <c r="A86" s="1" t="s">
        <v>366</v>
      </c>
      <c r="B86" s="1" t="s">
        <v>367</v>
      </c>
      <c r="C86" s="1" t="s">
        <v>1161</v>
      </c>
      <c r="D86" s="5">
        <v>4058.34</v>
      </c>
    </row>
    <row r="87" spans="1:4">
      <c r="A87" s="1" t="s">
        <v>543</v>
      </c>
      <c r="B87" s="1" t="s">
        <v>544</v>
      </c>
      <c r="C87" s="1" t="s">
        <v>1161</v>
      </c>
      <c r="D87" s="5">
        <v>1020.6</v>
      </c>
    </row>
    <row r="88" spans="1:4">
      <c r="A88" s="1" t="s">
        <v>526</v>
      </c>
      <c r="B88" s="1" t="s">
        <v>527</v>
      </c>
      <c r="C88" s="1" t="s">
        <v>1161</v>
      </c>
      <c r="D88" s="5">
        <v>6748.42</v>
      </c>
    </row>
    <row r="89" spans="1:4">
      <c r="A89" s="1" t="s">
        <v>359</v>
      </c>
      <c r="B89" s="1" t="s">
        <v>844</v>
      </c>
      <c r="C89" s="1" t="s">
        <v>1723</v>
      </c>
      <c r="D89" s="5">
        <v>2386.0300000000002</v>
      </c>
    </row>
    <row r="90" spans="1:4">
      <c r="A90" s="1" t="s">
        <v>65</v>
      </c>
      <c r="B90" s="1" t="s">
        <v>2</v>
      </c>
      <c r="C90" s="1" t="s">
        <v>1723</v>
      </c>
      <c r="D90" s="5">
        <v>10269.35</v>
      </c>
    </row>
    <row r="91" spans="1:4">
      <c r="A91" s="1" t="s">
        <v>65</v>
      </c>
      <c r="B91" s="1" t="s">
        <v>2</v>
      </c>
      <c r="C91" s="1" t="s">
        <v>1724</v>
      </c>
      <c r="D91" s="5">
        <v>956.48</v>
      </c>
    </row>
    <row r="92" spans="1:4">
      <c r="A92" s="1" t="s">
        <v>233</v>
      </c>
      <c r="B92" s="1" t="s">
        <v>2</v>
      </c>
      <c r="C92" s="1" t="s">
        <v>1723</v>
      </c>
      <c r="D92" s="5">
        <v>3894.54</v>
      </c>
    </row>
    <row r="93" spans="1:4">
      <c r="A93" s="1" t="s">
        <v>233</v>
      </c>
      <c r="B93" s="1" t="s">
        <v>2</v>
      </c>
      <c r="C93" s="1" t="s">
        <v>1723</v>
      </c>
      <c r="D93" s="5">
        <v>1291.28</v>
      </c>
    </row>
    <row r="94" spans="1:4">
      <c r="A94" s="1" t="s">
        <v>359</v>
      </c>
      <c r="B94" s="1" t="s">
        <v>2</v>
      </c>
      <c r="C94" s="1" t="s">
        <v>1723</v>
      </c>
      <c r="D94" s="5">
        <v>2538.7199999999998</v>
      </c>
    </row>
    <row r="95" spans="1:4">
      <c r="A95" s="1" t="s">
        <v>89</v>
      </c>
      <c r="B95" s="1" t="s">
        <v>2</v>
      </c>
      <c r="C95" s="1" t="s">
        <v>1723</v>
      </c>
      <c r="D95" s="5">
        <v>11634.56</v>
      </c>
    </row>
    <row r="96" spans="1:4">
      <c r="A96" s="1" t="s">
        <v>1</v>
      </c>
      <c r="B96" s="1" t="s">
        <v>2</v>
      </c>
      <c r="C96" s="1" t="s">
        <v>1724</v>
      </c>
      <c r="D96" s="5">
        <v>381.6</v>
      </c>
    </row>
    <row r="97" spans="1:4">
      <c r="A97" s="1" t="s">
        <v>363</v>
      </c>
      <c r="B97" s="1" t="s">
        <v>2</v>
      </c>
      <c r="C97" s="1" t="s">
        <v>1723</v>
      </c>
      <c r="D97" s="5">
        <v>3644.55</v>
      </c>
    </row>
    <row r="98" spans="1:4">
      <c r="A98" s="1" t="s">
        <v>618</v>
      </c>
      <c r="B98" s="1" t="s">
        <v>2</v>
      </c>
      <c r="C98" s="1" t="s">
        <v>1723</v>
      </c>
      <c r="D98" s="5">
        <v>3843.12</v>
      </c>
    </row>
    <row r="99" spans="1:4">
      <c r="A99" s="1" t="s">
        <v>618</v>
      </c>
      <c r="B99" s="1" t="s">
        <v>2</v>
      </c>
      <c r="C99" s="1" t="s">
        <v>1723</v>
      </c>
      <c r="D99" s="5">
        <v>1558.49</v>
      </c>
    </row>
    <row r="100" spans="1:4">
      <c r="A100" s="1" t="s">
        <v>847</v>
      </c>
      <c r="B100" s="1" t="s">
        <v>2</v>
      </c>
      <c r="C100" s="1" t="s">
        <v>1723</v>
      </c>
      <c r="D100" s="5">
        <v>483.12</v>
      </c>
    </row>
    <row r="101" spans="1:4">
      <c r="A101" s="1" t="s">
        <v>847</v>
      </c>
      <c r="B101" s="1" t="s">
        <v>2</v>
      </c>
      <c r="C101" s="1" t="s">
        <v>1723</v>
      </c>
      <c r="D101" s="5">
        <v>350.75</v>
      </c>
    </row>
    <row r="102" spans="1:4">
      <c r="A102" s="1" t="s">
        <v>845</v>
      </c>
      <c r="B102" s="1" t="s">
        <v>2</v>
      </c>
      <c r="C102" s="1" t="s">
        <v>1723</v>
      </c>
      <c r="D102" s="5">
        <v>2687.03</v>
      </c>
    </row>
    <row r="103" spans="1:4">
      <c r="A103" s="1" t="s">
        <v>845</v>
      </c>
      <c r="B103" s="1" t="s">
        <v>2</v>
      </c>
      <c r="C103" s="1" t="s">
        <v>1723</v>
      </c>
      <c r="D103" s="5">
        <v>5228.0200000000004</v>
      </c>
    </row>
    <row r="104" spans="1:4">
      <c r="A104" s="1" t="s">
        <v>814</v>
      </c>
      <c r="B104" s="1" t="s">
        <v>2</v>
      </c>
      <c r="C104" s="1" t="s">
        <v>1723</v>
      </c>
      <c r="D104" s="5">
        <v>1343.98</v>
      </c>
    </row>
    <row r="105" spans="1:4">
      <c r="A105" s="1" t="s">
        <v>814</v>
      </c>
      <c r="B105" s="1" t="s">
        <v>2</v>
      </c>
      <c r="C105" s="1" t="s">
        <v>1723</v>
      </c>
      <c r="D105" s="5">
        <v>868.32</v>
      </c>
    </row>
    <row r="106" spans="1:4">
      <c r="A106" s="1" t="s">
        <v>194</v>
      </c>
      <c r="B106" s="1" t="s">
        <v>2</v>
      </c>
      <c r="C106" s="1" t="s">
        <v>1723</v>
      </c>
      <c r="D106" s="5">
        <v>25.08</v>
      </c>
    </row>
    <row r="107" spans="1:4">
      <c r="A107" s="1" t="s">
        <v>194</v>
      </c>
      <c r="B107" s="1" t="s">
        <v>2</v>
      </c>
      <c r="C107" s="1" t="s">
        <v>1723</v>
      </c>
      <c r="D107" s="5">
        <v>773.3</v>
      </c>
    </row>
    <row r="108" spans="1:4">
      <c r="A108" s="1" t="s">
        <v>846</v>
      </c>
      <c r="B108" s="1" t="s">
        <v>2</v>
      </c>
      <c r="C108" s="1" t="s">
        <v>1723</v>
      </c>
      <c r="D108" s="5">
        <v>712.14</v>
      </c>
    </row>
    <row r="109" spans="1:4">
      <c r="A109" s="1" t="s">
        <v>241</v>
      </c>
      <c r="B109" s="1" t="s">
        <v>2</v>
      </c>
      <c r="C109" s="1" t="s">
        <v>1723</v>
      </c>
      <c r="D109" s="5">
        <v>2844.88</v>
      </c>
    </row>
    <row r="110" spans="1:4">
      <c r="A110" s="1" t="s">
        <v>241</v>
      </c>
      <c r="B110" s="1" t="s">
        <v>2</v>
      </c>
      <c r="C110" s="1" t="s">
        <v>1723</v>
      </c>
      <c r="D110" s="5">
        <v>5483.4</v>
      </c>
    </row>
    <row r="111" spans="1:4">
      <c r="A111" s="1" t="s">
        <v>634</v>
      </c>
      <c r="B111" s="1" t="s">
        <v>2</v>
      </c>
      <c r="C111" s="1" t="s">
        <v>1723</v>
      </c>
      <c r="D111" s="5">
        <v>46.98</v>
      </c>
    </row>
    <row r="112" spans="1:4">
      <c r="A112" s="1" t="s">
        <v>634</v>
      </c>
      <c r="B112" s="1" t="s">
        <v>2</v>
      </c>
      <c r="C112" s="1" t="s">
        <v>1723</v>
      </c>
      <c r="D112" s="5">
        <v>136.63</v>
      </c>
    </row>
    <row r="113" spans="1:4">
      <c r="A113" s="1" t="s">
        <v>176</v>
      </c>
      <c r="B113" s="1" t="s">
        <v>7</v>
      </c>
      <c r="C113" s="1" t="s">
        <v>1161</v>
      </c>
      <c r="D113" s="5">
        <v>2459.83</v>
      </c>
    </row>
    <row r="114" spans="1:4">
      <c r="A114" s="1" t="s">
        <v>6</v>
      </c>
      <c r="B114" s="1" t="s">
        <v>7</v>
      </c>
      <c r="C114" s="1" t="s">
        <v>1161</v>
      </c>
      <c r="D114" s="5">
        <v>491.4</v>
      </c>
    </row>
    <row r="115" spans="1:4">
      <c r="A115" s="1" t="s">
        <v>219</v>
      </c>
      <c r="B115" s="1" t="s">
        <v>220</v>
      </c>
      <c r="C115" s="1" t="s">
        <v>1161</v>
      </c>
      <c r="D115" s="5">
        <v>679.49</v>
      </c>
    </row>
    <row r="116" spans="1:4">
      <c r="A116" s="1" t="s">
        <v>349</v>
      </c>
      <c r="B116" s="1" t="s">
        <v>350</v>
      </c>
      <c r="C116" s="1" t="s">
        <v>1161</v>
      </c>
      <c r="D116" s="5">
        <v>170.79</v>
      </c>
    </row>
    <row r="117" spans="1:4">
      <c r="A117" s="1" t="s">
        <v>423</v>
      </c>
      <c r="B117" s="1" t="s">
        <v>424</v>
      </c>
      <c r="C117" s="1" t="s">
        <v>1161</v>
      </c>
      <c r="D117" s="5">
        <v>1492.26</v>
      </c>
    </row>
    <row r="118" spans="1:4">
      <c r="A118" s="1" t="s">
        <v>167</v>
      </c>
      <c r="B118" s="1" t="s">
        <v>168</v>
      </c>
      <c r="C118" s="1" t="s">
        <v>1161</v>
      </c>
      <c r="D118" s="5">
        <v>891.23</v>
      </c>
    </row>
    <row r="119" spans="1:4">
      <c r="A119" s="1" t="s">
        <v>167</v>
      </c>
      <c r="B119" s="1" t="s">
        <v>168</v>
      </c>
      <c r="C119" s="1" t="s">
        <v>1161</v>
      </c>
      <c r="D119" s="5">
        <v>891.23</v>
      </c>
    </row>
    <row r="120" spans="1:4">
      <c r="A120" s="1" t="s">
        <v>477</v>
      </c>
      <c r="B120" s="1" t="s">
        <v>478</v>
      </c>
      <c r="C120" s="1" t="s">
        <v>1723</v>
      </c>
      <c r="D120" s="5">
        <v>428.36</v>
      </c>
    </row>
    <row r="121" spans="1:4">
      <c r="A121" s="1" t="s">
        <v>477</v>
      </c>
      <c r="B121" s="1" t="s">
        <v>478</v>
      </c>
      <c r="C121" s="1" t="s">
        <v>1161</v>
      </c>
      <c r="D121" s="5">
        <v>1503</v>
      </c>
    </row>
    <row r="122" spans="1:4">
      <c r="A122" s="1" t="s">
        <v>491</v>
      </c>
      <c r="B122" s="1" t="s">
        <v>492</v>
      </c>
      <c r="C122" s="1" t="s">
        <v>1723</v>
      </c>
      <c r="D122" s="5">
        <v>1370.04</v>
      </c>
    </row>
    <row r="123" spans="1:4">
      <c r="A123" s="1" t="s">
        <v>491</v>
      </c>
      <c r="B123" s="1" t="s">
        <v>492</v>
      </c>
      <c r="C123" s="1" t="s">
        <v>1724</v>
      </c>
      <c r="D123" s="5">
        <v>4517.1000000000004</v>
      </c>
    </row>
    <row r="124" spans="1:4">
      <c r="A124" s="1" t="s">
        <v>848</v>
      </c>
      <c r="B124" s="1" t="s">
        <v>849</v>
      </c>
      <c r="C124" s="1" t="s">
        <v>1723</v>
      </c>
      <c r="D124" s="5">
        <v>4788.42</v>
      </c>
    </row>
    <row r="125" spans="1:4">
      <c r="A125" s="1" t="s">
        <v>411</v>
      </c>
      <c r="B125" s="1" t="s">
        <v>181</v>
      </c>
      <c r="C125" s="1" t="s">
        <v>1724</v>
      </c>
      <c r="D125" s="5">
        <v>6004.69</v>
      </c>
    </row>
    <row r="126" spans="1:4">
      <c r="A126" s="1" t="s">
        <v>180</v>
      </c>
      <c r="B126" s="1" t="s">
        <v>181</v>
      </c>
      <c r="C126" s="1" t="s">
        <v>1724</v>
      </c>
      <c r="D126" s="5">
        <v>1597.95</v>
      </c>
    </row>
    <row r="127" spans="1:4">
      <c r="A127" s="1" t="s">
        <v>850</v>
      </c>
      <c r="B127" s="1" t="s">
        <v>181</v>
      </c>
      <c r="C127" s="1" t="s">
        <v>1723</v>
      </c>
      <c r="D127" s="5">
        <v>485.05</v>
      </c>
    </row>
    <row r="128" spans="1:4">
      <c r="A128" s="1" t="s">
        <v>193</v>
      </c>
      <c r="B128" s="1" t="s">
        <v>181</v>
      </c>
      <c r="C128" s="1" t="s">
        <v>1723</v>
      </c>
      <c r="D128" s="5">
        <v>1795.85</v>
      </c>
    </row>
    <row r="129" spans="1:4">
      <c r="A129" s="1" t="s">
        <v>193</v>
      </c>
      <c r="B129" s="1" t="s">
        <v>181</v>
      </c>
      <c r="C129" s="1" t="s">
        <v>1724</v>
      </c>
      <c r="D129" s="5">
        <v>719.39</v>
      </c>
    </row>
    <row r="130" spans="1:4">
      <c r="A130" s="1" t="s">
        <v>290</v>
      </c>
      <c r="B130" s="1" t="s">
        <v>181</v>
      </c>
      <c r="C130" s="1" t="s">
        <v>1161</v>
      </c>
      <c r="D130" s="5">
        <v>420.4</v>
      </c>
    </row>
    <row r="131" spans="1:4">
      <c r="A131" s="1" t="s">
        <v>411</v>
      </c>
      <c r="B131" s="1" t="s">
        <v>39</v>
      </c>
      <c r="C131" s="1" t="s">
        <v>1723</v>
      </c>
      <c r="D131" s="5">
        <v>2178.04</v>
      </c>
    </row>
    <row r="132" spans="1:4">
      <c r="A132" s="1" t="s">
        <v>38</v>
      </c>
      <c r="B132" s="1" t="s">
        <v>39</v>
      </c>
      <c r="C132" s="1" t="s">
        <v>1161</v>
      </c>
      <c r="D132" s="5">
        <v>21654.76</v>
      </c>
    </row>
    <row r="133" spans="1:4">
      <c r="A133" s="1" t="s">
        <v>38</v>
      </c>
      <c r="B133" s="1" t="s">
        <v>39</v>
      </c>
      <c r="C133" s="1" t="s">
        <v>1724</v>
      </c>
      <c r="D133" s="5">
        <v>3701.43</v>
      </c>
    </row>
    <row r="134" spans="1:4">
      <c r="A134" s="1" t="s">
        <v>180</v>
      </c>
      <c r="B134" s="1" t="s">
        <v>39</v>
      </c>
      <c r="C134" s="1" t="s">
        <v>1723</v>
      </c>
      <c r="D134" s="5">
        <v>6785.33</v>
      </c>
    </row>
    <row r="135" spans="1:4">
      <c r="A135" s="1" t="s">
        <v>180</v>
      </c>
      <c r="B135" s="1" t="s">
        <v>39</v>
      </c>
      <c r="C135" s="1" t="s">
        <v>1723</v>
      </c>
      <c r="D135" s="5">
        <v>1454.74</v>
      </c>
    </row>
    <row r="136" spans="1:4">
      <c r="A136" s="1" t="s">
        <v>351</v>
      </c>
      <c r="B136" s="1" t="s">
        <v>39</v>
      </c>
      <c r="C136" s="1" t="s">
        <v>1723</v>
      </c>
      <c r="D136" s="5">
        <v>2514</v>
      </c>
    </row>
    <row r="137" spans="1:4">
      <c r="A137" s="1" t="s">
        <v>519</v>
      </c>
      <c r="B137" s="1" t="s">
        <v>39</v>
      </c>
      <c r="C137" s="1" t="s">
        <v>1723</v>
      </c>
      <c r="D137" s="5">
        <v>1568.25</v>
      </c>
    </row>
    <row r="138" spans="1:4">
      <c r="A138" s="1" t="s">
        <v>108</v>
      </c>
      <c r="B138" s="1" t="s">
        <v>39</v>
      </c>
      <c r="C138" s="1" t="s">
        <v>1723</v>
      </c>
      <c r="D138" s="5">
        <v>2830.08</v>
      </c>
    </row>
    <row r="139" spans="1:4">
      <c r="A139" s="1" t="s">
        <v>108</v>
      </c>
      <c r="B139" s="1" t="s">
        <v>39</v>
      </c>
      <c r="C139" s="1" t="s">
        <v>1723</v>
      </c>
      <c r="D139" s="5">
        <v>665.42</v>
      </c>
    </row>
    <row r="140" spans="1:4">
      <c r="A140" s="1" t="s">
        <v>623</v>
      </c>
      <c r="B140" s="1" t="s">
        <v>39</v>
      </c>
      <c r="C140" s="1" t="s">
        <v>1723</v>
      </c>
      <c r="D140" s="5">
        <v>2231.91</v>
      </c>
    </row>
    <row r="141" spans="1:4">
      <c r="A141" s="1" t="s">
        <v>851</v>
      </c>
      <c r="B141" s="1" t="s">
        <v>39</v>
      </c>
      <c r="C141" s="1" t="s">
        <v>1723</v>
      </c>
      <c r="D141" s="5">
        <v>2435.41</v>
      </c>
    </row>
    <row r="142" spans="1:4">
      <c r="A142" s="1" t="s">
        <v>851</v>
      </c>
      <c r="B142" s="1" t="s">
        <v>39</v>
      </c>
      <c r="C142" s="1" t="s">
        <v>1723</v>
      </c>
      <c r="D142" s="5">
        <v>2824.9</v>
      </c>
    </row>
    <row r="143" spans="1:4">
      <c r="A143" s="1" t="s">
        <v>626</v>
      </c>
      <c r="B143" s="1" t="s">
        <v>39</v>
      </c>
      <c r="C143" s="1" t="s">
        <v>1723</v>
      </c>
      <c r="D143" s="5">
        <v>2438.1</v>
      </c>
    </row>
    <row r="144" spans="1:4">
      <c r="A144" s="1" t="s">
        <v>624</v>
      </c>
      <c r="B144" s="1" t="s">
        <v>39</v>
      </c>
      <c r="C144" s="1" t="s">
        <v>1723</v>
      </c>
      <c r="D144" s="5">
        <v>1781.14</v>
      </c>
    </row>
    <row r="145" spans="1:4">
      <c r="A145" s="1" t="s">
        <v>628</v>
      </c>
      <c r="B145" s="1" t="s">
        <v>39</v>
      </c>
      <c r="C145" s="1" t="s">
        <v>1723</v>
      </c>
      <c r="D145" s="5">
        <v>8014.49</v>
      </c>
    </row>
    <row r="146" spans="1:4">
      <c r="A146" s="1" t="s">
        <v>628</v>
      </c>
      <c r="B146" s="1" t="s">
        <v>39</v>
      </c>
      <c r="C146" s="1" t="s">
        <v>1723</v>
      </c>
      <c r="D146" s="5">
        <v>2768.28</v>
      </c>
    </row>
    <row r="147" spans="1:4">
      <c r="A147" s="1" t="s">
        <v>61</v>
      </c>
      <c r="B147" s="1" t="s">
        <v>39</v>
      </c>
      <c r="C147" s="1" t="s">
        <v>1723</v>
      </c>
      <c r="D147" s="5">
        <v>2216.2399999999998</v>
      </c>
    </row>
    <row r="148" spans="1:4">
      <c r="A148" s="1" t="s">
        <v>622</v>
      </c>
      <c r="B148" s="1" t="s">
        <v>39</v>
      </c>
      <c r="C148" s="1" t="s">
        <v>1723</v>
      </c>
      <c r="D148" s="5">
        <v>1736.64</v>
      </c>
    </row>
    <row r="149" spans="1:4">
      <c r="A149" s="1" t="s">
        <v>622</v>
      </c>
      <c r="B149" s="1" t="s">
        <v>39</v>
      </c>
      <c r="C149" s="1" t="s">
        <v>1723</v>
      </c>
      <c r="D149" s="5">
        <v>262.67</v>
      </c>
    </row>
    <row r="150" spans="1:4">
      <c r="A150" s="1" t="s">
        <v>646</v>
      </c>
      <c r="B150" s="1" t="s">
        <v>852</v>
      </c>
      <c r="C150" s="1" t="s">
        <v>1723</v>
      </c>
      <c r="D150" s="5">
        <v>1347.4</v>
      </c>
    </row>
    <row r="151" spans="1:4">
      <c r="A151" s="1" t="s">
        <v>646</v>
      </c>
      <c r="B151" s="1" t="s">
        <v>852</v>
      </c>
      <c r="C151" s="1" t="s">
        <v>1723</v>
      </c>
      <c r="D151" s="5">
        <v>1425.54</v>
      </c>
    </row>
    <row r="152" spans="1:4">
      <c r="A152" s="1" t="s">
        <v>851</v>
      </c>
      <c r="B152" s="1" t="s">
        <v>853</v>
      </c>
      <c r="C152" s="1" t="s">
        <v>1723</v>
      </c>
      <c r="D152" s="5">
        <v>3595.99</v>
      </c>
    </row>
    <row r="153" spans="1:4">
      <c r="A153" s="1" t="s">
        <v>854</v>
      </c>
      <c r="B153" s="1" t="s">
        <v>238</v>
      </c>
      <c r="C153" s="1" t="s">
        <v>1723</v>
      </c>
      <c r="D153" s="5">
        <v>1005.41</v>
      </c>
    </row>
    <row r="154" spans="1:4">
      <c r="A154" s="1" t="s">
        <v>856</v>
      </c>
      <c r="B154" s="1" t="s">
        <v>238</v>
      </c>
      <c r="C154" s="1" t="s">
        <v>1723</v>
      </c>
      <c r="D154" s="5">
        <v>693.59</v>
      </c>
    </row>
    <row r="155" spans="1:4">
      <c r="A155" s="1" t="s">
        <v>237</v>
      </c>
      <c r="B155" s="1" t="s">
        <v>238</v>
      </c>
      <c r="C155" s="1" t="s">
        <v>1161</v>
      </c>
      <c r="D155" s="5">
        <v>90.4</v>
      </c>
    </row>
    <row r="156" spans="1:4">
      <c r="A156" s="1" t="s">
        <v>859</v>
      </c>
      <c r="B156" s="1" t="s">
        <v>238</v>
      </c>
      <c r="C156" s="1" t="s">
        <v>1723</v>
      </c>
      <c r="D156" s="5">
        <v>2845.65</v>
      </c>
    </row>
    <row r="157" spans="1:4">
      <c r="A157" s="1" t="s">
        <v>862</v>
      </c>
      <c r="B157" s="1" t="s">
        <v>238</v>
      </c>
      <c r="C157" s="1" t="s">
        <v>1723</v>
      </c>
      <c r="D157" s="5">
        <v>-81.19</v>
      </c>
    </row>
    <row r="158" spans="1:4">
      <c r="A158" s="1" t="s">
        <v>862</v>
      </c>
      <c r="B158" s="1" t="s">
        <v>238</v>
      </c>
      <c r="C158" s="1" t="s">
        <v>1723</v>
      </c>
      <c r="D158" s="5">
        <v>-13.53</v>
      </c>
    </row>
    <row r="159" spans="1:4">
      <c r="A159" s="1" t="s">
        <v>862</v>
      </c>
      <c r="B159" s="1" t="s">
        <v>238</v>
      </c>
      <c r="C159" s="1" t="s">
        <v>1723</v>
      </c>
      <c r="D159" s="5">
        <v>189.44</v>
      </c>
    </row>
    <row r="160" spans="1:4">
      <c r="A160" s="1" t="s">
        <v>857</v>
      </c>
      <c r="B160" s="1" t="s">
        <v>238</v>
      </c>
      <c r="C160" s="1" t="s">
        <v>1723</v>
      </c>
      <c r="D160" s="5">
        <v>14018.43</v>
      </c>
    </row>
    <row r="161" spans="1:4">
      <c r="A161" s="1" t="s">
        <v>857</v>
      </c>
      <c r="B161" s="1" t="s">
        <v>238</v>
      </c>
      <c r="C161" s="1" t="s">
        <v>1723</v>
      </c>
      <c r="D161" s="5">
        <v>5075.92</v>
      </c>
    </row>
    <row r="162" spans="1:4">
      <c r="A162" s="1" t="s">
        <v>644</v>
      </c>
      <c r="B162" s="1" t="s">
        <v>238</v>
      </c>
      <c r="C162" s="1" t="s">
        <v>1723</v>
      </c>
      <c r="D162" s="5">
        <v>1730.3</v>
      </c>
    </row>
    <row r="163" spans="1:4">
      <c r="A163" s="1" t="s">
        <v>644</v>
      </c>
      <c r="B163" s="1" t="s">
        <v>238</v>
      </c>
      <c r="C163" s="1" t="s">
        <v>1723</v>
      </c>
      <c r="D163" s="5">
        <v>263.54000000000002</v>
      </c>
    </row>
    <row r="164" spans="1:4">
      <c r="A164" s="1" t="s">
        <v>845</v>
      </c>
      <c r="B164" s="1" t="s">
        <v>238</v>
      </c>
      <c r="C164" s="1" t="s">
        <v>1723</v>
      </c>
      <c r="D164" s="5">
        <v>20570.060000000001</v>
      </c>
    </row>
    <row r="165" spans="1:4">
      <c r="A165" s="1" t="s">
        <v>845</v>
      </c>
      <c r="B165" s="1" t="s">
        <v>238</v>
      </c>
      <c r="C165" s="1" t="s">
        <v>1723</v>
      </c>
      <c r="D165" s="5">
        <v>10721.52</v>
      </c>
    </row>
    <row r="166" spans="1:4">
      <c r="A166" s="1" t="s">
        <v>638</v>
      </c>
      <c r="B166" s="1" t="s">
        <v>238</v>
      </c>
      <c r="C166" s="1" t="s">
        <v>1723</v>
      </c>
      <c r="D166" s="5">
        <v>1508.13</v>
      </c>
    </row>
    <row r="167" spans="1:4">
      <c r="A167" s="1" t="s">
        <v>253</v>
      </c>
      <c r="B167" s="1" t="s">
        <v>238</v>
      </c>
      <c r="C167" s="1" t="s">
        <v>1161</v>
      </c>
      <c r="D167" s="5">
        <v>443.52</v>
      </c>
    </row>
    <row r="168" spans="1:4">
      <c r="A168" s="1" t="s">
        <v>861</v>
      </c>
      <c r="B168" s="1" t="s">
        <v>238</v>
      </c>
      <c r="C168" s="1" t="s">
        <v>1723</v>
      </c>
      <c r="D168" s="5">
        <v>1360.79</v>
      </c>
    </row>
    <row r="169" spans="1:4">
      <c r="A169" s="1" t="s">
        <v>860</v>
      </c>
      <c r="B169" s="1" t="s">
        <v>238</v>
      </c>
      <c r="C169" s="1" t="s">
        <v>1723</v>
      </c>
      <c r="D169" s="5">
        <v>175.35</v>
      </c>
    </row>
    <row r="170" spans="1:4">
      <c r="A170" s="1" t="s">
        <v>357</v>
      </c>
      <c r="B170" s="1" t="s">
        <v>238</v>
      </c>
      <c r="C170" s="1" t="s">
        <v>1723</v>
      </c>
      <c r="D170" s="5">
        <v>624.64</v>
      </c>
    </row>
    <row r="171" spans="1:4">
      <c r="A171" s="1" t="s">
        <v>357</v>
      </c>
      <c r="B171" s="1" t="s">
        <v>238</v>
      </c>
      <c r="C171" s="1" t="s">
        <v>1724</v>
      </c>
      <c r="D171" s="5">
        <v>3738.05</v>
      </c>
    </row>
    <row r="172" spans="1:4">
      <c r="A172" s="1" t="s">
        <v>855</v>
      </c>
      <c r="B172" s="1" t="s">
        <v>238</v>
      </c>
      <c r="C172" s="1" t="s">
        <v>1723</v>
      </c>
      <c r="D172" s="5">
        <v>728.5</v>
      </c>
    </row>
    <row r="173" spans="1:4">
      <c r="A173" s="1" t="s">
        <v>864</v>
      </c>
      <c r="B173" s="1" t="s">
        <v>238</v>
      </c>
      <c r="C173" s="1" t="s">
        <v>1723</v>
      </c>
      <c r="D173" s="5">
        <v>274.05</v>
      </c>
    </row>
    <row r="174" spans="1:4">
      <c r="A174" s="1" t="s">
        <v>265</v>
      </c>
      <c r="B174" s="1" t="s">
        <v>238</v>
      </c>
      <c r="C174" s="1" t="s">
        <v>1161</v>
      </c>
      <c r="D174" s="5">
        <v>933.19</v>
      </c>
    </row>
    <row r="175" spans="1:4">
      <c r="A175" s="1" t="s">
        <v>645</v>
      </c>
      <c r="B175" s="1" t="s">
        <v>238</v>
      </c>
      <c r="C175" s="1" t="s">
        <v>1723</v>
      </c>
      <c r="D175" s="5">
        <v>3179.52</v>
      </c>
    </row>
    <row r="176" spans="1:4">
      <c r="A176" s="1" t="s">
        <v>811</v>
      </c>
      <c r="B176" s="1" t="s">
        <v>238</v>
      </c>
      <c r="C176" s="1" t="s">
        <v>1723</v>
      </c>
      <c r="D176" s="5">
        <v>761.59</v>
      </c>
    </row>
    <row r="177" spans="1:4">
      <c r="A177" s="1" t="s">
        <v>858</v>
      </c>
      <c r="B177" s="1" t="s">
        <v>238</v>
      </c>
      <c r="C177" s="1" t="s">
        <v>1723</v>
      </c>
      <c r="D177" s="5">
        <v>309.95</v>
      </c>
    </row>
    <row r="178" spans="1:4">
      <c r="A178" s="1" t="s">
        <v>858</v>
      </c>
      <c r="B178" s="1" t="s">
        <v>238</v>
      </c>
      <c r="C178" s="1" t="s">
        <v>1723</v>
      </c>
      <c r="D178" s="5">
        <v>1408.12</v>
      </c>
    </row>
    <row r="179" spans="1:4">
      <c r="A179" s="1" t="s">
        <v>863</v>
      </c>
      <c r="B179" s="1" t="s">
        <v>238</v>
      </c>
      <c r="C179" s="1" t="s">
        <v>1723</v>
      </c>
      <c r="D179" s="5">
        <v>2537.34</v>
      </c>
    </row>
    <row r="180" spans="1:4">
      <c r="A180" s="1" t="s">
        <v>521</v>
      </c>
      <c r="B180" s="1" t="s">
        <v>296</v>
      </c>
      <c r="C180" s="1" t="s">
        <v>1161</v>
      </c>
      <c r="D180" s="5">
        <v>9981.57</v>
      </c>
    </row>
    <row r="181" spans="1:4">
      <c r="A181" s="1" t="s">
        <v>295</v>
      </c>
      <c r="B181" s="1" t="s">
        <v>296</v>
      </c>
      <c r="C181" s="1" t="s">
        <v>1724</v>
      </c>
      <c r="D181" s="5">
        <v>6220.44</v>
      </c>
    </row>
    <row r="182" spans="1:4">
      <c r="A182" s="1" t="s">
        <v>559</v>
      </c>
      <c r="B182" s="1" t="s">
        <v>296</v>
      </c>
      <c r="C182" s="1" t="s">
        <v>1723</v>
      </c>
      <c r="D182" s="5">
        <v>4916.22</v>
      </c>
    </row>
    <row r="183" spans="1:4">
      <c r="A183" s="1" t="s">
        <v>559</v>
      </c>
      <c r="B183" s="1" t="s">
        <v>296</v>
      </c>
      <c r="C183" s="1" t="s">
        <v>1724</v>
      </c>
      <c r="D183" s="5">
        <v>5181.8</v>
      </c>
    </row>
    <row r="184" spans="1:4">
      <c r="A184" s="1" t="s">
        <v>440</v>
      </c>
      <c r="B184" s="1" t="s">
        <v>296</v>
      </c>
      <c r="C184" s="1" t="s">
        <v>1161</v>
      </c>
      <c r="D184" s="5">
        <v>729</v>
      </c>
    </row>
    <row r="185" spans="1:4">
      <c r="A185" s="1" t="s">
        <v>866</v>
      </c>
      <c r="B185" s="1" t="s">
        <v>296</v>
      </c>
      <c r="C185" s="1" t="s">
        <v>1723</v>
      </c>
      <c r="D185" s="5">
        <v>1203.68</v>
      </c>
    </row>
    <row r="186" spans="1:4">
      <c r="A186" s="1" t="s">
        <v>865</v>
      </c>
      <c r="B186" s="1" t="s">
        <v>296</v>
      </c>
      <c r="C186" s="1" t="s">
        <v>1723</v>
      </c>
      <c r="D186" s="5">
        <v>9235.5400000000009</v>
      </c>
    </row>
    <row r="187" spans="1:4">
      <c r="A187" s="1" t="s">
        <v>338</v>
      </c>
      <c r="B187" s="1" t="s">
        <v>296</v>
      </c>
      <c r="C187" s="1" t="s">
        <v>1161</v>
      </c>
      <c r="D187" s="5">
        <v>758.36</v>
      </c>
    </row>
    <row r="188" spans="1:4">
      <c r="A188" s="1" t="s">
        <v>715</v>
      </c>
      <c r="B188" s="1" t="s">
        <v>868</v>
      </c>
      <c r="C188" s="1" t="s">
        <v>1723</v>
      </c>
      <c r="D188" s="5">
        <v>19866.89</v>
      </c>
    </row>
    <row r="189" spans="1:4">
      <c r="A189" s="1" t="s">
        <v>709</v>
      </c>
      <c r="B189" s="1" t="s">
        <v>868</v>
      </c>
      <c r="C189" s="1" t="s">
        <v>1723</v>
      </c>
      <c r="D189" s="5">
        <v>6552.38</v>
      </c>
    </row>
    <row r="190" spans="1:4">
      <c r="A190" s="1" t="s">
        <v>878</v>
      </c>
      <c r="B190" s="1" t="s">
        <v>868</v>
      </c>
      <c r="C190" s="1" t="s">
        <v>1723</v>
      </c>
      <c r="D190" s="5">
        <v>2895.1</v>
      </c>
    </row>
    <row r="191" spans="1:4">
      <c r="A191" s="1" t="s">
        <v>711</v>
      </c>
      <c r="B191" s="1" t="s">
        <v>868</v>
      </c>
      <c r="C191" s="1" t="s">
        <v>1723</v>
      </c>
      <c r="D191" s="5">
        <v>7944.15</v>
      </c>
    </row>
    <row r="192" spans="1:4">
      <c r="A192" s="1" t="s">
        <v>870</v>
      </c>
      <c r="B192" s="1" t="s">
        <v>868</v>
      </c>
      <c r="C192" s="1" t="s">
        <v>1723</v>
      </c>
      <c r="D192" s="5">
        <v>878.02</v>
      </c>
    </row>
    <row r="193" spans="1:4">
      <c r="A193" s="1" t="s">
        <v>716</v>
      </c>
      <c r="B193" s="1" t="s">
        <v>868</v>
      </c>
      <c r="C193" s="1" t="s">
        <v>1723</v>
      </c>
      <c r="D193" s="5">
        <v>3453.69</v>
      </c>
    </row>
    <row r="194" spans="1:4">
      <c r="A194" s="1" t="s">
        <v>716</v>
      </c>
      <c r="B194" s="1" t="s">
        <v>868</v>
      </c>
      <c r="C194" s="1" t="s">
        <v>1723</v>
      </c>
      <c r="D194" s="5">
        <v>4123.8100000000004</v>
      </c>
    </row>
    <row r="195" spans="1:4">
      <c r="A195" s="1" t="s">
        <v>716</v>
      </c>
      <c r="B195" s="1" t="s">
        <v>868</v>
      </c>
      <c r="C195" s="1" t="s">
        <v>1723</v>
      </c>
      <c r="D195" s="5">
        <v>7637.18</v>
      </c>
    </row>
    <row r="196" spans="1:4">
      <c r="A196" s="1" t="s">
        <v>96</v>
      </c>
      <c r="B196" s="1" t="s">
        <v>868</v>
      </c>
      <c r="C196" s="1" t="s">
        <v>1723</v>
      </c>
      <c r="D196" s="5">
        <v>45847.62</v>
      </c>
    </row>
    <row r="197" spans="1:4">
      <c r="A197" s="1" t="s">
        <v>677</v>
      </c>
      <c r="B197" s="1" t="s">
        <v>868</v>
      </c>
      <c r="C197" s="1" t="s">
        <v>1723</v>
      </c>
      <c r="D197" s="5">
        <v>2764.97</v>
      </c>
    </row>
    <row r="198" spans="1:4">
      <c r="A198" s="1" t="s">
        <v>874</v>
      </c>
      <c r="B198" s="1" t="s">
        <v>868</v>
      </c>
      <c r="C198" s="1" t="s">
        <v>1723</v>
      </c>
      <c r="D198" s="5">
        <v>411.96</v>
      </c>
    </row>
    <row r="199" spans="1:4">
      <c r="A199" s="1" t="s">
        <v>760</v>
      </c>
      <c r="B199" s="1" t="s">
        <v>868</v>
      </c>
      <c r="C199" s="1" t="s">
        <v>1723</v>
      </c>
      <c r="D199" s="5">
        <v>6201.14</v>
      </c>
    </row>
    <row r="200" spans="1:4">
      <c r="A200" s="1" t="s">
        <v>760</v>
      </c>
      <c r="B200" s="1" t="s">
        <v>868</v>
      </c>
      <c r="C200" s="1" t="s">
        <v>1723</v>
      </c>
      <c r="D200" s="5">
        <v>1078.6300000000001</v>
      </c>
    </row>
    <row r="201" spans="1:4">
      <c r="A201" s="1" t="s">
        <v>753</v>
      </c>
      <c r="B201" s="1" t="s">
        <v>868</v>
      </c>
      <c r="C201" s="1" t="s">
        <v>1723</v>
      </c>
      <c r="D201" s="5">
        <v>3252.95</v>
      </c>
    </row>
    <row r="202" spans="1:4">
      <c r="A202" s="1" t="s">
        <v>740</v>
      </c>
      <c r="B202" s="1" t="s">
        <v>868</v>
      </c>
      <c r="C202" s="1" t="s">
        <v>1723</v>
      </c>
      <c r="D202" s="5">
        <v>1547.55</v>
      </c>
    </row>
    <row r="203" spans="1:4">
      <c r="A203" s="1" t="s">
        <v>740</v>
      </c>
      <c r="B203" s="1" t="s">
        <v>868</v>
      </c>
      <c r="C203" s="1" t="s">
        <v>1723</v>
      </c>
      <c r="D203" s="5">
        <v>609.03</v>
      </c>
    </row>
    <row r="204" spans="1:4">
      <c r="A204" s="1" t="s">
        <v>875</v>
      </c>
      <c r="B204" s="1" t="s">
        <v>868</v>
      </c>
      <c r="C204" s="1" t="s">
        <v>1723</v>
      </c>
      <c r="D204" s="5">
        <v>19789.77</v>
      </c>
    </row>
    <row r="205" spans="1:4">
      <c r="A205" s="1" t="s">
        <v>759</v>
      </c>
      <c r="B205" s="1" t="s">
        <v>868</v>
      </c>
      <c r="C205" s="1" t="s">
        <v>1723</v>
      </c>
      <c r="D205" s="5">
        <v>3731.45</v>
      </c>
    </row>
    <row r="206" spans="1:4">
      <c r="A206" s="1" t="s">
        <v>883</v>
      </c>
      <c r="B206" s="1" t="s">
        <v>868</v>
      </c>
      <c r="C206" s="1" t="s">
        <v>1723</v>
      </c>
      <c r="D206" s="5">
        <v>22947.1</v>
      </c>
    </row>
    <row r="207" spans="1:4">
      <c r="A207" s="1" t="s">
        <v>703</v>
      </c>
      <c r="B207" s="1" t="s">
        <v>868</v>
      </c>
      <c r="C207" s="1" t="s">
        <v>1723</v>
      </c>
      <c r="D207" s="5">
        <v>4727.3900000000003</v>
      </c>
    </row>
    <row r="208" spans="1:4">
      <c r="A208" s="1" t="s">
        <v>597</v>
      </c>
      <c r="B208" s="1" t="s">
        <v>868</v>
      </c>
      <c r="C208" s="1" t="s">
        <v>1723</v>
      </c>
      <c r="D208" s="5">
        <v>3045.96</v>
      </c>
    </row>
    <row r="209" spans="1:4">
      <c r="A209" s="1" t="s">
        <v>770</v>
      </c>
      <c r="B209" s="1" t="s">
        <v>868</v>
      </c>
      <c r="C209" s="1" t="s">
        <v>1723</v>
      </c>
      <c r="D209" s="5">
        <v>763.88</v>
      </c>
    </row>
    <row r="210" spans="1:4">
      <c r="A210" s="1" t="s">
        <v>884</v>
      </c>
      <c r="B210" s="1" t="s">
        <v>868</v>
      </c>
      <c r="C210" s="1" t="s">
        <v>1723</v>
      </c>
      <c r="D210" s="5">
        <v>212.26</v>
      </c>
    </row>
    <row r="211" spans="1:4">
      <c r="A211" s="1" t="s">
        <v>724</v>
      </c>
      <c r="B211" s="1" t="s">
        <v>868</v>
      </c>
      <c r="C211" s="1" t="s">
        <v>1723</v>
      </c>
      <c r="D211" s="5">
        <v>1831.73</v>
      </c>
    </row>
    <row r="212" spans="1:4">
      <c r="A212" s="1" t="s">
        <v>736</v>
      </c>
      <c r="B212" s="1" t="s">
        <v>868</v>
      </c>
      <c r="C212" s="1" t="s">
        <v>1723</v>
      </c>
      <c r="D212" s="5">
        <v>2052.3000000000002</v>
      </c>
    </row>
    <row r="213" spans="1:4">
      <c r="A213" s="1" t="s">
        <v>736</v>
      </c>
      <c r="B213" s="1" t="s">
        <v>868</v>
      </c>
      <c r="C213" s="1" t="s">
        <v>1723</v>
      </c>
      <c r="D213" s="5">
        <v>10876.19</v>
      </c>
    </row>
    <row r="214" spans="1:4">
      <c r="A214" s="1" t="s">
        <v>872</v>
      </c>
      <c r="B214" s="1" t="s">
        <v>868</v>
      </c>
      <c r="C214" s="1" t="s">
        <v>1723</v>
      </c>
      <c r="D214" s="5">
        <v>969.4</v>
      </c>
    </row>
    <row r="215" spans="1:4">
      <c r="A215" s="1" t="s">
        <v>708</v>
      </c>
      <c r="B215" s="1" t="s">
        <v>868</v>
      </c>
      <c r="C215" s="1" t="s">
        <v>1723</v>
      </c>
      <c r="D215" s="5">
        <v>1749.77</v>
      </c>
    </row>
    <row r="216" spans="1:4">
      <c r="A216" s="1" t="s">
        <v>772</v>
      </c>
      <c r="B216" s="1" t="s">
        <v>868</v>
      </c>
      <c r="C216" s="1" t="s">
        <v>1723</v>
      </c>
      <c r="D216" s="5">
        <v>1165.0999999999999</v>
      </c>
    </row>
    <row r="217" spans="1:4">
      <c r="A217" s="1" t="s">
        <v>772</v>
      </c>
      <c r="B217" s="1" t="s">
        <v>868</v>
      </c>
      <c r="C217" s="1" t="s">
        <v>1723</v>
      </c>
      <c r="D217" s="5">
        <v>4613.8</v>
      </c>
    </row>
    <row r="218" spans="1:4">
      <c r="A218" s="1" t="s">
        <v>721</v>
      </c>
      <c r="B218" s="1" t="s">
        <v>868</v>
      </c>
      <c r="C218" s="1" t="s">
        <v>1723</v>
      </c>
      <c r="D218" s="5">
        <v>10486.27</v>
      </c>
    </row>
    <row r="219" spans="1:4">
      <c r="A219" s="1" t="s">
        <v>599</v>
      </c>
      <c r="B219" s="1" t="s">
        <v>868</v>
      </c>
      <c r="C219" s="1" t="s">
        <v>1723</v>
      </c>
      <c r="D219" s="5">
        <v>11750.79</v>
      </c>
    </row>
    <row r="220" spans="1:4">
      <c r="A220" s="1" t="s">
        <v>599</v>
      </c>
      <c r="B220" s="1" t="s">
        <v>868</v>
      </c>
      <c r="C220" s="1" t="s">
        <v>1723</v>
      </c>
      <c r="D220" s="5">
        <v>1548.84</v>
      </c>
    </row>
    <row r="221" spans="1:4">
      <c r="A221" s="1" t="s">
        <v>754</v>
      </c>
      <c r="B221" s="1" t="s">
        <v>868</v>
      </c>
      <c r="C221" s="1" t="s">
        <v>1723</v>
      </c>
      <c r="D221" s="5">
        <v>502.02</v>
      </c>
    </row>
    <row r="222" spans="1:4">
      <c r="A222" s="1" t="s">
        <v>754</v>
      </c>
      <c r="B222" s="1" t="s">
        <v>868</v>
      </c>
      <c r="C222" s="1" t="s">
        <v>1723</v>
      </c>
      <c r="D222" s="5">
        <v>10042.459999999999</v>
      </c>
    </row>
    <row r="223" spans="1:4">
      <c r="A223" s="1" t="s">
        <v>886</v>
      </c>
      <c r="B223" s="1" t="s">
        <v>868</v>
      </c>
      <c r="C223" s="1" t="s">
        <v>1723</v>
      </c>
      <c r="D223" s="5">
        <v>11749.81</v>
      </c>
    </row>
    <row r="224" spans="1:4">
      <c r="A224" s="1" t="s">
        <v>886</v>
      </c>
      <c r="B224" s="1" t="s">
        <v>868</v>
      </c>
      <c r="C224" s="1" t="s">
        <v>1723</v>
      </c>
      <c r="D224" s="5">
        <v>3982.32</v>
      </c>
    </row>
    <row r="225" spans="1:4">
      <c r="A225" s="1" t="s">
        <v>728</v>
      </c>
      <c r="B225" s="1" t="s">
        <v>868</v>
      </c>
      <c r="C225" s="1" t="s">
        <v>1723</v>
      </c>
      <c r="D225" s="5">
        <v>3837.46</v>
      </c>
    </row>
    <row r="226" spans="1:4">
      <c r="A226" s="1" t="s">
        <v>761</v>
      </c>
      <c r="B226" s="1" t="s">
        <v>868</v>
      </c>
      <c r="C226" s="1" t="s">
        <v>1723</v>
      </c>
      <c r="D226" s="5">
        <v>4197.53</v>
      </c>
    </row>
    <row r="227" spans="1:4">
      <c r="A227" s="1" t="s">
        <v>735</v>
      </c>
      <c r="B227" s="1" t="s">
        <v>868</v>
      </c>
      <c r="C227" s="1" t="s">
        <v>1723</v>
      </c>
      <c r="D227" s="5">
        <v>259.29000000000002</v>
      </c>
    </row>
    <row r="228" spans="1:4">
      <c r="A228" s="1" t="s">
        <v>735</v>
      </c>
      <c r="B228" s="1" t="s">
        <v>868</v>
      </c>
      <c r="C228" s="1" t="s">
        <v>1723</v>
      </c>
      <c r="D228" s="5">
        <v>8933.33</v>
      </c>
    </row>
    <row r="229" spans="1:4">
      <c r="A229" s="1" t="s">
        <v>691</v>
      </c>
      <c r="B229" s="1" t="s">
        <v>868</v>
      </c>
      <c r="C229" s="1" t="s">
        <v>1723</v>
      </c>
      <c r="D229" s="5">
        <v>3371.93</v>
      </c>
    </row>
    <row r="230" spans="1:4">
      <c r="A230" s="1" t="s">
        <v>342</v>
      </c>
      <c r="B230" s="1" t="s">
        <v>868</v>
      </c>
      <c r="C230" s="1" t="s">
        <v>1723</v>
      </c>
      <c r="D230" s="5">
        <v>644.16</v>
      </c>
    </row>
    <row r="231" spans="1:4">
      <c r="A231" s="1" t="s">
        <v>342</v>
      </c>
      <c r="B231" s="1" t="s">
        <v>868</v>
      </c>
      <c r="C231" s="1" t="s">
        <v>1723</v>
      </c>
      <c r="D231" s="5">
        <v>620.61</v>
      </c>
    </row>
    <row r="232" spans="1:4">
      <c r="A232" s="1" t="s">
        <v>742</v>
      </c>
      <c r="B232" s="1" t="s">
        <v>868</v>
      </c>
      <c r="C232" s="1" t="s">
        <v>1723</v>
      </c>
      <c r="D232" s="5">
        <v>2219.4899999999998</v>
      </c>
    </row>
    <row r="233" spans="1:4">
      <c r="A233" s="1" t="s">
        <v>742</v>
      </c>
      <c r="B233" s="1" t="s">
        <v>868</v>
      </c>
      <c r="C233" s="1" t="s">
        <v>1723</v>
      </c>
      <c r="D233" s="5">
        <v>8809.52</v>
      </c>
    </row>
    <row r="234" spans="1:4">
      <c r="A234" s="1" t="s">
        <v>757</v>
      </c>
      <c r="B234" s="1" t="s">
        <v>868</v>
      </c>
      <c r="C234" s="1" t="s">
        <v>1723</v>
      </c>
      <c r="D234" s="5">
        <v>280.02999999999997</v>
      </c>
    </row>
    <row r="235" spans="1:4">
      <c r="A235" s="1" t="s">
        <v>757</v>
      </c>
      <c r="B235" s="1" t="s">
        <v>868</v>
      </c>
      <c r="C235" s="1" t="s">
        <v>1723</v>
      </c>
      <c r="D235" s="5">
        <v>3190.48</v>
      </c>
    </row>
    <row r="236" spans="1:4">
      <c r="A236" s="1" t="s">
        <v>885</v>
      </c>
      <c r="B236" s="1" t="s">
        <v>868</v>
      </c>
      <c r="C236" s="1" t="s">
        <v>1723</v>
      </c>
      <c r="D236" s="5">
        <v>1624.08</v>
      </c>
    </row>
    <row r="237" spans="1:4">
      <c r="A237" s="1" t="s">
        <v>889</v>
      </c>
      <c r="B237" s="1" t="s">
        <v>868</v>
      </c>
      <c r="C237" s="1" t="s">
        <v>1723</v>
      </c>
      <c r="D237" s="5">
        <v>685.71</v>
      </c>
    </row>
    <row r="238" spans="1:4">
      <c r="A238" s="1" t="s">
        <v>807</v>
      </c>
      <c r="B238" s="1" t="s">
        <v>868</v>
      </c>
      <c r="C238" s="1" t="s">
        <v>1723</v>
      </c>
      <c r="D238" s="5">
        <v>1764.95</v>
      </c>
    </row>
    <row r="239" spans="1:4">
      <c r="A239" s="1" t="s">
        <v>470</v>
      </c>
      <c r="B239" s="1" t="s">
        <v>868</v>
      </c>
      <c r="C239" s="1" t="s">
        <v>1723</v>
      </c>
      <c r="D239" s="5">
        <v>93.84</v>
      </c>
    </row>
    <row r="240" spans="1:4">
      <c r="A240" s="1" t="s">
        <v>607</v>
      </c>
      <c r="B240" s="1" t="s">
        <v>868</v>
      </c>
      <c r="C240" s="1" t="s">
        <v>1723</v>
      </c>
      <c r="D240" s="5">
        <v>1670.37</v>
      </c>
    </row>
    <row r="241" spans="1:4">
      <c r="A241" s="1" t="s">
        <v>752</v>
      </c>
      <c r="B241" s="1" t="s">
        <v>868</v>
      </c>
      <c r="C241" s="1" t="s">
        <v>1723</v>
      </c>
      <c r="D241" s="5">
        <v>6113.29</v>
      </c>
    </row>
    <row r="242" spans="1:4">
      <c r="A242" s="1" t="s">
        <v>752</v>
      </c>
      <c r="B242" s="1" t="s">
        <v>868</v>
      </c>
      <c r="C242" s="1" t="s">
        <v>1723</v>
      </c>
      <c r="D242" s="5">
        <v>6213.88</v>
      </c>
    </row>
    <row r="243" spans="1:4">
      <c r="A243" s="1" t="s">
        <v>793</v>
      </c>
      <c r="B243" s="1" t="s">
        <v>868</v>
      </c>
      <c r="C243" s="1" t="s">
        <v>1723</v>
      </c>
      <c r="D243" s="5">
        <v>10991.94</v>
      </c>
    </row>
    <row r="244" spans="1:4">
      <c r="A244" s="1" t="s">
        <v>892</v>
      </c>
      <c r="B244" s="1" t="s">
        <v>868</v>
      </c>
      <c r="C244" s="1" t="s">
        <v>1723</v>
      </c>
      <c r="D244" s="5">
        <v>11781.92</v>
      </c>
    </row>
    <row r="245" spans="1:4">
      <c r="A245" s="1" t="s">
        <v>726</v>
      </c>
      <c r="B245" s="1" t="s">
        <v>868</v>
      </c>
      <c r="C245" s="1" t="s">
        <v>1723</v>
      </c>
      <c r="D245" s="5">
        <v>5446.16</v>
      </c>
    </row>
    <row r="246" spans="1:4">
      <c r="A246" s="1" t="s">
        <v>869</v>
      </c>
      <c r="B246" s="1" t="s">
        <v>868</v>
      </c>
      <c r="C246" s="1" t="s">
        <v>1723</v>
      </c>
      <c r="D246" s="5">
        <v>5580.95</v>
      </c>
    </row>
    <row r="247" spans="1:4">
      <c r="A247" s="1" t="s">
        <v>681</v>
      </c>
      <c r="B247" s="1" t="s">
        <v>868</v>
      </c>
      <c r="C247" s="1" t="s">
        <v>1723</v>
      </c>
      <c r="D247" s="5">
        <v>6808.72</v>
      </c>
    </row>
    <row r="248" spans="1:4">
      <c r="A248" s="1" t="s">
        <v>746</v>
      </c>
      <c r="B248" s="1" t="s">
        <v>868</v>
      </c>
      <c r="C248" s="1" t="s">
        <v>1723</v>
      </c>
      <c r="D248" s="5">
        <v>11772.09</v>
      </c>
    </row>
    <row r="249" spans="1:4">
      <c r="A249" s="1" t="s">
        <v>746</v>
      </c>
      <c r="B249" s="1" t="s">
        <v>868</v>
      </c>
      <c r="C249" s="1" t="s">
        <v>1723</v>
      </c>
      <c r="D249" s="5">
        <v>11211.59</v>
      </c>
    </row>
    <row r="250" spans="1:4">
      <c r="A250" s="1" t="s">
        <v>880</v>
      </c>
      <c r="B250" s="1" t="s">
        <v>868</v>
      </c>
      <c r="C250" s="1" t="s">
        <v>1723</v>
      </c>
      <c r="D250" s="5">
        <v>3295.24</v>
      </c>
    </row>
    <row r="251" spans="1:4">
      <c r="A251" s="1" t="s">
        <v>882</v>
      </c>
      <c r="B251" s="1" t="s">
        <v>868</v>
      </c>
      <c r="C251" s="1" t="s">
        <v>1723</v>
      </c>
      <c r="D251" s="5">
        <v>533.33000000000004</v>
      </c>
    </row>
    <row r="252" spans="1:4">
      <c r="A252" s="1" t="s">
        <v>758</v>
      </c>
      <c r="B252" s="1" t="s">
        <v>868</v>
      </c>
      <c r="C252" s="1" t="s">
        <v>1723</v>
      </c>
      <c r="D252" s="5">
        <v>3566.09</v>
      </c>
    </row>
    <row r="253" spans="1:4">
      <c r="A253" s="1" t="s">
        <v>758</v>
      </c>
      <c r="B253" s="1" t="s">
        <v>868</v>
      </c>
      <c r="C253" s="1" t="s">
        <v>1723</v>
      </c>
      <c r="D253" s="5">
        <v>7714.39</v>
      </c>
    </row>
    <row r="254" spans="1:4">
      <c r="A254" s="1" t="s">
        <v>767</v>
      </c>
      <c r="B254" s="1" t="s">
        <v>868</v>
      </c>
      <c r="C254" s="1" t="s">
        <v>1723</v>
      </c>
      <c r="D254" s="5">
        <v>749.74</v>
      </c>
    </row>
    <row r="255" spans="1:4">
      <c r="A255" s="1" t="s">
        <v>767</v>
      </c>
      <c r="B255" s="1" t="s">
        <v>868</v>
      </c>
      <c r="C255" s="1" t="s">
        <v>1723</v>
      </c>
      <c r="D255" s="5">
        <v>5799.03</v>
      </c>
    </row>
    <row r="256" spans="1:4">
      <c r="A256" s="1" t="s">
        <v>776</v>
      </c>
      <c r="B256" s="1" t="s">
        <v>868</v>
      </c>
      <c r="C256" s="1" t="s">
        <v>1723</v>
      </c>
      <c r="D256" s="5">
        <v>16821.560000000001</v>
      </c>
    </row>
    <row r="257" spans="1:4">
      <c r="A257" s="1" t="s">
        <v>613</v>
      </c>
      <c r="B257" s="1" t="s">
        <v>868</v>
      </c>
      <c r="C257" s="1" t="s">
        <v>1723</v>
      </c>
      <c r="D257" s="5">
        <v>1031.7</v>
      </c>
    </row>
    <row r="258" spans="1:4">
      <c r="A258" s="1" t="s">
        <v>765</v>
      </c>
      <c r="B258" s="1" t="s">
        <v>868</v>
      </c>
      <c r="C258" s="1" t="s">
        <v>1723</v>
      </c>
      <c r="D258" s="5">
        <v>3354.08</v>
      </c>
    </row>
    <row r="259" spans="1:4">
      <c r="A259" s="1" t="s">
        <v>899</v>
      </c>
      <c r="B259" s="1" t="s">
        <v>868</v>
      </c>
      <c r="C259" s="1" t="s">
        <v>1723</v>
      </c>
      <c r="D259" s="5">
        <v>2962.54</v>
      </c>
    </row>
    <row r="260" spans="1:4">
      <c r="A260" s="1" t="s">
        <v>894</v>
      </c>
      <c r="B260" s="1" t="s">
        <v>868</v>
      </c>
      <c r="C260" s="1" t="s">
        <v>1723</v>
      </c>
      <c r="D260" s="5">
        <v>346.16</v>
      </c>
    </row>
    <row r="261" spans="1:4">
      <c r="A261" s="1" t="s">
        <v>894</v>
      </c>
      <c r="B261" s="1" t="s">
        <v>868</v>
      </c>
      <c r="C261" s="1" t="s">
        <v>1723</v>
      </c>
      <c r="D261" s="5">
        <v>6143.12</v>
      </c>
    </row>
    <row r="262" spans="1:4">
      <c r="A262" s="1" t="s">
        <v>867</v>
      </c>
      <c r="B262" s="1" t="s">
        <v>868</v>
      </c>
      <c r="C262" s="1" t="s">
        <v>1723</v>
      </c>
      <c r="D262" s="5">
        <v>1980.95</v>
      </c>
    </row>
    <row r="263" spans="1:4">
      <c r="A263" s="1" t="s">
        <v>762</v>
      </c>
      <c r="B263" s="1" t="s">
        <v>868</v>
      </c>
      <c r="C263" s="1" t="s">
        <v>1723</v>
      </c>
      <c r="D263" s="5">
        <v>2769.17</v>
      </c>
    </row>
    <row r="264" spans="1:4">
      <c r="A264" s="1" t="s">
        <v>762</v>
      </c>
      <c r="B264" s="1" t="s">
        <v>868</v>
      </c>
      <c r="C264" s="1" t="s">
        <v>1723</v>
      </c>
      <c r="D264" s="5">
        <v>1942.86</v>
      </c>
    </row>
    <row r="265" spans="1:4">
      <c r="A265" s="1" t="s">
        <v>763</v>
      </c>
      <c r="B265" s="1" t="s">
        <v>868</v>
      </c>
      <c r="C265" s="1" t="s">
        <v>1723</v>
      </c>
      <c r="D265" s="5">
        <v>437.7</v>
      </c>
    </row>
    <row r="266" spans="1:4">
      <c r="A266" s="1" t="s">
        <v>744</v>
      </c>
      <c r="B266" s="1" t="s">
        <v>868</v>
      </c>
      <c r="C266" s="1" t="s">
        <v>1723</v>
      </c>
      <c r="D266" s="5">
        <v>1955.18</v>
      </c>
    </row>
    <row r="267" spans="1:4">
      <c r="A267" s="1" t="s">
        <v>842</v>
      </c>
      <c r="B267" s="1" t="s">
        <v>868</v>
      </c>
      <c r="C267" s="1" t="s">
        <v>1723</v>
      </c>
      <c r="D267" s="5">
        <v>2957.06</v>
      </c>
    </row>
    <row r="268" spans="1:4">
      <c r="A268" s="1" t="s">
        <v>658</v>
      </c>
      <c r="B268" s="1" t="s">
        <v>868</v>
      </c>
      <c r="C268" s="1" t="s">
        <v>1723</v>
      </c>
      <c r="D268" s="5">
        <v>4351.93</v>
      </c>
    </row>
    <row r="269" spans="1:4">
      <c r="A269" s="1" t="s">
        <v>668</v>
      </c>
      <c r="B269" s="1" t="s">
        <v>868</v>
      </c>
      <c r="C269" s="1" t="s">
        <v>1723</v>
      </c>
      <c r="D269" s="5">
        <v>7898.29</v>
      </c>
    </row>
    <row r="270" spans="1:4">
      <c r="A270" s="1" t="s">
        <v>692</v>
      </c>
      <c r="B270" s="1" t="s">
        <v>868</v>
      </c>
      <c r="C270" s="1" t="s">
        <v>1723</v>
      </c>
      <c r="D270" s="5">
        <v>3171.28</v>
      </c>
    </row>
    <row r="271" spans="1:4">
      <c r="A271" s="1" t="s">
        <v>662</v>
      </c>
      <c r="B271" s="1" t="s">
        <v>868</v>
      </c>
      <c r="C271" s="1" t="s">
        <v>1723</v>
      </c>
      <c r="D271" s="5">
        <v>7044.76</v>
      </c>
    </row>
    <row r="272" spans="1:4">
      <c r="A272" s="1" t="s">
        <v>788</v>
      </c>
      <c r="B272" s="1" t="s">
        <v>868</v>
      </c>
      <c r="C272" s="1" t="s">
        <v>1723</v>
      </c>
      <c r="D272" s="5">
        <v>3646.99</v>
      </c>
    </row>
    <row r="273" spans="1:4">
      <c r="A273" s="1" t="s">
        <v>788</v>
      </c>
      <c r="B273" s="1" t="s">
        <v>868</v>
      </c>
      <c r="C273" s="1" t="s">
        <v>1723</v>
      </c>
      <c r="D273" s="5">
        <v>18414.57</v>
      </c>
    </row>
    <row r="274" spans="1:4">
      <c r="A274" s="1" t="s">
        <v>741</v>
      </c>
      <c r="B274" s="1" t="s">
        <v>868</v>
      </c>
      <c r="C274" s="1" t="s">
        <v>1723</v>
      </c>
      <c r="D274" s="5">
        <v>2768.28</v>
      </c>
    </row>
    <row r="275" spans="1:4">
      <c r="A275" s="1" t="s">
        <v>741</v>
      </c>
      <c r="B275" s="1" t="s">
        <v>868</v>
      </c>
      <c r="C275" s="1" t="s">
        <v>1723</v>
      </c>
      <c r="D275" s="5">
        <v>2294.9</v>
      </c>
    </row>
    <row r="276" spans="1:4">
      <c r="A276" s="1" t="s">
        <v>873</v>
      </c>
      <c r="B276" s="1" t="s">
        <v>868</v>
      </c>
      <c r="C276" s="1" t="s">
        <v>1723</v>
      </c>
      <c r="D276" s="5">
        <v>13191.6</v>
      </c>
    </row>
    <row r="277" spans="1:4">
      <c r="A277" s="1" t="s">
        <v>669</v>
      </c>
      <c r="B277" s="1" t="s">
        <v>868</v>
      </c>
      <c r="C277" s="1" t="s">
        <v>1723</v>
      </c>
      <c r="D277" s="5">
        <v>1977.14</v>
      </c>
    </row>
    <row r="278" spans="1:4">
      <c r="A278" s="1" t="s">
        <v>876</v>
      </c>
      <c r="B278" s="1" t="s">
        <v>868</v>
      </c>
      <c r="C278" s="1" t="s">
        <v>1723</v>
      </c>
      <c r="D278" s="5">
        <v>695.11</v>
      </c>
    </row>
    <row r="279" spans="1:4">
      <c r="A279" s="1" t="s">
        <v>680</v>
      </c>
      <c r="B279" s="1" t="s">
        <v>868</v>
      </c>
      <c r="C279" s="1" t="s">
        <v>1723</v>
      </c>
      <c r="D279" s="5">
        <v>10186.129999999999</v>
      </c>
    </row>
    <row r="280" spans="1:4">
      <c r="A280" s="1" t="s">
        <v>750</v>
      </c>
      <c r="B280" s="1" t="s">
        <v>868</v>
      </c>
      <c r="C280" s="1" t="s">
        <v>1723</v>
      </c>
      <c r="D280" s="5">
        <v>1409.52</v>
      </c>
    </row>
    <row r="281" spans="1:4">
      <c r="A281" s="1" t="s">
        <v>750</v>
      </c>
      <c r="B281" s="1" t="s">
        <v>868</v>
      </c>
      <c r="C281" s="1" t="s">
        <v>1723</v>
      </c>
      <c r="D281" s="5">
        <v>1835.74</v>
      </c>
    </row>
    <row r="282" spans="1:4">
      <c r="A282" s="1" t="s">
        <v>710</v>
      </c>
      <c r="B282" s="1" t="s">
        <v>868</v>
      </c>
      <c r="C282" s="1" t="s">
        <v>1723</v>
      </c>
      <c r="D282" s="5">
        <v>2789.57</v>
      </c>
    </row>
    <row r="283" spans="1:4">
      <c r="A283" s="1" t="s">
        <v>719</v>
      </c>
      <c r="B283" s="1" t="s">
        <v>868</v>
      </c>
      <c r="C283" s="1" t="s">
        <v>1723</v>
      </c>
      <c r="D283" s="5">
        <v>5474.85</v>
      </c>
    </row>
    <row r="284" spans="1:4">
      <c r="A284" s="1" t="s">
        <v>755</v>
      </c>
      <c r="B284" s="1" t="s">
        <v>868</v>
      </c>
      <c r="C284" s="1" t="s">
        <v>1723</v>
      </c>
      <c r="D284" s="5">
        <v>354.37</v>
      </c>
    </row>
    <row r="285" spans="1:4">
      <c r="A285" s="1" t="s">
        <v>755</v>
      </c>
      <c r="B285" s="1" t="s">
        <v>868</v>
      </c>
      <c r="C285" s="1" t="s">
        <v>1723</v>
      </c>
      <c r="D285" s="5">
        <v>867.76</v>
      </c>
    </row>
    <row r="286" spans="1:4">
      <c r="A286" s="1" t="s">
        <v>846</v>
      </c>
      <c r="B286" s="1" t="s">
        <v>868</v>
      </c>
      <c r="C286" s="1" t="s">
        <v>1723</v>
      </c>
      <c r="D286" s="5">
        <v>1215.05</v>
      </c>
    </row>
    <row r="287" spans="1:4">
      <c r="A287" s="1" t="s">
        <v>694</v>
      </c>
      <c r="B287" s="1" t="s">
        <v>868</v>
      </c>
      <c r="C287" s="1" t="s">
        <v>1723</v>
      </c>
      <c r="D287" s="5">
        <v>3542.44</v>
      </c>
    </row>
    <row r="288" spans="1:4">
      <c r="A288" s="1" t="s">
        <v>896</v>
      </c>
      <c r="B288" s="1" t="s">
        <v>868</v>
      </c>
      <c r="C288" s="1" t="s">
        <v>1723</v>
      </c>
      <c r="D288" s="5">
        <v>794.39</v>
      </c>
    </row>
    <row r="289" spans="1:4">
      <c r="A289" s="1" t="s">
        <v>831</v>
      </c>
      <c r="B289" s="1" t="s">
        <v>868</v>
      </c>
      <c r="C289" s="1" t="s">
        <v>1723</v>
      </c>
      <c r="D289" s="5">
        <v>2572.37</v>
      </c>
    </row>
    <row r="290" spans="1:4">
      <c r="A290" s="1" t="s">
        <v>657</v>
      </c>
      <c r="B290" s="1" t="s">
        <v>868</v>
      </c>
      <c r="C290" s="1" t="s">
        <v>1723</v>
      </c>
      <c r="D290" s="5">
        <v>2018.24</v>
      </c>
    </row>
    <row r="291" spans="1:4">
      <c r="A291" s="1" t="s">
        <v>738</v>
      </c>
      <c r="B291" s="1" t="s">
        <v>868</v>
      </c>
      <c r="C291" s="1" t="s">
        <v>1723</v>
      </c>
      <c r="D291" s="5">
        <v>1397.1</v>
      </c>
    </row>
    <row r="292" spans="1:4">
      <c r="A292" s="1" t="s">
        <v>879</v>
      </c>
      <c r="B292" s="1" t="s">
        <v>868</v>
      </c>
      <c r="C292" s="1" t="s">
        <v>1723</v>
      </c>
      <c r="D292" s="5">
        <v>4111.5600000000004</v>
      </c>
    </row>
    <row r="293" spans="1:4">
      <c r="A293" s="1" t="s">
        <v>877</v>
      </c>
      <c r="B293" s="1" t="s">
        <v>868</v>
      </c>
      <c r="C293" s="1" t="s">
        <v>1723</v>
      </c>
      <c r="D293" s="5">
        <v>7626.03</v>
      </c>
    </row>
    <row r="294" spans="1:4">
      <c r="A294" s="1" t="s">
        <v>696</v>
      </c>
      <c r="B294" s="1" t="s">
        <v>868</v>
      </c>
      <c r="C294" s="1" t="s">
        <v>1723</v>
      </c>
      <c r="D294" s="5">
        <v>4572.78</v>
      </c>
    </row>
    <row r="295" spans="1:4">
      <c r="A295" s="1" t="s">
        <v>718</v>
      </c>
      <c r="B295" s="1" t="s">
        <v>868</v>
      </c>
      <c r="C295" s="1" t="s">
        <v>1723</v>
      </c>
      <c r="D295" s="5">
        <v>5923.27</v>
      </c>
    </row>
    <row r="296" spans="1:4">
      <c r="A296" s="1" t="s">
        <v>718</v>
      </c>
      <c r="B296" s="1" t="s">
        <v>868</v>
      </c>
      <c r="C296" s="1" t="s">
        <v>1723</v>
      </c>
      <c r="D296" s="5">
        <v>7792.8</v>
      </c>
    </row>
    <row r="297" spans="1:4">
      <c r="A297" s="1" t="s">
        <v>737</v>
      </c>
      <c r="B297" s="1" t="s">
        <v>868</v>
      </c>
      <c r="C297" s="1" t="s">
        <v>1723</v>
      </c>
      <c r="D297" s="5">
        <v>4853.83</v>
      </c>
    </row>
    <row r="298" spans="1:4">
      <c r="A298" s="1" t="s">
        <v>737</v>
      </c>
      <c r="B298" s="1" t="s">
        <v>868</v>
      </c>
      <c r="C298" s="1" t="s">
        <v>1723</v>
      </c>
      <c r="D298" s="5">
        <v>7276.19</v>
      </c>
    </row>
    <row r="299" spans="1:4">
      <c r="A299" s="1" t="s">
        <v>670</v>
      </c>
      <c r="B299" s="1" t="s">
        <v>868</v>
      </c>
      <c r="C299" s="1" t="s">
        <v>1723</v>
      </c>
      <c r="D299" s="5">
        <v>2700.63</v>
      </c>
    </row>
    <row r="300" spans="1:4">
      <c r="A300" s="1" t="s">
        <v>739</v>
      </c>
      <c r="B300" s="1" t="s">
        <v>868</v>
      </c>
      <c r="C300" s="1" t="s">
        <v>1723</v>
      </c>
      <c r="D300" s="5">
        <v>9468.06</v>
      </c>
    </row>
    <row r="301" spans="1:4">
      <c r="A301" s="1" t="s">
        <v>739</v>
      </c>
      <c r="B301" s="1" t="s">
        <v>868</v>
      </c>
      <c r="C301" s="1" t="s">
        <v>1723</v>
      </c>
      <c r="D301" s="5">
        <v>3097.59</v>
      </c>
    </row>
    <row r="302" spans="1:4">
      <c r="A302" s="1" t="s">
        <v>893</v>
      </c>
      <c r="B302" s="1" t="s">
        <v>868</v>
      </c>
      <c r="C302" s="1" t="s">
        <v>1723</v>
      </c>
      <c r="D302" s="5">
        <v>4675.8100000000004</v>
      </c>
    </row>
    <row r="303" spans="1:4">
      <c r="A303" s="1" t="s">
        <v>764</v>
      </c>
      <c r="B303" s="1" t="s">
        <v>868</v>
      </c>
      <c r="C303" s="1" t="s">
        <v>1723</v>
      </c>
      <c r="D303" s="5">
        <v>1730.73</v>
      </c>
    </row>
    <row r="304" spans="1:4">
      <c r="A304" s="1" t="s">
        <v>890</v>
      </c>
      <c r="B304" s="1" t="s">
        <v>868</v>
      </c>
      <c r="C304" s="1" t="s">
        <v>1723</v>
      </c>
      <c r="D304" s="5">
        <v>2714.29</v>
      </c>
    </row>
    <row r="305" spans="1:4">
      <c r="A305" s="1" t="s">
        <v>773</v>
      </c>
      <c r="B305" s="1" t="s">
        <v>868</v>
      </c>
      <c r="C305" s="1" t="s">
        <v>1723</v>
      </c>
      <c r="D305" s="5">
        <v>1269.98</v>
      </c>
    </row>
    <row r="306" spans="1:4">
      <c r="A306" s="1" t="s">
        <v>773</v>
      </c>
      <c r="B306" s="1" t="s">
        <v>868</v>
      </c>
      <c r="C306" s="1" t="s">
        <v>1723</v>
      </c>
      <c r="D306" s="5">
        <v>1207.8399999999999</v>
      </c>
    </row>
    <row r="307" spans="1:4">
      <c r="A307" s="1" t="s">
        <v>778</v>
      </c>
      <c r="B307" s="1" t="s">
        <v>868</v>
      </c>
      <c r="C307" s="1" t="s">
        <v>1723</v>
      </c>
      <c r="D307" s="5">
        <v>2375.19</v>
      </c>
    </row>
    <row r="308" spans="1:4">
      <c r="A308" s="1" t="s">
        <v>778</v>
      </c>
      <c r="B308" s="1" t="s">
        <v>868</v>
      </c>
      <c r="C308" s="1" t="s">
        <v>1723</v>
      </c>
      <c r="D308" s="5">
        <v>4342.04</v>
      </c>
    </row>
    <row r="309" spans="1:4">
      <c r="A309" s="1" t="s">
        <v>815</v>
      </c>
      <c r="B309" s="1" t="s">
        <v>868</v>
      </c>
      <c r="C309" s="1" t="s">
        <v>1723</v>
      </c>
      <c r="D309" s="5">
        <v>5454.6</v>
      </c>
    </row>
    <row r="310" spans="1:4">
      <c r="A310" s="1" t="s">
        <v>717</v>
      </c>
      <c r="B310" s="1" t="s">
        <v>868</v>
      </c>
      <c r="C310" s="1" t="s">
        <v>1723</v>
      </c>
      <c r="D310" s="5">
        <v>12195.59</v>
      </c>
    </row>
    <row r="311" spans="1:4">
      <c r="A311" s="1" t="s">
        <v>897</v>
      </c>
      <c r="B311" s="1" t="s">
        <v>868</v>
      </c>
      <c r="C311" s="1" t="s">
        <v>1723</v>
      </c>
      <c r="D311" s="5">
        <v>3390.48</v>
      </c>
    </row>
    <row r="312" spans="1:4">
      <c r="A312" s="1" t="s">
        <v>743</v>
      </c>
      <c r="B312" s="1" t="s">
        <v>868</v>
      </c>
      <c r="C312" s="1" t="s">
        <v>1723</v>
      </c>
      <c r="D312" s="5">
        <v>4076.19</v>
      </c>
    </row>
    <row r="313" spans="1:4">
      <c r="A313" s="1" t="s">
        <v>766</v>
      </c>
      <c r="B313" s="1" t="s">
        <v>868</v>
      </c>
      <c r="C313" s="1" t="s">
        <v>1723</v>
      </c>
      <c r="D313" s="5">
        <v>2065.41</v>
      </c>
    </row>
    <row r="314" spans="1:4">
      <c r="A314" s="1" t="s">
        <v>766</v>
      </c>
      <c r="B314" s="1" t="s">
        <v>868</v>
      </c>
      <c r="C314" s="1" t="s">
        <v>1723</v>
      </c>
      <c r="D314" s="5">
        <v>96.12</v>
      </c>
    </row>
    <row r="315" spans="1:4">
      <c r="A315" s="1" t="s">
        <v>714</v>
      </c>
      <c r="B315" s="1" t="s">
        <v>868</v>
      </c>
      <c r="C315" s="1" t="s">
        <v>1723</v>
      </c>
      <c r="D315" s="5">
        <v>4171.12</v>
      </c>
    </row>
    <row r="316" spans="1:4">
      <c r="A316" s="1" t="s">
        <v>774</v>
      </c>
      <c r="B316" s="1" t="s">
        <v>868</v>
      </c>
      <c r="C316" s="1" t="s">
        <v>1723</v>
      </c>
      <c r="D316" s="5">
        <v>5084.08</v>
      </c>
    </row>
    <row r="317" spans="1:4">
      <c r="A317" s="1" t="s">
        <v>871</v>
      </c>
      <c r="B317" s="1" t="s">
        <v>868</v>
      </c>
      <c r="C317" s="1" t="s">
        <v>1723</v>
      </c>
      <c r="D317" s="5">
        <v>513.80999999999995</v>
      </c>
    </row>
    <row r="318" spans="1:4">
      <c r="A318" s="1" t="s">
        <v>891</v>
      </c>
      <c r="B318" s="1" t="s">
        <v>868</v>
      </c>
      <c r="C318" s="1" t="s">
        <v>1723</v>
      </c>
      <c r="D318" s="5">
        <v>740.6</v>
      </c>
    </row>
    <row r="319" spans="1:4">
      <c r="A319" s="1" t="s">
        <v>891</v>
      </c>
      <c r="B319" s="1" t="s">
        <v>868</v>
      </c>
      <c r="C319" s="1" t="s">
        <v>1723</v>
      </c>
      <c r="D319" s="5">
        <v>1845.91</v>
      </c>
    </row>
    <row r="320" spans="1:4">
      <c r="A320" s="1" t="s">
        <v>768</v>
      </c>
      <c r="B320" s="1" t="s">
        <v>868</v>
      </c>
      <c r="C320" s="1" t="s">
        <v>1723</v>
      </c>
      <c r="D320" s="5">
        <v>3633.37</v>
      </c>
    </row>
    <row r="321" spans="1:4">
      <c r="A321" s="1" t="s">
        <v>768</v>
      </c>
      <c r="B321" s="1" t="s">
        <v>868</v>
      </c>
      <c r="C321" s="1" t="s">
        <v>1723</v>
      </c>
      <c r="D321" s="5">
        <v>8111.58</v>
      </c>
    </row>
    <row r="322" spans="1:4">
      <c r="A322" s="1" t="s">
        <v>693</v>
      </c>
      <c r="B322" s="1" t="s">
        <v>868</v>
      </c>
      <c r="C322" s="1" t="s">
        <v>1723</v>
      </c>
      <c r="D322" s="5">
        <v>7959.02</v>
      </c>
    </row>
    <row r="323" spans="1:4">
      <c r="A323" s="1" t="s">
        <v>887</v>
      </c>
      <c r="B323" s="1" t="s">
        <v>868</v>
      </c>
      <c r="C323" s="1" t="s">
        <v>1723</v>
      </c>
      <c r="D323" s="5">
        <v>22476.19</v>
      </c>
    </row>
    <row r="324" spans="1:4">
      <c r="A324" s="1" t="s">
        <v>748</v>
      </c>
      <c r="B324" s="1" t="s">
        <v>868</v>
      </c>
      <c r="C324" s="1" t="s">
        <v>1723</v>
      </c>
      <c r="D324" s="5">
        <v>3436.65</v>
      </c>
    </row>
    <row r="325" spans="1:4">
      <c r="A325" s="1" t="s">
        <v>751</v>
      </c>
      <c r="B325" s="1" t="s">
        <v>868</v>
      </c>
      <c r="C325" s="1" t="s">
        <v>1723</v>
      </c>
      <c r="D325" s="5">
        <v>3469.87</v>
      </c>
    </row>
    <row r="326" spans="1:4">
      <c r="A326" s="1" t="s">
        <v>751</v>
      </c>
      <c r="B326" s="1" t="s">
        <v>868</v>
      </c>
      <c r="C326" s="1" t="s">
        <v>1723</v>
      </c>
      <c r="D326" s="5">
        <v>8057.14</v>
      </c>
    </row>
    <row r="327" spans="1:4">
      <c r="A327" s="1" t="s">
        <v>881</v>
      </c>
      <c r="B327" s="1" t="s">
        <v>868</v>
      </c>
      <c r="C327" s="1" t="s">
        <v>1723</v>
      </c>
      <c r="D327" s="5">
        <v>1115</v>
      </c>
    </row>
    <row r="328" spans="1:4">
      <c r="A328" s="1" t="s">
        <v>881</v>
      </c>
      <c r="B328" s="1" t="s">
        <v>868</v>
      </c>
      <c r="C328" s="1" t="s">
        <v>1723</v>
      </c>
      <c r="D328" s="5">
        <v>4554.49</v>
      </c>
    </row>
    <row r="329" spans="1:4">
      <c r="A329" s="1" t="s">
        <v>702</v>
      </c>
      <c r="B329" s="1" t="s">
        <v>868</v>
      </c>
      <c r="C329" s="1" t="s">
        <v>1723</v>
      </c>
      <c r="D329" s="5">
        <v>10458.82</v>
      </c>
    </row>
    <row r="330" spans="1:4">
      <c r="A330" s="1" t="s">
        <v>895</v>
      </c>
      <c r="B330" s="1" t="s">
        <v>868</v>
      </c>
      <c r="C330" s="1" t="s">
        <v>1723</v>
      </c>
      <c r="D330" s="5">
        <v>845.86</v>
      </c>
    </row>
    <row r="331" spans="1:4">
      <c r="A331" s="1" t="s">
        <v>895</v>
      </c>
      <c r="B331" s="1" t="s">
        <v>868</v>
      </c>
      <c r="C331" s="1" t="s">
        <v>1723</v>
      </c>
      <c r="D331" s="5">
        <v>4307.3500000000004</v>
      </c>
    </row>
    <row r="332" spans="1:4">
      <c r="A332" s="1" t="s">
        <v>898</v>
      </c>
      <c r="B332" s="1" t="s">
        <v>868</v>
      </c>
      <c r="C332" s="1" t="s">
        <v>1723</v>
      </c>
      <c r="D332" s="5">
        <v>3043.34</v>
      </c>
    </row>
    <row r="333" spans="1:4">
      <c r="A333" s="1" t="s">
        <v>898</v>
      </c>
      <c r="B333" s="1" t="s">
        <v>868</v>
      </c>
      <c r="C333" s="1" t="s">
        <v>1723</v>
      </c>
      <c r="D333" s="5">
        <v>685.46</v>
      </c>
    </row>
    <row r="334" spans="1:4">
      <c r="A334" s="1" t="s">
        <v>888</v>
      </c>
      <c r="B334" s="1" t="s">
        <v>868</v>
      </c>
      <c r="C334" s="1" t="s">
        <v>1723</v>
      </c>
      <c r="D334" s="5">
        <v>2181.8200000000002</v>
      </c>
    </row>
    <row r="335" spans="1:4">
      <c r="A335" s="1" t="s">
        <v>888</v>
      </c>
      <c r="B335" s="1" t="s">
        <v>868</v>
      </c>
      <c r="C335" s="1" t="s">
        <v>1723</v>
      </c>
      <c r="D335" s="5">
        <v>4269.7700000000004</v>
      </c>
    </row>
    <row r="336" spans="1:4">
      <c r="A336" s="1" t="s">
        <v>200</v>
      </c>
      <c r="B336" s="1" t="s">
        <v>201</v>
      </c>
      <c r="C336" s="1" t="s">
        <v>1161</v>
      </c>
      <c r="D336" s="5">
        <v>218.72</v>
      </c>
    </row>
    <row r="337" spans="1:4">
      <c r="A337" s="1" t="s">
        <v>59</v>
      </c>
      <c r="B337" s="1" t="s">
        <v>60</v>
      </c>
      <c r="C337" s="1" t="s">
        <v>1724</v>
      </c>
      <c r="D337" s="5">
        <v>9217.7999999999993</v>
      </c>
    </row>
    <row r="338" spans="1:4">
      <c r="A338" s="1" t="s">
        <v>461</v>
      </c>
      <c r="B338" s="1" t="s">
        <v>60</v>
      </c>
      <c r="C338" s="1" t="s">
        <v>1161</v>
      </c>
      <c r="D338" s="5">
        <v>429.39</v>
      </c>
    </row>
    <row r="339" spans="1:4">
      <c r="A339" s="1" t="s">
        <v>247</v>
      </c>
      <c r="B339" s="1" t="s">
        <v>248</v>
      </c>
      <c r="C339" s="1" t="s">
        <v>1161</v>
      </c>
      <c r="D339" s="5">
        <v>14275.88</v>
      </c>
    </row>
    <row r="340" spans="1:4">
      <c r="A340" s="1" t="s">
        <v>325</v>
      </c>
      <c r="B340" s="1" t="s">
        <v>5</v>
      </c>
      <c r="C340" s="1" t="s">
        <v>1723</v>
      </c>
      <c r="D340" s="5">
        <v>1467.98</v>
      </c>
    </row>
    <row r="341" spans="1:4">
      <c r="A341" s="1" t="s">
        <v>325</v>
      </c>
      <c r="B341" s="1" t="s">
        <v>5</v>
      </c>
      <c r="C341" s="1" t="s">
        <v>1723</v>
      </c>
      <c r="D341" s="5">
        <v>1123.76</v>
      </c>
    </row>
    <row r="342" spans="1:4">
      <c r="A342" s="1" t="s">
        <v>186</v>
      </c>
      <c r="B342" s="1" t="s">
        <v>5</v>
      </c>
      <c r="C342" s="1" t="s">
        <v>1161</v>
      </c>
      <c r="D342" s="5">
        <v>4913.37</v>
      </c>
    </row>
    <row r="343" spans="1:4">
      <c r="A343" s="1" t="s">
        <v>301</v>
      </c>
      <c r="B343" s="1" t="s">
        <v>5</v>
      </c>
      <c r="C343" s="1" t="s">
        <v>1724</v>
      </c>
      <c r="D343" s="5">
        <v>21914.52</v>
      </c>
    </row>
    <row r="344" spans="1:4">
      <c r="A344" s="1" t="s">
        <v>177</v>
      </c>
      <c r="B344" s="1" t="s">
        <v>5</v>
      </c>
      <c r="C344" s="1" t="s">
        <v>1723</v>
      </c>
      <c r="D344" s="5">
        <v>18150.810000000001</v>
      </c>
    </row>
    <row r="345" spans="1:4">
      <c r="A345" s="1" t="s">
        <v>177</v>
      </c>
      <c r="B345" s="1" t="s">
        <v>5</v>
      </c>
      <c r="C345" s="1" t="s">
        <v>1161</v>
      </c>
      <c r="D345" s="5">
        <v>22366.47</v>
      </c>
    </row>
    <row r="346" spans="1:4">
      <c r="A346" s="1" t="s">
        <v>177</v>
      </c>
      <c r="B346" s="1" t="s">
        <v>5</v>
      </c>
      <c r="C346" s="1" t="s">
        <v>1724</v>
      </c>
      <c r="D346" s="5">
        <v>8416.02</v>
      </c>
    </row>
    <row r="347" spans="1:4">
      <c r="A347" s="1" t="s">
        <v>511</v>
      </c>
      <c r="B347" s="1" t="s">
        <v>5</v>
      </c>
      <c r="C347" s="1" t="s">
        <v>1161</v>
      </c>
      <c r="D347" s="5">
        <v>94.81</v>
      </c>
    </row>
    <row r="348" spans="1:4">
      <c r="A348" s="1" t="s">
        <v>328</v>
      </c>
      <c r="B348" s="1" t="s">
        <v>5</v>
      </c>
      <c r="C348" s="1" t="s">
        <v>1723</v>
      </c>
      <c r="D348" s="5">
        <v>5448.8</v>
      </c>
    </row>
    <row r="349" spans="1:4">
      <c r="A349" s="1" t="s">
        <v>328</v>
      </c>
      <c r="B349" s="1" t="s">
        <v>5</v>
      </c>
      <c r="C349" s="1" t="s">
        <v>1723</v>
      </c>
      <c r="D349" s="5">
        <v>2960.98</v>
      </c>
    </row>
    <row r="350" spans="1:4">
      <c r="A350" s="1" t="s">
        <v>345</v>
      </c>
      <c r="B350" s="1" t="s">
        <v>5</v>
      </c>
      <c r="C350" s="1" t="s">
        <v>1723</v>
      </c>
      <c r="D350" s="5">
        <v>4054.8</v>
      </c>
    </row>
    <row r="351" spans="1:4">
      <c r="A351" s="1" t="s">
        <v>345</v>
      </c>
      <c r="B351" s="1" t="s">
        <v>5</v>
      </c>
      <c r="C351" s="1" t="s">
        <v>1723</v>
      </c>
      <c r="D351" s="5">
        <v>52.32</v>
      </c>
    </row>
    <row r="352" spans="1:4">
      <c r="A352" s="1" t="s">
        <v>4</v>
      </c>
      <c r="B352" s="1" t="s">
        <v>5</v>
      </c>
      <c r="C352" s="1" t="s">
        <v>1161</v>
      </c>
      <c r="D352" s="5">
        <v>199.2</v>
      </c>
    </row>
    <row r="353" spans="1:4">
      <c r="A353" s="1" t="s">
        <v>4</v>
      </c>
      <c r="B353" s="1" t="s">
        <v>5</v>
      </c>
      <c r="C353" s="1" t="s">
        <v>1161</v>
      </c>
      <c r="D353" s="5">
        <v>3386.4</v>
      </c>
    </row>
    <row r="354" spans="1:4">
      <c r="A354" s="1" t="s">
        <v>337</v>
      </c>
      <c r="B354" s="1" t="s">
        <v>5</v>
      </c>
      <c r="C354" s="1" t="s">
        <v>1161</v>
      </c>
      <c r="D354" s="5">
        <v>503.2</v>
      </c>
    </row>
    <row r="355" spans="1:4">
      <c r="A355" s="1" t="s">
        <v>386</v>
      </c>
      <c r="B355" s="1" t="s">
        <v>5</v>
      </c>
      <c r="C355" s="1" t="s">
        <v>1161</v>
      </c>
      <c r="D355" s="5">
        <v>242.08</v>
      </c>
    </row>
    <row r="356" spans="1:4">
      <c r="A356" s="1" t="s">
        <v>386</v>
      </c>
      <c r="B356" s="1" t="s">
        <v>5</v>
      </c>
      <c r="C356" s="1" t="s">
        <v>1161</v>
      </c>
      <c r="D356" s="5">
        <v>1210.4000000000001</v>
      </c>
    </row>
    <row r="357" spans="1:4">
      <c r="A357" s="1" t="s">
        <v>502</v>
      </c>
      <c r="B357" s="1" t="s">
        <v>5</v>
      </c>
      <c r="C357" s="1" t="s">
        <v>1723</v>
      </c>
      <c r="D357" s="5">
        <v>4989.88</v>
      </c>
    </row>
    <row r="358" spans="1:4">
      <c r="A358" s="1" t="s">
        <v>162</v>
      </c>
      <c r="B358" s="1" t="s">
        <v>5</v>
      </c>
      <c r="C358" s="1" t="s">
        <v>1161</v>
      </c>
      <c r="D358" s="5">
        <v>203.84</v>
      </c>
    </row>
    <row r="359" spans="1:4">
      <c r="A359" s="1" t="s">
        <v>162</v>
      </c>
      <c r="B359" s="1" t="s">
        <v>5</v>
      </c>
      <c r="C359" s="1" t="s">
        <v>1161</v>
      </c>
      <c r="D359" s="5">
        <v>6166.16</v>
      </c>
    </row>
    <row r="360" spans="1:4">
      <c r="A360" s="1" t="s">
        <v>162</v>
      </c>
      <c r="B360" s="1" t="s">
        <v>5</v>
      </c>
      <c r="C360" s="1" t="s">
        <v>1724</v>
      </c>
      <c r="D360" s="5">
        <v>439.53</v>
      </c>
    </row>
    <row r="361" spans="1:4">
      <c r="A361" s="1" t="s">
        <v>191</v>
      </c>
      <c r="B361" s="1" t="s">
        <v>5</v>
      </c>
      <c r="C361" s="1" t="s">
        <v>1161</v>
      </c>
      <c r="D361" s="5">
        <v>263.68</v>
      </c>
    </row>
    <row r="362" spans="1:4">
      <c r="A362" s="1" t="s">
        <v>191</v>
      </c>
      <c r="B362" s="1" t="s">
        <v>5</v>
      </c>
      <c r="C362" s="1" t="s">
        <v>1161</v>
      </c>
      <c r="D362" s="5">
        <v>4012.88</v>
      </c>
    </row>
    <row r="363" spans="1:4">
      <c r="A363" s="1" t="s">
        <v>155</v>
      </c>
      <c r="B363" s="1" t="s">
        <v>5</v>
      </c>
      <c r="C363" s="1" t="s">
        <v>1161</v>
      </c>
      <c r="D363" s="5">
        <v>234.56</v>
      </c>
    </row>
    <row r="364" spans="1:4">
      <c r="A364" s="1" t="s">
        <v>579</v>
      </c>
      <c r="B364" s="1" t="s">
        <v>5</v>
      </c>
      <c r="C364" s="1" t="s">
        <v>1161</v>
      </c>
      <c r="D364" s="5">
        <v>10223.209999999999</v>
      </c>
    </row>
    <row r="365" spans="1:4">
      <c r="A365" s="1" t="s">
        <v>579</v>
      </c>
      <c r="B365" s="1" t="s">
        <v>5</v>
      </c>
      <c r="C365" s="1" t="s">
        <v>1161</v>
      </c>
      <c r="D365" s="5">
        <v>538.05999999999995</v>
      </c>
    </row>
    <row r="366" spans="1:4">
      <c r="A366" s="1" t="s">
        <v>190</v>
      </c>
      <c r="B366" s="1" t="s">
        <v>5</v>
      </c>
      <c r="C366" s="1" t="s">
        <v>1161</v>
      </c>
      <c r="D366" s="5">
        <v>32.549999999999997</v>
      </c>
    </row>
    <row r="367" spans="1:4">
      <c r="A367" s="1" t="s">
        <v>266</v>
      </c>
      <c r="B367" s="1" t="s">
        <v>5</v>
      </c>
      <c r="C367" s="1" t="s">
        <v>1161</v>
      </c>
      <c r="D367" s="5">
        <v>21291.67</v>
      </c>
    </row>
    <row r="368" spans="1:4">
      <c r="A368" s="1" t="s">
        <v>266</v>
      </c>
      <c r="B368" s="1" t="s">
        <v>5</v>
      </c>
      <c r="C368" s="1" t="s">
        <v>1724</v>
      </c>
      <c r="D368" s="5">
        <v>9538.67</v>
      </c>
    </row>
    <row r="369" spans="1:4">
      <c r="A369" s="1" t="s">
        <v>382</v>
      </c>
      <c r="B369" s="1" t="s">
        <v>5</v>
      </c>
      <c r="C369" s="1" t="s">
        <v>1161</v>
      </c>
      <c r="D369" s="5">
        <v>361.15</v>
      </c>
    </row>
    <row r="370" spans="1:4">
      <c r="A370" s="1" t="s">
        <v>390</v>
      </c>
      <c r="B370" s="1" t="s">
        <v>5</v>
      </c>
      <c r="C370" s="1" t="s">
        <v>1161</v>
      </c>
      <c r="D370" s="5">
        <v>242.08</v>
      </c>
    </row>
    <row r="371" spans="1:4">
      <c r="A371" s="1" t="s">
        <v>390</v>
      </c>
      <c r="B371" s="1" t="s">
        <v>5</v>
      </c>
      <c r="C371" s="1" t="s">
        <v>1161</v>
      </c>
      <c r="D371" s="5">
        <v>7322.92</v>
      </c>
    </row>
    <row r="372" spans="1:4">
      <c r="A372" s="1" t="s">
        <v>390</v>
      </c>
      <c r="B372" s="1" t="s">
        <v>5</v>
      </c>
      <c r="C372" s="1" t="s">
        <v>1724</v>
      </c>
      <c r="D372" s="5">
        <v>1951.77</v>
      </c>
    </row>
    <row r="373" spans="1:4">
      <c r="A373" s="1" t="s">
        <v>76</v>
      </c>
      <c r="B373" s="1" t="s">
        <v>5</v>
      </c>
      <c r="C373" s="1" t="s">
        <v>1723</v>
      </c>
      <c r="D373" s="5">
        <v>6467.2</v>
      </c>
    </row>
    <row r="374" spans="1:4">
      <c r="A374" s="1" t="s">
        <v>304</v>
      </c>
      <c r="B374" s="1" t="s">
        <v>5</v>
      </c>
      <c r="C374" s="1" t="s">
        <v>1161</v>
      </c>
      <c r="D374" s="5">
        <v>2591.48</v>
      </c>
    </row>
    <row r="375" spans="1:4">
      <c r="A375" s="1" t="s">
        <v>304</v>
      </c>
      <c r="B375" s="1" t="s">
        <v>5</v>
      </c>
      <c r="C375" s="1" t="s">
        <v>1161</v>
      </c>
      <c r="D375" s="5">
        <v>201.28</v>
      </c>
    </row>
    <row r="376" spans="1:4">
      <c r="A376" s="1" t="s">
        <v>463</v>
      </c>
      <c r="B376" s="1" t="s">
        <v>5</v>
      </c>
      <c r="C376" s="1" t="s">
        <v>1723</v>
      </c>
      <c r="D376" s="5">
        <v>3007.68</v>
      </c>
    </row>
    <row r="377" spans="1:4">
      <c r="A377" s="1" t="s">
        <v>463</v>
      </c>
      <c r="B377" s="1" t="s">
        <v>5</v>
      </c>
      <c r="C377" s="1" t="s">
        <v>1723</v>
      </c>
      <c r="D377" s="5">
        <v>13843.05</v>
      </c>
    </row>
    <row r="378" spans="1:4">
      <c r="A378" s="1" t="s">
        <v>463</v>
      </c>
      <c r="B378" s="1" t="s">
        <v>5</v>
      </c>
      <c r="C378" s="1" t="s">
        <v>1161</v>
      </c>
      <c r="D378" s="5">
        <v>19280.009999999998</v>
      </c>
    </row>
    <row r="379" spans="1:4">
      <c r="A379" s="1" t="s">
        <v>463</v>
      </c>
      <c r="B379" s="1" t="s">
        <v>5</v>
      </c>
      <c r="C379" s="1" t="s">
        <v>1724</v>
      </c>
      <c r="D379" s="5">
        <v>1426.72</v>
      </c>
    </row>
    <row r="380" spans="1:4">
      <c r="A380" s="1" t="s">
        <v>187</v>
      </c>
      <c r="B380" s="1" t="s">
        <v>5</v>
      </c>
      <c r="C380" s="1" t="s">
        <v>1161</v>
      </c>
      <c r="D380" s="5">
        <v>2741.34</v>
      </c>
    </row>
    <row r="381" spans="1:4">
      <c r="A381" s="1" t="s">
        <v>187</v>
      </c>
      <c r="B381" s="1" t="s">
        <v>5</v>
      </c>
      <c r="C381" s="1" t="s">
        <v>1161</v>
      </c>
      <c r="D381" s="5">
        <v>239.68</v>
      </c>
    </row>
    <row r="382" spans="1:4">
      <c r="A382" s="1" t="s">
        <v>202</v>
      </c>
      <c r="B382" s="1" t="s">
        <v>5</v>
      </c>
      <c r="C382" s="1" t="s">
        <v>1161</v>
      </c>
      <c r="D382" s="5">
        <v>223.04</v>
      </c>
    </row>
    <row r="383" spans="1:4">
      <c r="A383" s="1" t="s">
        <v>202</v>
      </c>
      <c r="B383" s="1" t="s">
        <v>5</v>
      </c>
      <c r="C383" s="1" t="s">
        <v>1161</v>
      </c>
      <c r="D383" s="5">
        <v>6746.96</v>
      </c>
    </row>
    <row r="384" spans="1:4">
      <c r="A384" s="1" t="s">
        <v>202</v>
      </c>
      <c r="B384" s="1" t="s">
        <v>5</v>
      </c>
      <c r="C384" s="1" t="s">
        <v>1724</v>
      </c>
      <c r="D384" s="5">
        <v>620.33000000000004</v>
      </c>
    </row>
    <row r="385" spans="1:4">
      <c r="A385" s="1" t="s">
        <v>554</v>
      </c>
      <c r="B385" s="1" t="s">
        <v>5</v>
      </c>
      <c r="C385" s="1" t="s">
        <v>1161</v>
      </c>
      <c r="D385" s="5">
        <v>5471.18</v>
      </c>
    </row>
    <row r="386" spans="1:4">
      <c r="A386" s="1" t="s">
        <v>554</v>
      </c>
      <c r="B386" s="1" t="s">
        <v>5</v>
      </c>
      <c r="C386" s="1" t="s">
        <v>1161</v>
      </c>
      <c r="D386" s="5">
        <v>4857.38</v>
      </c>
    </row>
    <row r="387" spans="1:4">
      <c r="A387" s="1" t="s">
        <v>554</v>
      </c>
      <c r="B387" s="1" t="s">
        <v>5</v>
      </c>
      <c r="C387" s="1" t="s">
        <v>1724</v>
      </c>
      <c r="D387" s="5">
        <v>765.2</v>
      </c>
    </row>
    <row r="388" spans="1:4">
      <c r="A388" s="1" t="s">
        <v>522</v>
      </c>
      <c r="B388" s="1" t="s">
        <v>5</v>
      </c>
      <c r="C388" s="1" t="s">
        <v>1161</v>
      </c>
      <c r="D388" s="5">
        <v>166.08</v>
      </c>
    </row>
    <row r="389" spans="1:4">
      <c r="A389" s="1" t="s">
        <v>405</v>
      </c>
      <c r="B389" s="1" t="s">
        <v>5</v>
      </c>
      <c r="C389" s="1" t="s">
        <v>1161</v>
      </c>
      <c r="D389" s="5">
        <v>6280</v>
      </c>
    </row>
    <row r="390" spans="1:4">
      <c r="A390" s="1" t="s">
        <v>285</v>
      </c>
      <c r="B390" s="1" t="s">
        <v>5</v>
      </c>
      <c r="C390" s="1" t="s">
        <v>1161</v>
      </c>
      <c r="D390" s="5">
        <v>14495.75</v>
      </c>
    </row>
    <row r="391" spans="1:4">
      <c r="A391" s="1" t="s">
        <v>285</v>
      </c>
      <c r="B391" s="1" t="s">
        <v>5</v>
      </c>
      <c r="C391" s="1" t="s">
        <v>1161</v>
      </c>
      <c r="D391" s="5">
        <v>563.97</v>
      </c>
    </row>
    <row r="392" spans="1:4">
      <c r="A392" s="1" t="s">
        <v>112</v>
      </c>
      <c r="B392" s="1" t="s">
        <v>5</v>
      </c>
      <c r="C392" s="1" t="s">
        <v>1161</v>
      </c>
      <c r="D392" s="5">
        <v>246.72</v>
      </c>
    </row>
    <row r="393" spans="1:4">
      <c r="A393" s="1" t="s">
        <v>112</v>
      </c>
      <c r="B393" s="1" t="s">
        <v>5</v>
      </c>
      <c r="C393" s="1" t="s">
        <v>1161</v>
      </c>
      <c r="D393" s="5">
        <v>4918.9799999999996</v>
      </c>
    </row>
    <row r="394" spans="1:4">
      <c r="A394" s="1" t="s">
        <v>417</v>
      </c>
      <c r="B394" s="1" t="s">
        <v>5</v>
      </c>
      <c r="C394" s="1" t="s">
        <v>1161</v>
      </c>
      <c r="D394" s="5">
        <v>244.48</v>
      </c>
    </row>
    <row r="395" spans="1:4">
      <c r="A395" s="1" t="s">
        <v>417</v>
      </c>
      <c r="B395" s="1" t="s">
        <v>5</v>
      </c>
      <c r="C395" s="1" t="s">
        <v>1161</v>
      </c>
      <c r="D395" s="5">
        <v>7395.52</v>
      </c>
    </row>
    <row r="396" spans="1:4">
      <c r="A396" s="1" t="s">
        <v>417</v>
      </c>
      <c r="B396" s="1" t="s">
        <v>5</v>
      </c>
      <c r="C396" s="1" t="s">
        <v>1724</v>
      </c>
      <c r="D396" s="5">
        <v>366.72</v>
      </c>
    </row>
    <row r="397" spans="1:4">
      <c r="A397" s="1" t="s">
        <v>82</v>
      </c>
      <c r="B397" s="1" t="s">
        <v>83</v>
      </c>
      <c r="C397" s="1" t="s">
        <v>1161</v>
      </c>
      <c r="D397" s="5">
        <v>17810.330000000002</v>
      </c>
    </row>
    <row r="398" spans="1:4">
      <c r="A398" s="1" t="s">
        <v>263</v>
      </c>
      <c r="B398" s="1" t="s">
        <v>264</v>
      </c>
      <c r="C398" s="1" t="s">
        <v>1161</v>
      </c>
      <c r="D398" s="5">
        <v>2478.63</v>
      </c>
    </row>
    <row r="399" spans="1:4">
      <c r="A399" s="1" t="s">
        <v>444</v>
      </c>
      <c r="B399" s="1" t="s">
        <v>445</v>
      </c>
      <c r="C399" s="1" t="s">
        <v>1161</v>
      </c>
      <c r="D399" s="5">
        <v>11357.85</v>
      </c>
    </row>
    <row r="400" spans="1:4">
      <c r="A400" s="1" t="s">
        <v>217</v>
      </c>
      <c r="B400" s="1" t="s">
        <v>218</v>
      </c>
      <c r="C400" s="1" t="s">
        <v>1161</v>
      </c>
      <c r="D400" s="5">
        <v>119.53</v>
      </c>
    </row>
    <row r="401" spans="1:4">
      <c r="A401" s="1" t="s">
        <v>517</v>
      </c>
      <c r="B401" s="1" t="s">
        <v>518</v>
      </c>
      <c r="C401" s="1" t="s">
        <v>1161</v>
      </c>
      <c r="D401" s="5">
        <v>2976.38</v>
      </c>
    </row>
    <row r="402" spans="1:4">
      <c r="A402" s="1" t="s">
        <v>308</v>
      </c>
      <c r="B402" s="1" t="s">
        <v>309</v>
      </c>
      <c r="C402" s="1" t="s">
        <v>1161</v>
      </c>
      <c r="D402" s="5">
        <v>3136.08</v>
      </c>
    </row>
    <row r="403" spans="1:4">
      <c r="A403" s="1" t="s">
        <v>449</v>
      </c>
      <c r="B403" s="1" t="s">
        <v>13</v>
      </c>
      <c r="C403" s="1" t="s">
        <v>1723</v>
      </c>
      <c r="D403" s="5">
        <v>5202.2700000000004</v>
      </c>
    </row>
    <row r="404" spans="1:4">
      <c r="A404" s="1" t="s">
        <v>377</v>
      </c>
      <c r="B404" s="1" t="s">
        <v>13</v>
      </c>
      <c r="C404" s="1" t="s">
        <v>1723</v>
      </c>
      <c r="D404" s="5">
        <v>3059.38</v>
      </c>
    </row>
    <row r="405" spans="1:4">
      <c r="A405" s="1" t="s">
        <v>471</v>
      </c>
      <c r="B405" s="1" t="s">
        <v>13</v>
      </c>
      <c r="C405" s="1" t="s">
        <v>1723</v>
      </c>
      <c r="D405" s="5">
        <v>756.65</v>
      </c>
    </row>
    <row r="406" spans="1:4">
      <c r="A406" s="1" t="s">
        <v>418</v>
      </c>
      <c r="B406" s="1" t="s">
        <v>13</v>
      </c>
      <c r="C406" s="1" t="s">
        <v>1723</v>
      </c>
      <c r="D406" s="5">
        <v>11134.09</v>
      </c>
    </row>
    <row r="407" spans="1:4">
      <c r="A407" s="1" t="s">
        <v>196</v>
      </c>
      <c r="B407" s="1" t="s">
        <v>13</v>
      </c>
      <c r="C407" s="1" t="s">
        <v>1723</v>
      </c>
      <c r="D407" s="5">
        <v>3196.41</v>
      </c>
    </row>
    <row r="408" spans="1:4">
      <c r="A408" s="1" t="s">
        <v>136</v>
      </c>
      <c r="B408" s="1" t="s">
        <v>13</v>
      </c>
      <c r="C408" s="1" t="s">
        <v>1723</v>
      </c>
      <c r="D408" s="5">
        <v>1131.23</v>
      </c>
    </row>
    <row r="409" spans="1:4">
      <c r="A409" s="1" t="s">
        <v>34</v>
      </c>
      <c r="B409" s="1" t="s">
        <v>13</v>
      </c>
      <c r="C409" s="1" t="s">
        <v>1723</v>
      </c>
      <c r="D409" s="5">
        <v>3648.57</v>
      </c>
    </row>
    <row r="410" spans="1:4">
      <c r="A410" s="1" t="s">
        <v>12</v>
      </c>
      <c r="B410" s="1" t="s">
        <v>13</v>
      </c>
      <c r="C410" s="1" t="s">
        <v>1723</v>
      </c>
      <c r="D410" s="5">
        <v>1093.1199999999999</v>
      </c>
    </row>
    <row r="411" spans="1:4">
      <c r="A411" s="1" t="s">
        <v>12</v>
      </c>
      <c r="B411" s="1" t="s">
        <v>13</v>
      </c>
      <c r="C411" s="1" t="s">
        <v>1723</v>
      </c>
      <c r="D411" s="5">
        <v>37.200000000000003</v>
      </c>
    </row>
    <row r="412" spans="1:4">
      <c r="A412" s="1" t="s">
        <v>12</v>
      </c>
      <c r="B412" s="1" t="s">
        <v>13</v>
      </c>
      <c r="C412" s="1" t="s">
        <v>1724</v>
      </c>
      <c r="D412" s="5">
        <v>2766.96</v>
      </c>
    </row>
    <row r="413" spans="1:4">
      <c r="A413" s="1" t="s">
        <v>22</v>
      </c>
      <c r="B413" s="1" t="s">
        <v>13</v>
      </c>
      <c r="C413" s="1" t="s">
        <v>1723</v>
      </c>
      <c r="D413" s="5">
        <v>7655.89</v>
      </c>
    </row>
    <row r="414" spans="1:4">
      <c r="A414" s="1" t="s">
        <v>402</v>
      </c>
      <c r="B414" s="1" t="s">
        <v>13</v>
      </c>
      <c r="C414" s="1" t="s">
        <v>1723</v>
      </c>
      <c r="D414" s="5">
        <v>3096.64</v>
      </c>
    </row>
    <row r="415" spans="1:4">
      <c r="A415" s="1" t="s">
        <v>127</v>
      </c>
      <c r="B415" s="1" t="s">
        <v>13</v>
      </c>
      <c r="C415" s="1" t="s">
        <v>1723</v>
      </c>
      <c r="D415" s="5">
        <v>4965.67</v>
      </c>
    </row>
    <row r="416" spans="1:4">
      <c r="A416" s="1" t="s">
        <v>144</v>
      </c>
      <c r="B416" s="1" t="s">
        <v>13</v>
      </c>
      <c r="C416" s="1" t="s">
        <v>1723</v>
      </c>
      <c r="D416" s="5">
        <v>7796.49</v>
      </c>
    </row>
    <row r="417" spans="1:4">
      <c r="A417" s="1" t="s">
        <v>437</v>
      </c>
      <c r="B417" s="1" t="s">
        <v>13</v>
      </c>
      <c r="C417" s="1" t="s">
        <v>1723</v>
      </c>
      <c r="D417" s="5">
        <v>2610.6999999999998</v>
      </c>
    </row>
    <row r="418" spans="1:4">
      <c r="A418" s="1" t="s">
        <v>490</v>
      </c>
      <c r="B418" s="1" t="s">
        <v>13</v>
      </c>
      <c r="C418" s="1" t="s">
        <v>1723</v>
      </c>
      <c r="D418" s="5">
        <v>2638.83</v>
      </c>
    </row>
    <row r="419" spans="1:4">
      <c r="A419" s="1" t="s">
        <v>324</v>
      </c>
      <c r="B419" s="1" t="s">
        <v>13</v>
      </c>
      <c r="C419" s="1" t="s">
        <v>1724</v>
      </c>
      <c r="D419" s="5">
        <v>334.4</v>
      </c>
    </row>
    <row r="420" spans="1:4">
      <c r="A420" s="1" t="s">
        <v>324</v>
      </c>
      <c r="B420" s="1" t="s">
        <v>13</v>
      </c>
      <c r="C420" s="1" t="s">
        <v>1724</v>
      </c>
      <c r="D420" s="5">
        <v>7450.85</v>
      </c>
    </row>
    <row r="421" spans="1:4">
      <c r="A421" s="1" t="s">
        <v>510</v>
      </c>
      <c r="B421" s="1" t="s">
        <v>13</v>
      </c>
      <c r="C421" s="1" t="s">
        <v>1723</v>
      </c>
      <c r="D421" s="5">
        <v>3682.78</v>
      </c>
    </row>
    <row r="422" spans="1:4">
      <c r="A422" s="1" t="s">
        <v>182</v>
      </c>
      <c r="B422" s="1" t="s">
        <v>183</v>
      </c>
      <c r="C422" s="1" t="s">
        <v>1161</v>
      </c>
      <c r="D422" s="5">
        <v>4679.3100000000004</v>
      </c>
    </row>
    <row r="423" spans="1:4">
      <c r="A423" s="1" t="s">
        <v>299</v>
      </c>
      <c r="B423" s="1" t="s">
        <v>183</v>
      </c>
      <c r="C423" s="1" t="s">
        <v>1161</v>
      </c>
      <c r="D423" s="5">
        <v>4056.79</v>
      </c>
    </row>
    <row r="424" spans="1:4">
      <c r="A424" s="1" t="s">
        <v>430</v>
      </c>
      <c r="B424" s="1" t="s">
        <v>183</v>
      </c>
      <c r="C424" s="1" t="s">
        <v>1161</v>
      </c>
      <c r="D424" s="5">
        <v>1420.85</v>
      </c>
    </row>
    <row r="425" spans="1:4">
      <c r="A425" s="1" t="s">
        <v>498</v>
      </c>
      <c r="B425" s="1" t="s">
        <v>499</v>
      </c>
      <c r="C425" s="1" t="s">
        <v>1161</v>
      </c>
      <c r="D425" s="5">
        <v>994.73</v>
      </c>
    </row>
    <row r="426" spans="1:4">
      <c r="A426" s="1" t="s">
        <v>235</v>
      </c>
      <c r="B426" s="1" t="s">
        <v>236</v>
      </c>
      <c r="C426" s="1" t="s">
        <v>1723</v>
      </c>
      <c r="D426" s="5">
        <v>2737.63</v>
      </c>
    </row>
    <row r="427" spans="1:4">
      <c r="A427" s="1" t="s">
        <v>235</v>
      </c>
      <c r="B427" s="1" t="s">
        <v>236</v>
      </c>
      <c r="C427" s="1" t="s">
        <v>1724</v>
      </c>
      <c r="D427" s="5">
        <v>4501.2</v>
      </c>
    </row>
    <row r="428" spans="1:4">
      <c r="A428" s="1" t="s">
        <v>520</v>
      </c>
      <c r="B428" s="1" t="s">
        <v>294</v>
      </c>
      <c r="C428" s="1" t="s">
        <v>1161</v>
      </c>
      <c r="D428" s="5">
        <v>3700.48</v>
      </c>
    </row>
    <row r="429" spans="1:4">
      <c r="A429" s="1" t="s">
        <v>293</v>
      </c>
      <c r="B429" s="1" t="s">
        <v>294</v>
      </c>
      <c r="C429" s="1" t="s">
        <v>1161</v>
      </c>
      <c r="D429" s="5">
        <v>1900.12</v>
      </c>
    </row>
    <row r="430" spans="1:4">
      <c r="A430" s="1" t="s">
        <v>289</v>
      </c>
      <c r="B430" s="1" t="s">
        <v>25</v>
      </c>
      <c r="C430" s="1" t="s">
        <v>1161</v>
      </c>
      <c r="D430" s="5">
        <v>246</v>
      </c>
    </row>
    <row r="431" spans="1:4">
      <c r="A431" s="1" t="s">
        <v>289</v>
      </c>
      <c r="B431" s="1" t="s">
        <v>25</v>
      </c>
      <c r="C431" s="1" t="s">
        <v>1161</v>
      </c>
      <c r="D431" s="5">
        <v>640.63</v>
      </c>
    </row>
    <row r="432" spans="1:4">
      <c r="A432" s="1" t="s">
        <v>494</v>
      </c>
      <c r="B432" s="1" t="s">
        <v>25</v>
      </c>
      <c r="C432" s="1" t="s">
        <v>1161</v>
      </c>
      <c r="D432" s="5">
        <v>1403.01</v>
      </c>
    </row>
    <row r="433" spans="1:4">
      <c r="A433" s="1" t="s">
        <v>24</v>
      </c>
      <c r="B433" s="1" t="s">
        <v>25</v>
      </c>
      <c r="C433" s="1" t="s">
        <v>1161</v>
      </c>
      <c r="D433" s="5">
        <v>55.76</v>
      </c>
    </row>
    <row r="434" spans="1:4">
      <c r="A434" s="1" t="s">
        <v>468</v>
      </c>
      <c r="B434" s="1" t="s">
        <v>25</v>
      </c>
      <c r="C434" s="1" t="s">
        <v>1161</v>
      </c>
      <c r="D434" s="5">
        <v>4040</v>
      </c>
    </row>
    <row r="435" spans="1:4">
      <c r="A435" s="1" t="s">
        <v>406</v>
      </c>
      <c r="B435" s="1" t="s">
        <v>407</v>
      </c>
      <c r="C435" s="1" t="s">
        <v>1161</v>
      </c>
      <c r="D435" s="5">
        <v>9216.7199999999993</v>
      </c>
    </row>
    <row r="436" spans="1:4">
      <c r="A436" s="1" t="s">
        <v>406</v>
      </c>
      <c r="B436" s="1" t="s">
        <v>407</v>
      </c>
      <c r="C436" s="1" t="s">
        <v>1161</v>
      </c>
      <c r="D436" s="5">
        <v>9216.7199999999993</v>
      </c>
    </row>
    <row r="437" spans="1:4">
      <c r="A437" s="1" t="s">
        <v>542</v>
      </c>
      <c r="B437" s="1" t="s">
        <v>900</v>
      </c>
      <c r="C437" s="1" t="s">
        <v>1723</v>
      </c>
      <c r="D437" s="5">
        <v>2217.6</v>
      </c>
    </row>
    <row r="438" spans="1:4">
      <c r="A438" s="1" t="s">
        <v>542</v>
      </c>
      <c r="B438" s="1" t="s">
        <v>900</v>
      </c>
      <c r="C438" s="1" t="s">
        <v>1723</v>
      </c>
      <c r="D438" s="5">
        <v>3062.4</v>
      </c>
    </row>
    <row r="439" spans="1:4">
      <c r="A439" s="1" t="s">
        <v>292</v>
      </c>
      <c r="B439" s="1" t="s">
        <v>141</v>
      </c>
      <c r="C439" s="1" t="s">
        <v>1723</v>
      </c>
      <c r="D439" s="5">
        <v>4104.93</v>
      </c>
    </row>
    <row r="440" spans="1:4">
      <c r="A440" s="1" t="s">
        <v>122</v>
      </c>
      <c r="B440" s="1" t="s">
        <v>141</v>
      </c>
      <c r="C440" s="1" t="s">
        <v>1723</v>
      </c>
      <c r="D440" s="5">
        <v>4345.2</v>
      </c>
    </row>
    <row r="441" spans="1:4">
      <c r="A441" s="1" t="s">
        <v>122</v>
      </c>
      <c r="B441" s="1" t="s">
        <v>141</v>
      </c>
      <c r="C441" s="1" t="s">
        <v>1723</v>
      </c>
      <c r="D441" s="5">
        <v>3194</v>
      </c>
    </row>
    <row r="442" spans="1:4">
      <c r="A442" s="1" t="s">
        <v>133</v>
      </c>
      <c r="B442" s="1" t="s">
        <v>141</v>
      </c>
      <c r="C442" s="1" t="s">
        <v>1723</v>
      </c>
      <c r="D442" s="5">
        <v>1558.8</v>
      </c>
    </row>
    <row r="443" spans="1:4">
      <c r="A443" s="1" t="s">
        <v>133</v>
      </c>
      <c r="B443" s="1" t="s">
        <v>141</v>
      </c>
      <c r="C443" s="1" t="s">
        <v>1723</v>
      </c>
      <c r="D443" s="5">
        <v>269.05</v>
      </c>
    </row>
    <row r="444" spans="1:4">
      <c r="A444" s="1" t="s">
        <v>165</v>
      </c>
      <c r="B444" s="1" t="s">
        <v>141</v>
      </c>
      <c r="C444" s="1" t="s">
        <v>1723</v>
      </c>
      <c r="D444" s="5">
        <v>238.5</v>
      </c>
    </row>
    <row r="445" spans="1:4">
      <c r="A445" s="1" t="s">
        <v>165</v>
      </c>
      <c r="B445" s="1" t="s">
        <v>141</v>
      </c>
      <c r="C445" s="1" t="s">
        <v>1723</v>
      </c>
      <c r="D445" s="5">
        <v>322.61</v>
      </c>
    </row>
    <row r="446" spans="1:4">
      <c r="A446" s="1" t="s">
        <v>27</v>
      </c>
      <c r="B446" s="1" t="s">
        <v>141</v>
      </c>
      <c r="C446" s="1" t="s">
        <v>1723</v>
      </c>
      <c r="D446" s="5">
        <v>41.78</v>
      </c>
    </row>
    <row r="447" spans="1:4">
      <c r="A447" s="1" t="s">
        <v>169</v>
      </c>
      <c r="B447" s="1" t="s">
        <v>141</v>
      </c>
      <c r="C447" s="1" t="s">
        <v>1723</v>
      </c>
      <c r="D447" s="5">
        <v>1039.1400000000001</v>
      </c>
    </row>
    <row r="448" spans="1:4">
      <c r="A448" s="1" t="s">
        <v>169</v>
      </c>
      <c r="B448" s="1" t="s">
        <v>141</v>
      </c>
      <c r="C448" s="1" t="s">
        <v>1723</v>
      </c>
      <c r="D448" s="5">
        <v>319.81</v>
      </c>
    </row>
    <row r="449" spans="1:4">
      <c r="A449" s="1" t="s">
        <v>824</v>
      </c>
      <c r="B449" s="1" t="s">
        <v>141</v>
      </c>
      <c r="C449" s="1" t="s">
        <v>1723</v>
      </c>
      <c r="D449" s="5">
        <v>2261.48</v>
      </c>
    </row>
    <row r="450" spans="1:4">
      <c r="A450" s="1" t="s">
        <v>824</v>
      </c>
      <c r="B450" s="1" t="s">
        <v>141</v>
      </c>
      <c r="C450" s="1" t="s">
        <v>1723</v>
      </c>
      <c r="D450" s="5">
        <v>142.29</v>
      </c>
    </row>
    <row r="451" spans="1:4">
      <c r="A451" s="1" t="s">
        <v>240</v>
      </c>
      <c r="B451" s="1" t="s">
        <v>141</v>
      </c>
      <c r="C451" s="1" t="s">
        <v>1723</v>
      </c>
      <c r="D451" s="5">
        <v>266.87</v>
      </c>
    </row>
    <row r="452" spans="1:4">
      <c r="A452" s="1" t="s">
        <v>240</v>
      </c>
      <c r="B452" s="1" t="s">
        <v>141</v>
      </c>
      <c r="C452" s="1" t="s">
        <v>1723</v>
      </c>
      <c r="D452" s="5">
        <v>40096.080000000002</v>
      </c>
    </row>
    <row r="453" spans="1:4">
      <c r="A453" s="1" t="s">
        <v>240</v>
      </c>
      <c r="B453" s="1" t="s">
        <v>141</v>
      </c>
      <c r="C453" s="1" t="s">
        <v>1724</v>
      </c>
      <c r="D453" s="5">
        <v>533.75</v>
      </c>
    </row>
    <row r="454" spans="1:4">
      <c r="A454" s="1" t="s">
        <v>240</v>
      </c>
      <c r="B454" s="1" t="s">
        <v>141</v>
      </c>
      <c r="C454" s="1" t="s">
        <v>1724</v>
      </c>
      <c r="D454" s="5">
        <v>6117.22</v>
      </c>
    </row>
    <row r="455" spans="1:4">
      <c r="A455" s="1" t="s">
        <v>140</v>
      </c>
      <c r="B455" s="1" t="s">
        <v>141</v>
      </c>
      <c r="C455" s="1" t="s">
        <v>1161</v>
      </c>
      <c r="D455" s="5">
        <v>11070</v>
      </c>
    </row>
    <row r="456" spans="1:4">
      <c r="A456" s="1" t="s">
        <v>140</v>
      </c>
      <c r="B456" s="1" t="s">
        <v>141</v>
      </c>
      <c r="C456" s="1" t="s">
        <v>1724</v>
      </c>
      <c r="D456" s="5">
        <v>332.1</v>
      </c>
    </row>
    <row r="457" spans="1:4">
      <c r="A457" s="1" t="s">
        <v>140</v>
      </c>
      <c r="B457" s="1" t="s">
        <v>141</v>
      </c>
      <c r="C457" s="1" t="s">
        <v>1724</v>
      </c>
      <c r="D457" s="5">
        <v>2079.52</v>
      </c>
    </row>
    <row r="458" spans="1:4">
      <c r="A458" s="1" t="s">
        <v>513</v>
      </c>
      <c r="B458" s="1" t="s">
        <v>141</v>
      </c>
      <c r="C458" s="1" t="s">
        <v>1723</v>
      </c>
      <c r="D458" s="5">
        <v>5955.82</v>
      </c>
    </row>
    <row r="459" spans="1:4">
      <c r="A459" s="1" t="s">
        <v>901</v>
      </c>
      <c r="B459" s="1" t="s">
        <v>902</v>
      </c>
      <c r="C459" s="1" t="s">
        <v>1723</v>
      </c>
      <c r="D459" s="5">
        <v>1344.63</v>
      </c>
    </row>
    <row r="460" spans="1:4">
      <c r="A460" s="1" t="s">
        <v>415</v>
      </c>
      <c r="B460" s="1" t="s">
        <v>416</v>
      </c>
      <c r="C460" s="1" t="s">
        <v>1161</v>
      </c>
      <c r="D460" s="5">
        <v>310.08</v>
      </c>
    </row>
    <row r="461" spans="1:4">
      <c r="A461" s="1" t="s">
        <v>116</v>
      </c>
      <c r="B461" s="1" t="s">
        <v>117</v>
      </c>
      <c r="C461" s="1" t="s">
        <v>1161</v>
      </c>
      <c r="D461" s="5">
        <v>973.35</v>
      </c>
    </row>
    <row r="462" spans="1:4">
      <c r="A462" s="1" t="s">
        <v>787</v>
      </c>
      <c r="B462" s="1" t="s">
        <v>81</v>
      </c>
      <c r="C462" s="1" t="s">
        <v>1723</v>
      </c>
      <c r="D462" s="5">
        <v>806.96</v>
      </c>
    </row>
    <row r="463" spans="1:4">
      <c r="A463" s="1" t="s">
        <v>286</v>
      </c>
      <c r="B463" s="1" t="s">
        <v>81</v>
      </c>
      <c r="C463" s="1" t="s">
        <v>1723</v>
      </c>
      <c r="D463" s="5">
        <v>3055.2</v>
      </c>
    </row>
    <row r="464" spans="1:4">
      <c r="A464" s="1" t="s">
        <v>286</v>
      </c>
      <c r="B464" s="1" t="s">
        <v>81</v>
      </c>
      <c r="C464" s="1" t="s">
        <v>1723</v>
      </c>
      <c r="D464" s="5">
        <v>1838.67</v>
      </c>
    </row>
    <row r="465" spans="1:4">
      <c r="A465" s="1" t="s">
        <v>792</v>
      </c>
      <c r="B465" s="1" t="s">
        <v>81</v>
      </c>
      <c r="C465" s="1" t="s">
        <v>1723</v>
      </c>
      <c r="D465" s="5">
        <v>2483.12</v>
      </c>
    </row>
    <row r="466" spans="1:4">
      <c r="A466" s="1" t="s">
        <v>792</v>
      </c>
      <c r="B466" s="1" t="s">
        <v>81</v>
      </c>
      <c r="C466" s="1" t="s">
        <v>1723</v>
      </c>
      <c r="D466" s="5">
        <v>1981.14</v>
      </c>
    </row>
    <row r="467" spans="1:4">
      <c r="A467" s="1" t="s">
        <v>80</v>
      </c>
      <c r="B467" s="1" t="s">
        <v>81</v>
      </c>
      <c r="C467" s="1" t="s">
        <v>1161</v>
      </c>
      <c r="D467" s="5">
        <v>927.76</v>
      </c>
    </row>
    <row r="468" spans="1:4">
      <c r="A468" s="1" t="s">
        <v>797</v>
      </c>
      <c r="B468" s="1" t="s">
        <v>81</v>
      </c>
      <c r="C468" s="1" t="s">
        <v>1723</v>
      </c>
      <c r="D468" s="5">
        <v>5066.67</v>
      </c>
    </row>
    <row r="469" spans="1:4">
      <c r="A469" s="1" t="s">
        <v>797</v>
      </c>
      <c r="B469" s="1" t="s">
        <v>81</v>
      </c>
      <c r="C469" s="1" t="s">
        <v>1723</v>
      </c>
      <c r="D469" s="5">
        <v>1700.91</v>
      </c>
    </row>
    <row r="470" spans="1:4">
      <c r="A470" s="1" t="s">
        <v>790</v>
      </c>
      <c r="B470" s="1" t="s">
        <v>81</v>
      </c>
      <c r="C470" s="1" t="s">
        <v>1723</v>
      </c>
      <c r="D470" s="5">
        <v>384.05</v>
      </c>
    </row>
    <row r="471" spans="1:4">
      <c r="A471" s="1" t="s">
        <v>790</v>
      </c>
      <c r="B471" s="1" t="s">
        <v>81</v>
      </c>
      <c r="C471" s="1" t="s">
        <v>1723</v>
      </c>
      <c r="D471" s="5">
        <v>3126.92</v>
      </c>
    </row>
    <row r="472" spans="1:4">
      <c r="A472" s="1" t="s">
        <v>796</v>
      </c>
      <c r="B472" s="1" t="s">
        <v>81</v>
      </c>
      <c r="C472" s="1" t="s">
        <v>1723</v>
      </c>
      <c r="D472" s="5">
        <v>752.76</v>
      </c>
    </row>
    <row r="473" spans="1:4">
      <c r="A473" s="1" t="s">
        <v>795</v>
      </c>
      <c r="B473" s="1" t="s">
        <v>81</v>
      </c>
      <c r="C473" s="1" t="s">
        <v>1723</v>
      </c>
      <c r="D473" s="5">
        <v>2830.12</v>
      </c>
    </row>
    <row r="474" spans="1:4">
      <c r="A474" s="1" t="s">
        <v>905</v>
      </c>
      <c r="B474" s="1" t="s">
        <v>81</v>
      </c>
      <c r="C474" s="1" t="s">
        <v>1723</v>
      </c>
      <c r="D474" s="5">
        <v>812.04</v>
      </c>
    </row>
    <row r="475" spans="1:4">
      <c r="A475" s="1" t="s">
        <v>904</v>
      </c>
      <c r="B475" s="1" t="s">
        <v>81</v>
      </c>
      <c r="C475" s="1" t="s">
        <v>1723</v>
      </c>
      <c r="D475" s="5">
        <v>4975.1000000000004</v>
      </c>
    </row>
    <row r="476" spans="1:4">
      <c r="A476" s="1" t="s">
        <v>794</v>
      </c>
      <c r="B476" s="1" t="s">
        <v>81</v>
      </c>
      <c r="C476" s="1" t="s">
        <v>1723</v>
      </c>
      <c r="D476" s="5">
        <v>4876.1899999999996</v>
      </c>
    </row>
    <row r="477" spans="1:4">
      <c r="A477" s="1" t="s">
        <v>49</v>
      </c>
      <c r="B477" s="1" t="s">
        <v>81</v>
      </c>
      <c r="C477" s="1" t="s">
        <v>1723</v>
      </c>
      <c r="D477" s="5">
        <v>6702.29</v>
      </c>
    </row>
    <row r="478" spans="1:4">
      <c r="A478" s="1" t="s">
        <v>137</v>
      </c>
      <c r="B478" s="1" t="s">
        <v>81</v>
      </c>
      <c r="C478" s="1" t="s">
        <v>1161</v>
      </c>
      <c r="D478" s="5">
        <v>1412</v>
      </c>
    </row>
    <row r="479" spans="1:4">
      <c r="A479" s="1" t="s">
        <v>906</v>
      </c>
      <c r="B479" s="1" t="s">
        <v>81</v>
      </c>
      <c r="C479" s="1" t="s">
        <v>1723</v>
      </c>
      <c r="D479" s="5">
        <v>1250.79</v>
      </c>
    </row>
    <row r="480" spans="1:4">
      <c r="A480" s="1" t="s">
        <v>906</v>
      </c>
      <c r="B480" s="1" t="s">
        <v>81</v>
      </c>
      <c r="C480" s="1" t="s">
        <v>1723</v>
      </c>
      <c r="D480" s="5">
        <v>4370.95</v>
      </c>
    </row>
    <row r="481" spans="1:4">
      <c r="A481" s="1" t="s">
        <v>903</v>
      </c>
      <c r="B481" s="1" t="s">
        <v>81</v>
      </c>
      <c r="C481" s="1" t="s">
        <v>1723</v>
      </c>
      <c r="D481" s="5">
        <v>2476.08</v>
      </c>
    </row>
    <row r="482" spans="1:4">
      <c r="A482" s="1" t="s">
        <v>113</v>
      </c>
      <c r="B482" s="1" t="s">
        <v>114</v>
      </c>
      <c r="C482" s="1" t="s">
        <v>1161</v>
      </c>
      <c r="D482" s="5">
        <v>8595.02</v>
      </c>
    </row>
    <row r="483" spans="1:4">
      <c r="A483" s="1" t="s">
        <v>907</v>
      </c>
      <c r="B483" s="1" t="s">
        <v>908</v>
      </c>
      <c r="C483" s="1" t="s">
        <v>1723</v>
      </c>
      <c r="D483" s="5">
        <v>15557.14</v>
      </c>
    </row>
    <row r="484" spans="1:4">
      <c r="A484" s="1" t="s">
        <v>907</v>
      </c>
      <c r="B484" s="1" t="s">
        <v>908</v>
      </c>
      <c r="C484" s="1" t="s">
        <v>1723</v>
      </c>
      <c r="D484" s="5">
        <v>19580.95</v>
      </c>
    </row>
    <row r="485" spans="1:4">
      <c r="A485" s="1" t="s">
        <v>203</v>
      </c>
      <c r="B485" s="1" t="s">
        <v>204</v>
      </c>
      <c r="C485" s="1" t="s">
        <v>1161</v>
      </c>
      <c r="D485" s="5">
        <v>345.2</v>
      </c>
    </row>
    <row r="486" spans="1:4">
      <c r="A486" s="1" t="s">
        <v>451</v>
      </c>
      <c r="B486" s="1" t="s">
        <v>204</v>
      </c>
      <c r="C486" s="1" t="s">
        <v>1161</v>
      </c>
      <c r="D486" s="5">
        <v>923.4</v>
      </c>
    </row>
    <row r="487" spans="1:4">
      <c r="A487" s="1" t="s">
        <v>14</v>
      </c>
      <c r="B487" s="1" t="s">
        <v>15</v>
      </c>
      <c r="C487" s="1" t="s">
        <v>1161</v>
      </c>
      <c r="D487" s="5">
        <v>249.28</v>
      </c>
    </row>
    <row r="488" spans="1:4">
      <c r="A488" s="1" t="s">
        <v>203</v>
      </c>
      <c r="B488" s="1" t="s">
        <v>15</v>
      </c>
      <c r="C488" s="1" t="s">
        <v>1723</v>
      </c>
      <c r="D488" s="5">
        <v>86.3</v>
      </c>
    </row>
    <row r="489" spans="1:4">
      <c r="A489" s="1" t="s">
        <v>392</v>
      </c>
      <c r="B489" s="1" t="s">
        <v>910</v>
      </c>
      <c r="C489" s="1" t="s">
        <v>1723</v>
      </c>
      <c r="D489" s="5">
        <v>3884.3</v>
      </c>
    </row>
    <row r="490" spans="1:4">
      <c r="A490" s="1" t="s">
        <v>909</v>
      </c>
      <c r="B490" s="1" t="s">
        <v>910</v>
      </c>
      <c r="C490" s="1" t="s">
        <v>1723</v>
      </c>
      <c r="D490" s="5">
        <v>1176.19</v>
      </c>
    </row>
    <row r="491" spans="1:4">
      <c r="A491" s="1" t="s">
        <v>911</v>
      </c>
      <c r="B491" s="1" t="s">
        <v>912</v>
      </c>
      <c r="C491" s="1" t="s">
        <v>1723</v>
      </c>
      <c r="D491" s="5">
        <v>19290.400000000001</v>
      </c>
    </row>
    <row r="492" spans="1:4">
      <c r="A492" s="1" t="s">
        <v>243</v>
      </c>
      <c r="B492" s="1" t="s">
        <v>553</v>
      </c>
      <c r="C492" s="1" t="s">
        <v>1723</v>
      </c>
      <c r="D492" s="5">
        <v>3035.64</v>
      </c>
    </row>
    <row r="493" spans="1:4">
      <c r="A493" s="1" t="s">
        <v>243</v>
      </c>
      <c r="B493" s="1" t="s">
        <v>553</v>
      </c>
      <c r="C493" s="1" t="s">
        <v>1723</v>
      </c>
      <c r="D493" s="5">
        <v>5848.42</v>
      </c>
    </row>
    <row r="494" spans="1:4">
      <c r="A494" s="1" t="s">
        <v>381</v>
      </c>
      <c r="B494" s="1" t="s">
        <v>553</v>
      </c>
      <c r="C494" s="1" t="s">
        <v>1723</v>
      </c>
      <c r="D494" s="5">
        <v>1471.35</v>
      </c>
    </row>
    <row r="495" spans="1:4">
      <c r="A495" s="1" t="s">
        <v>381</v>
      </c>
      <c r="B495" s="1" t="s">
        <v>553</v>
      </c>
      <c r="C495" s="1" t="s">
        <v>1723</v>
      </c>
      <c r="D495" s="5">
        <v>537.29999999999995</v>
      </c>
    </row>
    <row r="496" spans="1:4">
      <c r="A496" s="1" t="s">
        <v>913</v>
      </c>
      <c r="B496" s="1" t="s">
        <v>553</v>
      </c>
      <c r="C496" s="1" t="s">
        <v>1723</v>
      </c>
      <c r="D496" s="5">
        <v>2579.1799999999998</v>
      </c>
    </row>
    <row r="497" spans="1:4">
      <c r="A497" s="1" t="s">
        <v>804</v>
      </c>
      <c r="B497" s="1" t="s">
        <v>553</v>
      </c>
      <c r="C497" s="1" t="s">
        <v>1723</v>
      </c>
      <c r="D497" s="5">
        <v>2310.84</v>
      </c>
    </row>
    <row r="498" spans="1:4">
      <c r="A498" s="1" t="s">
        <v>804</v>
      </c>
      <c r="B498" s="1" t="s">
        <v>553</v>
      </c>
      <c r="C498" s="1" t="s">
        <v>1723</v>
      </c>
      <c r="D498" s="5">
        <v>1178.3599999999999</v>
      </c>
    </row>
    <row r="499" spans="1:4">
      <c r="A499" s="1" t="s">
        <v>392</v>
      </c>
      <c r="B499" s="1" t="s">
        <v>553</v>
      </c>
      <c r="C499" s="1" t="s">
        <v>1723</v>
      </c>
      <c r="D499" s="5">
        <v>1612.4</v>
      </c>
    </row>
    <row r="500" spans="1:4">
      <c r="A500" s="1" t="s">
        <v>805</v>
      </c>
      <c r="B500" s="1" t="s">
        <v>553</v>
      </c>
      <c r="C500" s="1" t="s">
        <v>1723</v>
      </c>
      <c r="D500" s="5">
        <v>2930.41</v>
      </c>
    </row>
    <row r="501" spans="1:4">
      <c r="A501" s="1" t="s">
        <v>805</v>
      </c>
      <c r="B501" s="1" t="s">
        <v>553</v>
      </c>
      <c r="C501" s="1" t="s">
        <v>1723</v>
      </c>
      <c r="D501" s="5">
        <v>884.31</v>
      </c>
    </row>
    <row r="502" spans="1:4">
      <c r="A502" s="1" t="s">
        <v>803</v>
      </c>
      <c r="B502" s="1" t="s">
        <v>553</v>
      </c>
      <c r="C502" s="1" t="s">
        <v>1723</v>
      </c>
      <c r="D502" s="5">
        <v>1306.33</v>
      </c>
    </row>
    <row r="503" spans="1:4">
      <c r="A503" s="1" t="s">
        <v>801</v>
      </c>
      <c r="B503" s="1" t="s">
        <v>553</v>
      </c>
      <c r="C503" s="1" t="s">
        <v>1723</v>
      </c>
      <c r="D503" s="5">
        <v>1807.93</v>
      </c>
    </row>
    <row r="504" spans="1:4">
      <c r="A504" s="1" t="s">
        <v>801</v>
      </c>
      <c r="B504" s="1" t="s">
        <v>553</v>
      </c>
      <c r="C504" s="1" t="s">
        <v>1723</v>
      </c>
      <c r="D504" s="5">
        <v>2610.84</v>
      </c>
    </row>
    <row r="505" spans="1:4">
      <c r="A505" s="1" t="s">
        <v>917</v>
      </c>
      <c r="B505" s="1" t="s">
        <v>553</v>
      </c>
      <c r="C505" s="1" t="s">
        <v>1723</v>
      </c>
      <c r="D505" s="5">
        <v>888.77</v>
      </c>
    </row>
    <row r="506" spans="1:4">
      <c r="A506" s="1" t="s">
        <v>552</v>
      </c>
      <c r="B506" s="1" t="s">
        <v>553</v>
      </c>
      <c r="C506" s="1" t="s">
        <v>1723</v>
      </c>
      <c r="D506" s="5">
        <v>11177.76</v>
      </c>
    </row>
    <row r="507" spans="1:4">
      <c r="A507" s="1" t="s">
        <v>552</v>
      </c>
      <c r="B507" s="1" t="s">
        <v>553</v>
      </c>
      <c r="C507" s="1" t="s">
        <v>1161</v>
      </c>
      <c r="D507" s="5">
        <v>250.54</v>
      </c>
    </row>
    <row r="508" spans="1:4">
      <c r="A508" s="1" t="s">
        <v>552</v>
      </c>
      <c r="B508" s="1" t="s">
        <v>553</v>
      </c>
      <c r="C508" s="1" t="s">
        <v>1161</v>
      </c>
      <c r="D508" s="5">
        <v>7821.22</v>
      </c>
    </row>
    <row r="509" spans="1:4">
      <c r="A509" s="1" t="s">
        <v>552</v>
      </c>
      <c r="B509" s="1" t="s">
        <v>553</v>
      </c>
      <c r="C509" s="1" t="s">
        <v>1724</v>
      </c>
      <c r="D509" s="5">
        <v>2264.46</v>
      </c>
    </row>
    <row r="510" spans="1:4">
      <c r="A510" s="1" t="s">
        <v>914</v>
      </c>
      <c r="B510" s="1" t="s">
        <v>553</v>
      </c>
      <c r="C510" s="1" t="s">
        <v>1723</v>
      </c>
      <c r="D510" s="5">
        <v>451.84</v>
      </c>
    </row>
    <row r="511" spans="1:4">
      <c r="A511" s="1" t="s">
        <v>369</v>
      </c>
      <c r="B511" s="1" t="s">
        <v>553</v>
      </c>
      <c r="C511" s="1" t="s">
        <v>1723</v>
      </c>
      <c r="D511" s="5">
        <v>1379.41</v>
      </c>
    </row>
    <row r="512" spans="1:4">
      <c r="A512" s="1" t="s">
        <v>369</v>
      </c>
      <c r="B512" s="1" t="s">
        <v>553</v>
      </c>
      <c r="C512" s="1" t="s">
        <v>1723</v>
      </c>
      <c r="D512" s="5">
        <v>2343.92</v>
      </c>
    </row>
    <row r="513" spans="1:4">
      <c r="A513" s="1" t="s">
        <v>918</v>
      </c>
      <c r="B513" s="1" t="s">
        <v>553</v>
      </c>
      <c r="C513" s="1" t="s">
        <v>1723</v>
      </c>
      <c r="D513" s="5">
        <v>6209.52</v>
      </c>
    </row>
    <row r="514" spans="1:4">
      <c r="A514" s="1" t="s">
        <v>918</v>
      </c>
      <c r="B514" s="1" t="s">
        <v>553</v>
      </c>
      <c r="C514" s="1" t="s">
        <v>1723</v>
      </c>
      <c r="D514" s="5">
        <v>3069.94</v>
      </c>
    </row>
    <row r="515" spans="1:4">
      <c r="A515" s="1" t="s">
        <v>800</v>
      </c>
      <c r="B515" s="1" t="s">
        <v>553</v>
      </c>
      <c r="C515" s="1" t="s">
        <v>1723</v>
      </c>
      <c r="D515" s="5">
        <v>347.4</v>
      </c>
    </row>
    <row r="516" spans="1:4">
      <c r="A516" s="1" t="s">
        <v>802</v>
      </c>
      <c r="B516" s="1" t="s">
        <v>553</v>
      </c>
      <c r="C516" s="1" t="s">
        <v>1723</v>
      </c>
      <c r="D516" s="5">
        <v>2655.09</v>
      </c>
    </row>
    <row r="517" spans="1:4">
      <c r="A517" s="1" t="s">
        <v>802</v>
      </c>
      <c r="B517" s="1" t="s">
        <v>553</v>
      </c>
      <c r="C517" s="1" t="s">
        <v>1723</v>
      </c>
      <c r="D517" s="5">
        <v>609.52</v>
      </c>
    </row>
    <row r="518" spans="1:4">
      <c r="A518" s="1" t="s">
        <v>916</v>
      </c>
      <c r="B518" s="1" t="s">
        <v>553</v>
      </c>
      <c r="C518" s="1" t="s">
        <v>1723</v>
      </c>
      <c r="D518" s="5">
        <v>28.44</v>
      </c>
    </row>
    <row r="519" spans="1:4">
      <c r="A519" s="1" t="s">
        <v>916</v>
      </c>
      <c r="B519" s="1" t="s">
        <v>553</v>
      </c>
      <c r="C519" s="1" t="s">
        <v>1723</v>
      </c>
      <c r="D519" s="5">
        <v>586.5</v>
      </c>
    </row>
    <row r="520" spans="1:4">
      <c r="A520" s="1" t="s">
        <v>915</v>
      </c>
      <c r="B520" s="1" t="s">
        <v>553</v>
      </c>
      <c r="C520" s="1" t="s">
        <v>1723</v>
      </c>
      <c r="D520" s="5">
        <v>1013.03</v>
      </c>
    </row>
    <row r="521" spans="1:4">
      <c r="A521" s="1" t="s">
        <v>915</v>
      </c>
      <c r="B521" s="1" t="s">
        <v>553</v>
      </c>
      <c r="C521" s="1" t="s">
        <v>1723</v>
      </c>
      <c r="D521" s="5">
        <v>1778.4</v>
      </c>
    </row>
    <row r="522" spans="1:4">
      <c r="A522" s="1" t="s">
        <v>129</v>
      </c>
      <c r="B522" s="1" t="s">
        <v>130</v>
      </c>
      <c r="C522" s="1" t="s">
        <v>1723</v>
      </c>
      <c r="D522" s="5">
        <v>3736.96</v>
      </c>
    </row>
    <row r="523" spans="1:4">
      <c r="A523" s="1" t="s">
        <v>129</v>
      </c>
      <c r="B523" s="1" t="s">
        <v>130</v>
      </c>
      <c r="C523" s="1" t="s">
        <v>1724</v>
      </c>
      <c r="D523" s="5">
        <v>3414.12</v>
      </c>
    </row>
    <row r="524" spans="1:4">
      <c r="A524" s="1" t="s">
        <v>489</v>
      </c>
      <c r="B524" s="1" t="s">
        <v>130</v>
      </c>
      <c r="C524" s="1" t="s">
        <v>1723</v>
      </c>
      <c r="D524" s="5">
        <v>120.81</v>
      </c>
    </row>
    <row r="525" spans="1:4">
      <c r="A525" s="1" t="s">
        <v>489</v>
      </c>
      <c r="B525" s="1" t="s">
        <v>130</v>
      </c>
      <c r="C525" s="1" t="s">
        <v>1161</v>
      </c>
      <c r="D525" s="5">
        <v>1563.8</v>
      </c>
    </row>
    <row r="526" spans="1:4">
      <c r="A526" s="1" t="s">
        <v>919</v>
      </c>
      <c r="B526" s="1" t="s">
        <v>130</v>
      </c>
      <c r="C526" s="1" t="s">
        <v>1723</v>
      </c>
      <c r="D526" s="5">
        <v>357.14</v>
      </c>
    </row>
    <row r="527" spans="1:4">
      <c r="A527" s="1" t="s">
        <v>919</v>
      </c>
      <c r="B527" s="1" t="s">
        <v>130</v>
      </c>
      <c r="C527" s="1" t="s">
        <v>1723</v>
      </c>
      <c r="D527" s="5">
        <v>357.14</v>
      </c>
    </row>
    <row r="528" spans="1:4">
      <c r="A528" s="1" t="s">
        <v>825</v>
      </c>
      <c r="B528" s="1" t="s">
        <v>130</v>
      </c>
      <c r="C528" s="1" t="s">
        <v>1723</v>
      </c>
      <c r="D528" s="5">
        <v>3647</v>
      </c>
    </row>
    <row r="529" spans="1:4">
      <c r="A529" s="1" t="s">
        <v>825</v>
      </c>
      <c r="B529" s="1" t="s">
        <v>130</v>
      </c>
      <c r="C529" s="1" t="s">
        <v>1723</v>
      </c>
      <c r="D529" s="5">
        <v>1215.52</v>
      </c>
    </row>
    <row r="530" spans="1:4">
      <c r="A530" s="1" t="s">
        <v>825</v>
      </c>
      <c r="B530" s="1" t="s">
        <v>130</v>
      </c>
      <c r="C530" s="1" t="s">
        <v>1723</v>
      </c>
      <c r="D530" s="5">
        <v>6923.47</v>
      </c>
    </row>
    <row r="531" spans="1:4">
      <c r="A531" s="1" t="s">
        <v>825</v>
      </c>
      <c r="B531" s="1" t="s">
        <v>130</v>
      </c>
      <c r="C531" s="1" t="s">
        <v>1723</v>
      </c>
      <c r="D531" s="5">
        <v>2307.8200000000002</v>
      </c>
    </row>
    <row r="532" spans="1:4">
      <c r="A532" s="1" t="s">
        <v>545</v>
      </c>
      <c r="B532" s="1" t="s">
        <v>546</v>
      </c>
      <c r="C532" s="1" t="s">
        <v>1161</v>
      </c>
      <c r="D532" s="5">
        <v>153.91999999999999</v>
      </c>
    </row>
    <row r="533" spans="1:4">
      <c r="A533" s="1" t="s">
        <v>920</v>
      </c>
      <c r="B533" s="1" t="s">
        <v>921</v>
      </c>
      <c r="C533" s="1" t="s">
        <v>1723</v>
      </c>
      <c r="D533" s="5">
        <v>63.79</v>
      </c>
    </row>
    <row r="534" spans="1:4">
      <c r="A534" s="1" t="s">
        <v>314</v>
      </c>
      <c r="B534" s="1" t="s">
        <v>126</v>
      </c>
      <c r="C534" s="1" t="s">
        <v>1724</v>
      </c>
      <c r="D534" s="5">
        <v>19583.810000000001</v>
      </c>
    </row>
    <row r="535" spans="1:4">
      <c r="A535" s="1" t="s">
        <v>125</v>
      </c>
      <c r="B535" s="1" t="s">
        <v>126</v>
      </c>
      <c r="C535" s="1" t="s">
        <v>1723</v>
      </c>
      <c r="D535" s="5">
        <v>3725.98</v>
      </c>
    </row>
    <row r="536" spans="1:4">
      <c r="A536" s="1" t="s">
        <v>125</v>
      </c>
      <c r="B536" s="1" t="s">
        <v>126</v>
      </c>
      <c r="C536" s="1" t="s">
        <v>1723</v>
      </c>
      <c r="D536" s="5">
        <v>1241.99</v>
      </c>
    </row>
    <row r="537" spans="1:4">
      <c r="A537" s="1" t="s">
        <v>125</v>
      </c>
      <c r="B537" s="1" t="s">
        <v>126</v>
      </c>
      <c r="C537" s="1" t="s">
        <v>1161</v>
      </c>
      <c r="D537" s="5">
        <v>3427.38</v>
      </c>
    </row>
    <row r="538" spans="1:4">
      <c r="A538" s="1" t="s">
        <v>125</v>
      </c>
      <c r="B538" s="1" t="s">
        <v>126</v>
      </c>
      <c r="C538" s="1" t="s">
        <v>1161</v>
      </c>
      <c r="D538" s="5">
        <v>1142.46</v>
      </c>
    </row>
    <row r="539" spans="1:4">
      <c r="A539" s="1" t="s">
        <v>277</v>
      </c>
      <c r="B539" s="1" t="s">
        <v>126</v>
      </c>
      <c r="C539" s="1" t="s">
        <v>1161</v>
      </c>
      <c r="D539" s="5">
        <v>382.8</v>
      </c>
    </row>
    <row r="540" spans="1:4">
      <c r="A540" s="1" t="s">
        <v>922</v>
      </c>
      <c r="B540" s="1" t="s">
        <v>923</v>
      </c>
      <c r="C540" s="1" t="s">
        <v>1723</v>
      </c>
      <c r="D540" s="5">
        <v>1078.21</v>
      </c>
    </row>
    <row r="541" spans="1:4">
      <c r="A541" s="1" t="s">
        <v>109</v>
      </c>
      <c r="B541" s="1" t="s">
        <v>925</v>
      </c>
      <c r="C541" s="1" t="s">
        <v>1723</v>
      </c>
      <c r="D541" s="5">
        <v>214.2</v>
      </c>
    </row>
    <row r="542" spans="1:4">
      <c r="A542" s="1" t="s">
        <v>109</v>
      </c>
      <c r="B542" s="1" t="s">
        <v>925</v>
      </c>
      <c r="C542" s="1" t="s">
        <v>1723</v>
      </c>
      <c r="D542" s="5">
        <v>2696.26</v>
      </c>
    </row>
    <row r="543" spans="1:4">
      <c r="A543" s="1" t="s">
        <v>810</v>
      </c>
      <c r="B543" s="1" t="s">
        <v>925</v>
      </c>
      <c r="C543" s="1" t="s">
        <v>1723</v>
      </c>
      <c r="D543" s="5">
        <v>1657.81</v>
      </c>
    </row>
    <row r="544" spans="1:4">
      <c r="A544" s="1" t="s">
        <v>816</v>
      </c>
      <c r="B544" s="1" t="s">
        <v>925</v>
      </c>
      <c r="C544" s="1" t="s">
        <v>1723</v>
      </c>
      <c r="D544" s="5">
        <v>6309.43</v>
      </c>
    </row>
    <row r="545" spans="1:4">
      <c r="A545" s="1" t="s">
        <v>151</v>
      </c>
      <c r="B545" s="1" t="s">
        <v>925</v>
      </c>
      <c r="C545" s="1" t="s">
        <v>1723</v>
      </c>
      <c r="D545" s="5">
        <v>561.25</v>
      </c>
    </row>
    <row r="546" spans="1:4">
      <c r="A546" s="1" t="s">
        <v>151</v>
      </c>
      <c r="B546" s="1" t="s">
        <v>925</v>
      </c>
      <c r="C546" s="1" t="s">
        <v>1723</v>
      </c>
      <c r="D546" s="5">
        <v>40.75</v>
      </c>
    </row>
    <row r="547" spans="1:4">
      <c r="A547" s="1" t="s">
        <v>926</v>
      </c>
      <c r="B547" s="1" t="s">
        <v>925</v>
      </c>
      <c r="C547" s="1" t="s">
        <v>1723</v>
      </c>
      <c r="D547" s="5">
        <v>7207.28</v>
      </c>
    </row>
    <row r="548" spans="1:4">
      <c r="A548" s="1" t="s">
        <v>809</v>
      </c>
      <c r="B548" s="1" t="s">
        <v>925</v>
      </c>
      <c r="C548" s="1" t="s">
        <v>1723</v>
      </c>
      <c r="D548" s="5">
        <v>3918.98</v>
      </c>
    </row>
    <row r="549" spans="1:4">
      <c r="A549" s="1" t="s">
        <v>809</v>
      </c>
      <c r="B549" s="1" t="s">
        <v>925</v>
      </c>
      <c r="C549" s="1" t="s">
        <v>1723</v>
      </c>
      <c r="D549" s="5">
        <v>1230.3499999999999</v>
      </c>
    </row>
    <row r="550" spans="1:4">
      <c r="A550" s="1" t="s">
        <v>594</v>
      </c>
      <c r="B550" s="1" t="s">
        <v>925</v>
      </c>
      <c r="C550" s="1" t="s">
        <v>1723</v>
      </c>
      <c r="D550" s="5">
        <v>244.42</v>
      </c>
    </row>
    <row r="551" spans="1:4">
      <c r="A551" s="1" t="s">
        <v>817</v>
      </c>
      <c r="B551" s="1" t="s">
        <v>925</v>
      </c>
      <c r="C551" s="1" t="s">
        <v>1723</v>
      </c>
      <c r="D551" s="5">
        <v>4419.05</v>
      </c>
    </row>
    <row r="552" spans="1:4">
      <c r="A552" s="1" t="s">
        <v>817</v>
      </c>
      <c r="B552" s="1" t="s">
        <v>925</v>
      </c>
      <c r="C552" s="1" t="s">
        <v>1723</v>
      </c>
      <c r="D552" s="5">
        <v>1244.57</v>
      </c>
    </row>
    <row r="553" spans="1:4">
      <c r="A553" s="1" t="s">
        <v>812</v>
      </c>
      <c r="B553" s="1" t="s">
        <v>925</v>
      </c>
      <c r="C553" s="1" t="s">
        <v>1723</v>
      </c>
      <c r="D553" s="5">
        <v>605</v>
      </c>
    </row>
    <row r="554" spans="1:4">
      <c r="A554" s="1" t="s">
        <v>924</v>
      </c>
      <c r="B554" s="1" t="s">
        <v>925</v>
      </c>
      <c r="C554" s="1" t="s">
        <v>1723</v>
      </c>
      <c r="D554" s="5">
        <v>1617.94</v>
      </c>
    </row>
    <row r="555" spans="1:4">
      <c r="A555" s="1" t="s">
        <v>924</v>
      </c>
      <c r="B555" s="1" t="s">
        <v>925</v>
      </c>
      <c r="C555" s="1" t="s">
        <v>1723</v>
      </c>
      <c r="D555" s="5">
        <v>3619.05</v>
      </c>
    </row>
    <row r="556" spans="1:4">
      <c r="A556" s="1" t="s">
        <v>931</v>
      </c>
      <c r="B556" s="1" t="s">
        <v>925</v>
      </c>
      <c r="C556" s="1" t="s">
        <v>1723</v>
      </c>
      <c r="D556" s="5">
        <v>1018.99</v>
      </c>
    </row>
    <row r="557" spans="1:4">
      <c r="A557" s="1" t="s">
        <v>927</v>
      </c>
      <c r="B557" s="1" t="s">
        <v>925</v>
      </c>
      <c r="C557" s="1" t="s">
        <v>1723</v>
      </c>
      <c r="D557" s="5">
        <v>2590.48</v>
      </c>
    </row>
    <row r="558" spans="1:4">
      <c r="A558" s="1" t="s">
        <v>928</v>
      </c>
      <c r="B558" s="1" t="s">
        <v>925</v>
      </c>
      <c r="C558" s="1" t="s">
        <v>1723</v>
      </c>
      <c r="D558" s="5">
        <v>1998.35</v>
      </c>
    </row>
    <row r="559" spans="1:4">
      <c r="A559" s="1" t="s">
        <v>928</v>
      </c>
      <c r="B559" s="1" t="s">
        <v>925</v>
      </c>
      <c r="C559" s="1" t="s">
        <v>1723</v>
      </c>
      <c r="D559" s="5">
        <v>3780.17</v>
      </c>
    </row>
    <row r="560" spans="1:4">
      <c r="A560" s="1" t="s">
        <v>930</v>
      </c>
      <c r="B560" s="1" t="s">
        <v>925</v>
      </c>
      <c r="C560" s="1" t="s">
        <v>1723</v>
      </c>
      <c r="D560" s="5">
        <v>1201.23</v>
      </c>
    </row>
    <row r="561" spans="1:4">
      <c r="A561" s="1" t="s">
        <v>929</v>
      </c>
      <c r="B561" s="1" t="s">
        <v>925</v>
      </c>
      <c r="C561" s="1" t="s">
        <v>1723</v>
      </c>
      <c r="D561" s="5">
        <v>10112.14</v>
      </c>
    </row>
    <row r="562" spans="1:4">
      <c r="A562" s="1" t="s">
        <v>929</v>
      </c>
      <c r="B562" s="1" t="s">
        <v>925</v>
      </c>
      <c r="C562" s="1" t="s">
        <v>1723</v>
      </c>
      <c r="D562" s="5">
        <v>21695.24</v>
      </c>
    </row>
    <row r="563" spans="1:4">
      <c r="A563" s="1" t="s">
        <v>20</v>
      </c>
      <c r="B563" s="1" t="s">
        <v>21</v>
      </c>
      <c r="C563" s="1" t="s">
        <v>1161</v>
      </c>
      <c r="D563" s="5">
        <v>75.599999999999994</v>
      </c>
    </row>
    <row r="564" spans="1:4">
      <c r="A564" s="1" t="s">
        <v>479</v>
      </c>
      <c r="B564" s="1" t="s">
        <v>21</v>
      </c>
      <c r="C564" s="1" t="s">
        <v>1723</v>
      </c>
      <c r="D564" s="5">
        <v>6.92</v>
      </c>
    </row>
    <row r="565" spans="1:4">
      <c r="A565" s="1" t="s">
        <v>479</v>
      </c>
      <c r="B565" s="1" t="s">
        <v>21</v>
      </c>
      <c r="C565" s="1" t="s">
        <v>1161</v>
      </c>
      <c r="D565" s="5">
        <v>622.79999999999995</v>
      </c>
    </row>
    <row r="566" spans="1:4">
      <c r="A566" s="1" t="s">
        <v>413</v>
      </c>
      <c r="B566" s="1" t="s">
        <v>414</v>
      </c>
      <c r="C566" s="1" t="s">
        <v>1161</v>
      </c>
      <c r="D566" s="5">
        <v>360.72</v>
      </c>
    </row>
    <row r="567" spans="1:4">
      <c r="A567" s="1" t="s">
        <v>485</v>
      </c>
      <c r="B567" s="1" t="s">
        <v>454</v>
      </c>
      <c r="C567" s="1" t="s">
        <v>1723</v>
      </c>
      <c r="D567" s="5">
        <v>2180.52</v>
      </c>
    </row>
    <row r="568" spans="1:4">
      <c r="A568" s="1" t="s">
        <v>321</v>
      </c>
      <c r="B568" s="1" t="s">
        <v>454</v>
      </c>
      <c r="C568" s="1" t="s">
        <v>1723</v>
      </c>
      <c r="D568" s="5">
        <v>1168.74</v>
      </c>
    </row>
    <row r="569" spans="1:4">
      <c r="A569" s="1" t="s">
        <v>321</v>
      </c>
      <c r="B569" s="1" t="s">
        <v>454</v>
      </c>
      <c r="C569" s="1" t="s">
        <v>1723</v>
      </c>
      <c r="D569" s="5">
        <v>5243.43</v>
      </c>
    </row>
    <row r="570" spans="1:4">
      <c r="A570" s="1" t="s">
        <v>823</v>
      </c>
      <c r="B570" s="1" t="s">
        <v>454</v>
      </c>
      <c r="C570" s="1" t="s">
        <v>1723</v>
      </c>
      <c r="D570" s="5">
        <v>7202.45</v>
      </c>
    </row>
    <row r="571" spans="1:4">
      <c r="A571" s="1" t="s">
        <v>823</v>
      </c>
      <c r="B571" s="1" t="s">
        <v>454</v>
      </c>
      <c r="C571" s="1" t="s">
        <v>1723</v>
      </c>
      <c r="D571" s="5">
        <v>3537.25</v>
      </c>
    </row>
    <row r="572" spans="1:4">
      <c r="A572" s="1" t="s">
        <v>175</v>
      </c>
      <c r="B572" s="1" t="s">
        <v>454</v>
      </c>
      <c r="C572" s="1" t="s">
        <v>1723</v>
      </c>
      <c r="D572" s="5">
        <v>551.88</v>
      </c>
    </row>
    <row r="573" spans="1:4">
      <c r="A573" s="1" t="s">
        <v>175</v>
      </c>
      <c r="B573" s="1" t="s">
        <v>454</v>
      </c>
      <c r="C573" s="1" t="s">
        <v>1723</v>
      </c>
      <c r="D573" s="5">
        <v>141.91</v>
      </c>
    </row>
    <row r="574" spans="1:4">
      <c r="A574" s="1" t="s">
        <v>932</v>
      </c>
      <c r="B574" s="1" t="s">
        <v>454</v>
      </c>
      <c r="C574" s="1" t="s">
        <v>1723</v>
      </c>
      <c r="D574" s="5">
        <v>2752.55</v>
      </c>
    </row>
    <row r="575" spans="1:4">
      <c r="A575" s="1" t="s">
        <v>932</v>
      </c>
      <c r="B575" s="1" t="s">
        <v>454</v>
      </c>
      <c r="C575" s="1" t="s">
        <v>1723</v>
      </c>
      <c r="D575" s="5">
        <v>1278.95</v>
      </c>
    </row>
    <row r="576" spans="1:4">
      <c r="A576" s="1" t="s">
        <v>453</v>
      </c>
      <c r="B576" s="1" t="s">
        <v>454</v>
      </c>
      <c r="C576" s="1" t="s">
        <v>1161</v>
      </c>
      <c r="D576" s="5">
        <v>3913</v>
      </c>
    </row>
    <row r="577" spans="1:4">
      <c r="A577" s="1" t="s">
        <v>92</v>
      </c>
      <c r="B577" s="1" t="s">
        <v>93</v>
      </c>
      <c r="C577" s="1" t="s">
        <v>1723</v>
      </c>
      <c r="D577" s="5">
        <v>100.93</v>
      </c>
    </row>
    <row r="578" spans="1:4">
      <c r="A578" s="1" t="s">
        <v>92</v>
      </c>
      <c r="B578" s="1" t="s">
        <v>93</v>
      </c>
      <c r="C578" s="1" t="s">
        <v>1724</v>
      </c>
      <c r="D578" s="5">
        <v>3234.19</v>
      </c>
    </row>
    <row r="579" spans="1:4">
      <c r="A579" s="1" t="s">
        <v>933</v>
      </c>
      <c r="B579" s="1" t="s">
        <v>93</v>
      </c>
      <c r="C579" s="1" t="s">
        <v>1723</v>
      </c>
      <c r="D579" s="5">
        <v>358.08</v>
      </c>
    </row>
    <row r="580" spans="1:4">
      <c r="A580" s="1" t="s">
        <v>933</v>
      </c>
      <c r="B580" s="1" t="s">
        <v>93</v>
      </c>
      <c r="C580" s="1" t="s">
        <v>1723</v>
      </c>
      <c r="D580" s="5">
        <v>1074.25</v>
      </c>
    </row>
    <row r="581" spans="1:4">
      <c r="A581" s="1" t="s">
        <v>934</v>
      </c>
      <c r="B581" s="1" t="s">
        <v>935</v>
      </c>
      <c r="C581" s="1" t="s">
        <v>1723</v>
      </c>
      <c r="D581" s="5">
        <v>162.81</v>
      </c>
    </row>
    <row r="582" spans="1:4">
      <c r="A582" s="1" t="s">
        <v>934</v>
      </c>
      <c r="B582" s="1" t="s">
        <v>935</v>
      </c>
      <c r="C582" s="1" t="s">
        <v>1723</v>
      </c>
      <c r="D582" s="5">
        <v>54.27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3"/>
  <sheetViews>
    <sheetView workbookViewId="0">
      <selection activeCell="E6" sqref="E6"/>
    </sheetView>
  </sheetViews>
  <sheetFormatPr baseColWidth="10" defaultRowHeight="14" x14ac:dyDescent="0"/>
  <cols>
    <col min="1" max="1" width="13.1640625" bestFit="1" customWidth="1"/>
    <col min="2" max="2" width="11.1640625" bestFit="1" customWidth="1"/>
  </cols>
  <sheetData>
    <row r="3" spans="1:4">
      <c r="A3" s="9" t="s">
        <v>1714</v>
      </c>
      <c r="C3">
        <f>SUM(B373)</f>
        <v>2685643.0700000045</v>
      </c>
      <c r="D3" t="s">
        <v>1722</v>
      </c>
    </row>
    <row r="4" spans="1:4">
      <c r="A4" s="9" t="s">
        <v>1709</v>
      </c>
      <c r="B4" t="s">
        <v>1708</v>
      </c>
      <c r="C4">
        <f>AVERAGE(B5:B370)</f>
        <v>7337.8225956284277</v>
      </c>
      <c r="D4" t="s">
        <v>1719</v>
      </c>
    </row>
    <row r="5" spans="1:4">
      <c r="A5" s="11" t="s">
        <v>502</v>
      </c>
      <c r="B5" s="10">
        <v>84653.35</v>
      </c>
      <c r="C5">
        <f>MEDIAN(B5:B370)</f>
        <v>3927.6849999999999</v>
      </c>
      <c r="D5" t="s">
        <v>1716</v>
      </c>
    </row>
    <row r="6" spans="1:4">
      <c r="A6" s="11" t="s">
        <v>1004</v>
      </c>
      <c r="B6" s="10">
        <v>68740.259999999995</v>
      </c>
      <c r="C6">
        <f>COUNT(B5:B370)</f>
        <v>366</v>
      </c>
      <c r="D6" t="s">
        <v>1717</v>
      </c>
    </row>
    <row r="7" spans="1:4">
      <c r="A7" s="11" t="s">
        <v>402</v>
      </c>
      <c r="B7" s="10">
        <v>67175.670000000013</v>
      </c>
    </row>
    <row r="8" spans="1:4">
      <c r="A8" s="11" t="s">
        <v>1014</v>
      </c>
      <c r="B8" s="10">
        <v>56079.93</v>
      </c>
    </row>
    <row r="9" spans="1:4">
      <c r="A9" s="11" t="s">
        <v>967</v>
      </c>
      <c r="B9" s="10">
        <v>51543.31</v>
      </c>
    </row>
    <row r="10" spans="1:4">
      <c r="A10" s="11" t="s">
        <v>127</v>
      </c>
      <c r="B10" s="10">
        <v>43958</v>
      </c>
    </row>
    <row r="11" spans="1:4">
      <c r="A11" s="11" t="s">
        <v>528</v>
      </c>
      <c r="B11" s="10">
        <v>40195.19</v>
      </c>
    </row>
    <row r="12" spans="1:4">
      <c r="A12" s="11" t="s">
        <v>307</v>
      </c>
      <c r="B12" s="10">
        <v>39042.729999999996</v>
      </c>
    </row>
    <row r="13" spans="1:4">
      <c r="A13" s="11" t="s">
        <v>122</v>
      </c>
      <c r="B13" s="10">
        <v>36870.35</v>
      </c>
    </row>
    <row r="14" spans="1:4">
      <c r="A14" s="11" t="s">
        <v>115</v>
      </c>
      <c r="B14" s="10">
        <v>34796.1</v>
      </c>
    </row>
    <row r="15" spans="1:4">
      <c r="A15" s="11" t="s">
        <v>500</v>
      </c>
      <c r="B15" s="10">
        <v>34323.479999999996</v>
      </c>
    </row>
    <row r="16" spans="1:4">
      <c r="A16" s="11" t="s">
        <v>459</v>
      </c>
      <c r="B16" s="10">
        <v>32969.549999999996</v>
      </c>
    </row>
    <row r="17" spans="1:2">
      <c r="A17" s="11" t="s">
        <v>54</v>
      </c>
      <c r="B17" s="10">
        <v>32050.100000000002</v>
      </c>
    </row>
    <row r="18" spans="1:2">
      <c r="A18" s="11" t="s">
        <v>418</v>
      </c>
      <c r="B18" s="10">
        <v>30871.859999999997</v>
      </c>
    </row>
    <row r="19" spans="1:2">
      <c r="A19" s="11" t="s">
        <v>992</v>
      </c>
      <c r="B19" s="10">
        <v>28080.720000000001</v>
      </c>
    </row>
    <row r="20" spans="1:2">
      <c r="A20" s="11" t="s">
        <v>292</v>
      </c>
      <c r="B20" s="10">
        <v>27832.94</v>
      </c>
    </row>
    <row r="21" spans="1:2">
      <c r="A21" s="11" t="s">
        <v>421</v>
      </c>
      <c r="B21" s="10">
        <v>26694.010000000002</v>
      </c>
    </row>
    <row r="22" spans="1:2">
      <c r="A22" s="11" t="s">
        <v>352</v>
      </c>
      <c r="B22" s="10">
        <v>24389.47</v>
      </c>
    </row>
    <row r="23" spans="1:2">
      <c r="A23" s="11" t="s">
        <v>746</v>
      </c>
      <c r="B23" s="10">
        <v>24206.33</v>
      </c>
    </row>
    <row r="24" spans="1:2">
      <c r="A24" s="11" t="s">
        <v>76</v>
      </c>
      <c r="B24" s="10">
        <v>23610.66</v>
      </c>
    </row>
    <row r="25" spans="1:2">
      <c r="A25" s="11" t="s">
        <v>928</v>
      </c>
      <c r="B25" s="10">
        <v>22876.870000000003</v>
      </c>
    </row>
    <row r="26" spans="1:2">
      <c r="A26" s="11" t="s">
        <v>434</v>
      </c>
      <c r="B26" s="10">
        <v>22631.25</v>
      </c>
    </row>
    <row r="27" spans="1:2">
      <c r="A27" s="11" t="s">
        <v>103</v>
      </c>
      <c r="B27" s="10">
        <v>22462.38</v>
      </c>
    </row>
    <row r="28" spans="1:2">
      <c r="A28" s="11" t="s">
        <v>1007</v>
      </c>
      <c r="B28" s="10">
        <v>21277.87</v>
      </c>
    </row>
    <row r="29" spans="1:2">
      <c r="A29" s="11" t="s">
        <v>715</v>
      </c>
      <c r="B29" s="10">
        <v>21061.66</v>
      </c>
    </row>
    <row r="30" spans="1:2">
      <c r="A30" s="11" t="s">
        <v>232</v>
      </c>
      <c r="B30" s="10">
        <v>20724.78</v>
      </c>
    </row>
    <row r="31" spans="1:2">
      <c r="A31" s="11" t="s">
        <v>949</v>
      </c>
      <c r="B31" s="10">
        <v>20358.419999999998</v>
      </c>
    </row>
    <row r="32" spans="1:2">
      <c r="A32" s="11" t="s">
        <v>328</v>
      </c>
      <c r="B32" s="10">
        <v>19927.900000000001</v>
      </c>
    </row>
    <row r="33" spans="1:2">
      <c r="A33" s="11" t="s">
        <v>797</v>
      </c>
      <c r="B33" s="10">
        <v>19354.41</v>
      </c>
    </row>
    <row r="34" spans="1:2">
      <c r="A34" s="11" t="s">
        <v>593</v>
      </c>
      <c r="B34" s="10">
        <v>19192.5</v>
      </c>
    </row>
    <row r="35" spans="1:2">
      <c r="A35" s="11" t="s">
        <v>954</v>
      </c>
      <c r="B35" s="10">
        <v>19063.240000000002</v>
      </c>
    </row>
    <row r="36" spans="1:2">
      <c r="A36" s="11" t="s">
        <v>300</v>
      </c>
      <c r="B36" s="10">
        <v>18895.23</v>
      </c>
    </row>
    <row r="37" spans="1:2">
      <c r="A37" s="11" t="s">
        <v>286</v>
      </c>
      <c r="B37" s="10">
        <v>18665.900000000001</v>
      </c>
    </row>
    <row r="38" spans="1:2">
      <c r="A38" s="11" t="s">
        <v>1005</v>
      </c>
      <c r="B38" s="10">
        <v>18431.16</v>
      </c>
    </row>
    <row r="39" spans="1:2">
      <c r="A39" s="11" t="s">
        <v>381</v>
      </c>
      <c r="B39" s="10">
        <v>18159.62</v>
      </c>
    </row>
    <row r="40" spans="1:2">
      <c r="A40" s="11" t="s">
        <v>166</v>
      </c>
      <c r="B40" s="10">
        <v>17441.759999999998</v>
      </c>
    </row>
    <row r="41" spans="1:2">
      <c r="A41" s="11" t="s">
        <v>22</v>
      </c>
      <c r="B41" s="10">
        <v>16886.41</v>
      </c>
    </row>
    <row r="42" spans="1:2">
      <c r="A42" s="11" t="s">
        <v>408</v>
      </c>
      <c r="B42" s="10">
        <v>16610.77</v>
      </c>
    </row>
    <row r="43" spans="1:2">
      <c r="A43" s="11" t="s">
        <v>393</v>
      </c>
      <c r="B43" s="10">
        <v>16499.97</v>
      </c>
    </row>
    <row r="44" spans="1:2">
      <c r="A44" s="11" t="s">
        <v>466</v>
      </c>
      <c r="B44" s="10">
        <v>16375.880000000001</v>
      </c>
    </row>
    <row r="45" spans="1:2">
      <c r="A45" s="11" t="s">
        <v>230</v>
      </c>
      <c r="B45" s="10">
        <v>16339.2</v>
      </c>
    </row>
    <row r="46" spans="1:2">
      <c r="A46" s="11" t="s">
        <v>482</v>
      </c>
      <c r="B46" s="10">
        <v>16237.86</v>
      </c>
    </row>
    <row r="47" spans="1:2">
      <c r="A47" s="11" t="s">
        <v>109</v>
      </c>
      <c r="B47" s="10">
        <v>16016.929999999998</v>
      </c>
    </row>
    <row r="48" spans="1:2">
      <c r="A48" s="11" t="s">
        <v>741</v>
      </c>
      <c r="B48" s="10">
        <v>15581.220000000001</v>
      </c>
    </row>
    <row r="49" spans="1:2">
      <c r="A49" s="11" t="s">
        <v>980</v>
      </c>
      <c r="B49" s="10">
        <v>15511.779999999999</v>
      </c>
    </row>
    <row r="50" spans="1:2">
      <c r="A50" s="11" t="s">
        <v>580</v>
      </c>
      <c r="B50" s="10">
        <v>15424.820000000002</v>
      </c>
    </row>
    <row r="51" spans="1:2">
      <c r="A51" s="11" t="s">
        <v>474</v>
      </c>
      <c r="B51" s="10">
        <v>14333.5</v>
      </c>
    </row>
    <row r="52" spans="1:2">
      <c r="A52" s="11" t="s">
        <v>976</v>
      </c>
      <c r="B52" s="10">
        <v>14142.39</v>
      </c>
    </row>
    <row r="53" spans="1:2">
      <c r="A53" s="11" t="s">
        <v>1000</v>
      </c>
      <c r="B53" s="10">
        <v>13970.3</v>
      </c>
    </row>
    <row r="54" spans="1:2">
      <c r="A54" s="11" t="s">
        <v>490</v>
      </c>
      <c r="B54" s="10">
        <v>13818.220000000001</v>
      </c>
    </row>
    <row r="55" spans="1:2">
      <c r="A55" s="11" t="s">
        <v>956</v>
      </c>
      <c r="B55" s="10">
        <v>13763.58</v>
      </c>
    </row>
    <row r="56" spans="1:2">
      <c r="A56" s="11" t="s">
        <v>207</v>
      </c>
      <c r="B56" s="10">
        <v>13153.92</v>
      </c>
    </row>
    <row r="57" spans="1:2">
      <c r="A57" s="11" t="s">
        <v>721</v>
      </c>
      <c r="B57" s="10">
        <v>13088.11</v>
      </c>
    </row>
    <row r="58" spans="1:2">
      <c r="A58" s="11" t="s">
        <v>752</v>
      </c>
      <c r="B58" s="10">
        <v>13078.35</v>
      </c>
    </row>
    <row r="59" spans="1:2">
      <c r="A59" s="11" t="s">
        <v>737</v>
      </c>
      <c r="B59" s="10">
        <v>12927.07</v>
      </c>
    </row>
    <row r="60" spans="1:2">
      <c r="A60" s="11" t="s">
        <v>1002</v>
      </c>
      <c r="B60" s="10">
        <v>12881.720000000001</v>
      </c>
    </row>
    <row r="61" spans="1:2">
      <c r="A61" s="11" t="s">
        <v>892</v>
      </c>
      <c r="B61" s="10">
        <v>12867.67</v>
      </c>
    </row>
    <row r="62" spans="1:2">
      <c r="A62" s="11" t="s">
        <v>540</v>
      </c>
      <c r="B62" s="10">
        <v>12826.27</v>
      </c>
    </row>
    <row r="63" spans="1:2">
      <c r="A63" s="11" t="s">
        <v>89</v>
      </c>
      <c r="B63" s="10">
        <v>12795.25</v>
      </c>
    </row>
    <row r="64" spans="1:2">
      <c r="A64" s="11" t="s">
        <v>939</v>
      </c>
      <c r="B64" s="10">
        <v>12781.94</v>
      </c>
    </row>
    <row r="65" spans="1:2">
      <c r="A65" s="11" t="s">
        <v>485</v>
      </c>
      <c r="B65" s="10">
        <v>12661.31</v>
      </c>
    </row>
    <row r="66" spans="1:2">
      <c r="A66" s="11" t="s">
        <v>680</v>
      </c>
      <c r="B66" s="10">
        <v>12581.939999999999</v>
      </c>
    </row>
    <row r="67" spans="1:2">
      <c r="A67" s="11" t="s">
        <v>628</v>
      </c>
      <c r="B67" s="10">
        <v>12355.859999999999</v>
      </c>
    </row>
    <row r="68" spans="1:2">
      <c r="A68" s="11" t="s">
        <v>703</v>
      </c>
      <c r="B68" s="10">
        <v>12216.189999999999</v>
      </c>
    </row>
    <row r="69" spans="1:2">
      <c r="A69" s="11" t="s">
        <v>509</v>
      </c>
      <c r="B69" s="10">
        <v>12190.83</v>
      </c>
    </row>
    <row r="70" spans="1:2">
      <c r="A70" s="11" t="s">
        <v>157</v>
      </c>
      <c r="B70" s="10">
        <v>12054</v>
      </c>
    </row>
    <row r="71" spans="1:2">
      <c r="A71" s="11" t="s">
        <v>823</v>
      </c>
      <c r="B71" s="10">
        <v>11769.890000000003</v>
      </c>
    </row>
    <row r="72" spans="1:2">
      <c r="A72" s="11" t="s">
        <v>108</v>
      </c>
      <c r="B72" s="10">
        <v>11666.34</v>
      </c>
    </row>
    <row r="73" spans="1:2">
      <c r="A73" s="11" t="s">
        <v>573</v>
      </c>
      <c r="B73" s="10">
        <v>11584.05</v>
      </c>
    </row>
    <row r="74" spans="1:2">
      <c r="A74" s="11" t="s">
        <v>446</v>
      </c>
      <c r="B74" s="10">
        <v>11555.25</v>
      </c>
    </row>
    <row r="75" spans="1:2">
      <c r="A75" s="11" t="s">
        <v>987</v>
      </c>
      <c r="B75" s="10">
        <v>11518.66</v>
      </c>
    </row>
    <row r="76" spans="1:2">
      <c r="A76" s="11" t="s">
        <v>163</v>
      </c>
      <c r="B76" s="10">
        <v>11475.91</v>
      </c>
    </row>
    <row r="77" spans="1:2">
      <c r="A77" s="11" t="s">
        <v>702</v>
      </c>
      <c r="B77" s="10">
        <v>11421.76</v>
      </c>
    </row>
    <row r="78" spans="1:2">
      <c r="A78" s="11" t="s">
        <v>38</v>
      </c>
      <c r="B78" s="10">
        <v>11318.73</v>
      </c>
    </row>
    <row r="79" spans="1:2">
      <c r="A79" s="11" t="s">
        <v>759</v>
      </c>
      <c r="B79" s="10">
        <v>11298.99</v>
      </c>
    </row>
    <row r="80" spans="1:2">
      <c r="A80" s="11" t="s">
        <v>711</v>
      </c>
      <c r="B80" s="10">
        <v>11152.900000000001</v>
      </c>
    </row>
    <row r="81" spans="1:2">
      <c r="A81" s="11" t="s">
        <v>510</v>
      </c>
      <c r="B81" s="10">
        <v>10825.71</v>
      </c>
    </row>
    <row r="82" spans="1:2">
      <c r="A82" s="11" t="s">
        <v>486</v>
      </c>
      <c r="B82" s="10">
        <v>10262.18</v>
      </c>
    </row>
    <row r="83" spans="1:2">
      <c r="A83" s="11" t="s">
        <v>69</v>
      </c>
      <c r="B83" s="10">
        <v>9948</v>
      </c>
    </row>
    <row r="84" spans="1:2">
      <c r="A84" s="11" t="s">
        <v>534</v>
      </c>
      <c r="B84" s="10">
        <v>9826.41</v>
      </c>
    </row>
    <row r="85" spans="1:2">
      <c r="A85" s="11" t="s">
        <v>681</v>
      </c>
      <c r="B85" s="10">
        <v>9810.08</v>
      </c>
    </row>
    <row r="86" spans="1:2">
      <c r="A86" s="11" t="s">
        <v>975</v>
      </c>
      <c r="B86" s="10">
        <v>9752.77</v>
      </c>
    </row>
    <row r="87" spans="1:2">
      <c r="A87" s="11" t="s">
        <v>258</v>
      </c>
      <c r="B87" s="10">
        <v>9739.0199999999986</v>
      </c>
    </row>
    <row r="88" spans="1:2">
      <c r="A88" s="11" t="s">
        <v>476</v>
      </c>
      <c r="B88" s="10">
        <v>9545.5</v>
      </c>
    </row>
    <row r="89" spans="1:2">
      <c r="A89" s="11" t="s">
        <v>542</v>
      </c>
      <c r="B89" s="10">
        <v>9545.380000000001</v>
      </c>
    </row>
    <row r="90" spans="1:2">
      <c r="A90" s="11" t="s">
        <v>918</v>
      </c>
      <c r="B90" s="10">
        <v>9462.16</v>
      </c>
    </row>
    <row r="91" spans="1:2">
      <c r="A91" s="11" t="s">
        <v>146</v>
      </c>
      <c r="B91" s="10">
        <v>9445.3399999999983</v>
      </c>
    </row>
    <row r="92" spans="1:2">
      <c r="A92" s="11" t="s">
        <v>693</v>
      </c>
      <c r="B92" s="10">
        <v>9402.5299999999988</v>
      </c>
    </row>
    <row r="93" spans="1:2">
      <c r="A93" s="11" t="s">
        <v>144</v>
      </c>
      <c r="B93" s="10">
        <v>9346.18</v>
      </c>
    </row>
    <row r="94" spans="1:2">
      <c r="A94" s="11" t="s">
        <v>612</v>
      </c>
      <c r="B94" s="10">
        <v>9241.3100000000013</v>
      </c>
    </row>
    <row r="95" spans="1:2">
      <c r="A95" s="11" t="s">
        <v>668</v>
      </c>
      <c r="B95" s="10">
        <v>9191.43</v>
      </c>
    </row>
    <row r="96" spans="1:2">
      <c r="A96" s="11" t="s">
        <v>1003</v>
      </c>
      <c r="B96" s="10">
        <v>9114.65</v>
      </c>
    </row>
    <row r="97" spans="1:2">
      <c r="A97" s="11" t="s">
        <v>997</v>
      </c>
      <c r="B97" s="10">
        <v>8945.64</v>
      </c>
    </row>
    <row r="98" spans="1:2">
      <c r="A98" s="11" t="s">
        <v>734</v>
      </c>
      <c r="B98" s="10">
        <v>8863.31</v>
      </c>
    </row>
    <row r="99" spans="1:2">
      <c r="A99" s="11" t="s">
        <v>988</v>
      </c>
      <c r="B99" s="10">
        <v>8694.59</v>
      </c>
    </row>
    <row r="100" spans="1:2">
      <c r="A100" s="11" t="s">
        <v>241</v>
      </c>
      <c r="B100" s="10">
        <v>8617.84</v>
      </c>
    </row>
    <row r="101" spans="1:2">
      <c r="A101" s="11" t="s">
        <v>462</v>
      </c>
      <c r="B101" s="10">
        <v>8603.8000000000011</v>
      </c>
    </row>
    <row r="102" spans="1:2">
      <c r="A102" s="11" t="s">
        <v>437</v>
      </c>
      <c r="B102" s="10">
        <v>8581.7199999999993</v>
      </c>
    </row>
    <row r="103" spans="1:2">
      <c r="A103" s="11" t="s">
        <v>662</v>
      </c>
      <c r="B103" s="10">
        <v>8552.5400000000009</v>
      </c>
    </row>
    <row r="104" spans="1:2">
      <c r="A104" s="11" t="s">
        <v>1037</v>
      </c>
      <c r="B104" s="10">
        <v>8428.36</v>
      </c>
    </row>
    <row r="105" spans="1:2">
      <c r="A105" s="11" t="s">
        <v>579</v>
      </c>
      <c r="B105" s="10">
        <v>8390.64</v>
      </c>
    </row>
    <row r="106" spans="1:2">
      <c r="A106" s="11" t="s">
        <v>1038</v>
      </c>
      <c r="B106" s="10">
        <v>8273.2900000000009</v>
      </c>
    </row>
    <row r="107" spans="1:2">
      <c r="A107" s="11" t="s">
        <v>49</v>
      </c>
      <c r="B107" s="10">
        <v>8018.47</v>
      </c>
    </row>
    <row r="108" spans="1:2">
      <c r="A108" s="11" t="s">
        <v>52</v>
      </c>
      <c r="B108" s="10">
        <v>7936.1200000000008</v>
      </c>
    </row>
    <row r="109" spans="1:2">
      <c r="A109" s="11" t="s">
        <v>221</v>
      </c>
      <c r="B109" s="10">
        <v>7870.76</v>
      </c>
    </row>
    <row r="110" spans="1:2">
      <c r="A110" s="11" t="s">
        <v>993</v>
      </c>
      <c r="B110" s="10">
        <v>7859.15</v>
      </c>
    </row>
    <row r="111" spans="1:2">
      <c r="A111" s="11" t="s">
        <v>531</v>
      </c>
      <c r="B111" s="10">
        <v>7841.88</v>
      </c>
    </row>
    <row r="112" spans="1:2">
      <c r="A112" s="11" t="s">
        <v>719</v>
      </c>
      <c r="B112" s="10">
        <v>7812.35</v>
      </c>
    </row>
    <row r="113" spans="1:2">
      <c r="A113" s="11" t="s">
        <v>1028</v>
      </c>
      <c r="B113" s="10">
        <v>7792.79</v>
      </c>
    </row>
    <row r="114" spans="1:2">
      <c r="A114" s="11" t="s">
        <v>792</v>
      </c>
      <c r="B114" s="10">
        <v>7767.01</v>
      </c>
    </row>
    <row r="115" spans="1:2">
      <c r="A115" s="11" t="s">
        <v>999</v>
      </c>
      <c r="B115" s="10">
        <v>7723.07</v>
      </c>
    </row>
    <row r="116" spans="1:2">
      <c r="A116" s="11" t="s">
        <v>513</v>
      </c>
      <c r="B116" s="10">
        <v>7401.68</v>
      </c>
    </row>
    <row r="117" spans="1:2">
      <c r="A117" s="11" t="s">
        <v>991</v>
      </c>
      <c r="B117" s="10">
        <v>7328.26</v>
      </c>
    </row>
    <row r="118" spans="1:2">
      <c r="A118" s="11" t="s">
        <v>140</v>
      </c>
      <c r="B118" s="10">
        <v>7084.66</v>
      </c>
    </row>
    <row r="119" spans="1:2">
      <c r="A119" s="11" t="s">
        <v>709</v>
      </c>
      <c r="B119" s="10">
        <v>7049.54</v>
      </c>
    </row>
    <row r="120" spans="1:2">
      <c r="A120" s="11" t="s">
        <v>128</v>
      </c>
      <c r="B120" s="10">
        <v>7025.48</v>
      </c>
    </row>
    <row r="121" spans="1:2">
      <c r="A121" s="11" t="s">
        <v>105</v>
      </c>
      <c r="B121" s="10">
        <v>7010.91</v>
      </c>
    </row>
    <row r="122" spans="1:2">
      <c r="A122" s="11" t="s">
        <v>417</v>
      </c>
      <c r="B122" s="10">
        <v>6926.02</v>
      </c>
    </row>
    <row r="123" spans="1:2">
      <c r="A123" s="11" t="s">
        <v>1016</v>
      </c>
      <c r="B123" s="10">
        <v>6924.66</v>
      </c>
    </row>
    <row r="124" spans="1:2">
      <c r="A124" s="11" t="s">
        <v>818</v>
      </c>
      <c r="B124" s="10">
        <v>6890.33</v>
      </c>
    </row>
    <row r="125" spans="1:2">
      <c r="A125" s="11" t="s">
        <v>196</v>
      </c>
      <c r="B125" s="10">
        <v>6773.35</v>
      </c>
    </row>
    <row r="126" spans="1:2">
      <c r="A126" s="11" t="s">
        <v>1001</v>
      </c>
      <c r="B126" s="10">
        <v>6723.13</v>
      </c>
    </row>
    <row r="127" spans="1:2">
      <c r="A127" s="11" t="s">
        <v>575</v>
      </c>
      <c r="B127" s="10">
        <v>6606.98</v>
      </c>
    </row>
    <row r="128" spans="1:2">
      <c r="A128" s="11" t="s">
        <v>246</v>
      </c>
      <c r="B128" s="10">
        <v>6507.17</v>
      </c>
    </row>
    <row r="129" spans="1:2">
      <c r="A129" s="11" t="s">
        <v>838</v>
      </c>
      <c r="B129" s="10">
        <v>6407.82</v>
      </c>
    </row>
    <row r="130" spans="1:2">
      <c r="A130" s="11" t="s">
        <v>816</v>
      </c>
      <c r="B130" s="10">
        <v>6382.84</v>
      </c>
    </row>
    <row r="131" spans="1:2">
      <c r="A131" s="11" t="s">
        <v>881</v>
      </c>
      <c r="B131" s="10">
        <v>6359.23</v>
      </c>
    </row>
    <row r="132" spans="1:2">
      <c r="A132" s="11" t="s">
        <v>772</v>
      </c>
      <c r="B132" s="10">
        <v>6286.1900000000005</v>
      </c>
    </row>
    <row r="133" spans="1:2">
      <c r="A133" s="11" t="s">
        <v>774</v>
      </c>
      <c r="B133" s="10">
        <v>6246.21</v>
      </c>
    </row>
    <row r="134" spans="1:2">
      <c r="A134" s="11" t="s">
        <v>817</v>
      </c>
      <c r="B134" s="10">
        <v>6183.8799999999992</v>
      </c>
    </row>
    <row r="135" spans="1:2">
      <c r="A135" s="11" t="s">
        <v>33</v>
      </c>
      <c r="B135" s="10">
        <v>6145.96</v>
      </c>
    </row>
    <row r="136" spans="1:2">
      <c r="A136" s="11" t="s">
        <v>906</v>
      </c>
      <c r="B136" s="10">
        <v>6144.9000000000005</v>
      </c>
    </row>
    <row r="137" spans="1:2">
      <c r="A137" s="11" t="s">
        <v>726</v>
      </c>
      <c r="B137" s="10">
        <v>6125.4</v>
      </c>
    </row>
    <row r="138" spans="1:2">
      <c r="A138" s="11" t="s">
        <v>958</v>
      </c>
      <c r="B138" s="10">
        <v>6117.99</v>
      </c>
    </row>
    <row r="139" spans="1:2">
      <c r="A139" s="11" t="s">
        <v>924</v>
      </c>
      <c r="B139" s="10">
        <v>6104.0700000000006</v>
      </c>
    </row>
    <row r="140" spans="1:2">
      <c r="A140" s="11" t="s">
        <v>1015</v>
      </c>
      <c r="B140" s="10">
        <v>6096.17</v>
      </c>
    </row>
    <row r="141" spans="1:2">
      <c r="A141" s="11" t="s">
        <v>943</v>
      </c>
      <c r="B141" s="10">
        <v>6017.88</v>
      </c>
    </row>
    <row r="142" spans="1:2">
      <c r="A142" s="11" t="s">
        <v>809</v>
      </c>
      <c r="B142" s="10">
        <v>5928.49</v>
      </c>
    </row>
    <row r="143" spans="1:2">
      <c r="A143" s="11" t="s">
        <v>794</v>
      </c>
      <c r="B143" s="10">
        <v>5923.98</v>
      </c>
    </row>
    <row r="144" spans="1:2">
      <c r="A144" s="11" t="s">
        <v>895</v>
      </c>
      <c r="B144" s="10">
        <v>5860.01</v>
      </c>
    </row>
    <row r="145" spans="1:2">
      <c r="A145" s="11" t="s">
        <v>998</v>
      </c>
      <c r="B145" s="10">
        <v>5799.91</v>
      </c>
    </row>
    <row r="146" spans="1:2">
      <c r="A146" s="11" t="s">
        <v>769</v>
      </c>
      <c r="B146" s="10">
        <v>5765.92</v>
      </c>
    </row>
    <row r="147" spans="1:2">
      <c r="A147" s="11" t="s">
        <v>618</v>
      </c>
      <c r="B147" s="10">
        <v>5746</v>
      </c>
    </row>
    <row r="148" spans="1:2">
      <c r="A148" s="11" t="s">
        <v>1040</v>
      </c>
      <c r="B148" s="10">
        <v>5698.35</v>
      </c>
    </row>
    <row r="149" spans="1:2">
      <c r="A149" s="11" t="s">
        <v>554</v>
      </c>
      <c r="B149" s="10">
        <v>5664.8799999999992</v>
      </c>
    </row>
    <row r="150" spans="1:2">
      <c r="A150" s="11" t="s">
        <v>36</v>
      </c>
      <c r="B150" s="10">
        <v>5646.34</v>
      </c>
    </row>
    <row r="151" spans="1:2">
      <c r="A151" s="11" t="s">
        <v>1008</v>
      </c>
      <c r="B151" s="10">
        <v>5628.67</v>
      </c>
    </row>
    <row r="152" spans="1:2">
      <c r="A152" s="11" t="s">
        <v>233</v>
      </c>
      <c r="B152" s="10">
        <v>5610.88</v>
      </c>
    </row>
    <row r="153" spans="1:2">
      <c r="A153" s="11" t="s">
        <v>835</v>
      </c>
      <c r="B153" s="10">
        <v>5570.6399999999994</v>
      </c>
    </row>
    <row r="154" spans="1:2">
      <c r="A154" s="11" t="s">
        <v>1010</v>
      </c>
      <c r="B154" s="10">
        <v>5570.06</v>
      </c>
    </row>
    <row r="155" spans="1:2">
      <c r="A155" s="11" t="s">
        <v>156</v>
      </c>
      <c r="B155" s="10">
        <v>5527.08</v>
      </c>
    </row>
    <row r="156" spans="1:2">
      <c r="A156" s="11" t="s">
        <v>714</v>
      </c>
      <c r="B156" s="10">
        <v>5508.99</v>
      </c>
    </row>
    <row r="157" spans="1:2">
      <c r="A157" s="11" t="s">
        <v>449</v>
      </c>
      <c r="B157" s="10">
        <v>5469.47</v>
      </c>
    </row>
    <row r="158" spans="1:2">
      <c r="A158" s="11" t="s">
        <v>904</v>
      </c>
      <c r="B158" s="10">
        <v>5377.12</v>
      </c>
    </row>
    <row r="159" spans="1:2">
      <c r="A159" s="11" t="s">
        <v>374</v>
      </c>
      <c r="B159" s="10">
        <v>5187.0200000000004</v>
      </c>
    </row>
    <row r="160" spans="1:2">
      <c r="A160" s="11" t="s">
        <v>90</v>
      </c>
      <c r="B160" s="10">
        <v>5146.42</v>
      </c>
    </row>
    <row r="161" spans="1:2">
      <c r="A161" s="11" t="s">
        <v>28</v>
      </c>
      <c r="B161" s="10">
        <v>5098.8799999999992</v>
      </c>
    </row>
    <row r="162" spans="1:2">
      <c r="A162" s="11" t="s">
        <v>960</v>
      </c>
      <c r="B162" s="10">
        <v>5006.95</v>
      </c>
    </row>
    <row r="163" spans="1:2">
      <c r="A163" s="11" t="s">
        <v>696</v>
      </c>
      <c r="B163" s="10">
        <v>4955.8</v>
      </c>
    </row>
    <row r="164" spans="1:2">
      <c r="A164" s="11" t="s">
        <v>990</v>
      </c>
      <c r="B164" s="10">
        <v>4946.55</v>
      </c>
    </row>
    <row r="165" spans="1:2">
      <c r="A165" s="11" t="s">
        <v>805</v>
      </c>
      <c r="B165" s="10">
        <v>4883.49</v>
      </c>
    </row>
    <row r="166" spans="1:2">
      <c r="A166" s="11" t="s">
        <v>198</v>
      </c>
      <c r="B166" s="10">
        <v>4876.22</v>
      </c>
    </row>
    <row r="167" spans="1:2">
      <c r="A167" s="11" t="s">
        <v>359</v>
      </c>
      <c r="B167" s="10">
        <v>4865.33</v>
      </c>
    </row>
    <row r="168" spans="1:2">
      <c r="A168" s="11" t="s">
        <v>728</v>
      </c>
      <c r="B168" s="10">
        <v>4807.7700000000004</v>
      </c>
    </row>
    <row r="169" spans="1:2">
      <c r="A169" s="11" t="s">
        <v>996</v>
      </c>
      <c r="B169" s="10">
        <v>4804.4399999999996</v>
      </c>
    </row>
    <row r="170" spans="1:2">
      <c r="A170" s="11" t="s">
        <v>197</v>
      </c>
      <c r="B170" s="10">
        <v>4750.1900000000005</v>
      </c>
    </row>
    <row r="171" spans="1:2">
      <c r="A171" s="11" t="s">
        <v>1025</v>
      </c>
      <c r="B171" s="10">
        <v>4683.8</v>
      </c>
    </row>
    <row r="172" spans="1:2">
      <c r="A172" s="11" t="s">
        <v>345</v>
      </c>
      <c r="B172" s="10">
        <v>4636.93</v>
      </c>
    </row>
    <row r="173" spans="1:2">
      <c r="A173" s="11" t="s">
        <v>804</v>
      </c>
      <c r="B173" s="10">
        <v>4478.32</v>
      </c>
    </row>
    <row r="174" spans="1:2">
      <c r="A174" s="11" t="s">
        <v>369</v>
      </c>
      <c r="B174" s="10">
        <v>4415.79</v>
      </c>
    </row>
    <row r="175" spans="1:2">
      <c r="A175" s="11" t="s">
        <v>1020</v>
      </c>
      <c r="B175" s="10">
        <v>4412.24</v>
      </c>
    </row>
    <row r="176" spans="1:2">
      <c r="A176" s="11" t="s">
        <v>743</v>
      </c>
      <c r="B176" s="10">
        <v>4383.75</v>
      </c>
    </row>
    <row r="177" spans="1:2">
      <c r="A177" s="11" t="s">
        <v>363</v>
      </c>
      <c r="B177" s="10">
        <v>4373.46</v>
      </c>
    </row>
    <row r="178" spans="1:2">
      <c r="A178" s="11" t="s">
        <v>467</v>
      </c>
      <c r="B178" s="10">
        <v>4370.1899999999996</v>
      </c>
    </row>
    <row r="179" spans="1:2">
      <c r="A179" s="11" t="s">
        <v>192</v>
      </c>
      <c r="B179" s="10">
        <v>4328.0200000000004</v>
      </c>
    </row>
    <row r="180" spans="1:2">
      <c r="A180" s="11" t="s">
        <v>657</v>
      </c>
      <c r="B180" s="10">
        <v>4327.66</v>
      </c>
    </row>
    <row r="181" spans="1:2">
      <c r="A181" s="11" t="s">
        <v>165</v>
      </c>
      <c r="B181" s="10">
        <v>4327.1000000000004</v>
      </c>
    </row>
    <row r="182" spans="1:2">
      <c r="A182" s="11" t="s">
        <v>658</v>
      </c>
      <c r="B182" s="10">
        <v>4322.1399999999994</v>
      </c>
    </row>
    <row r="183" spans="1:2">
      <c r="A183" s="11" t="s">
        <v>215</v>
      </c>
      <c r="B183" s="10">
        <v>4281.33</v>
      </c>
    </row>
    <row r="184" spans="1:2">
      <c r="A184" s="11" t="s">
        <v>34</v>
      </c>
      <c r="B184" s="10">
        <v>4276.88</v>
      </c>
    </row>
    <row r="185" spans="1:2">
      <c r="A185" s="11" t="s">
        <v>932</v>
      </c>
      <c r="B185" s="10">
        <v>4216.25</v>
      </c>
    </row>
    <row r="186" spans="1:2">
      <c r="A186" s="11" t="s">
        <v>142</v>
      </c>
      <c r="B186" s="10">
        <v>4048.9</v>
      </c>
    </row>
    <row r="187" spans="1:2">
      <c r="A187" s="11" t="s">
        <v>747</v>
      </c>
      <c r="B187" s="10">
        <v>3938.43</v>
      </c>
    </row>
    <row r="188" spans="1:2">
      <c r="A188" s="11" t="s">
        <v>347</v>
      </c>
      <c r="B188" s="10">
        <v>3916.94</v>
      </c>
    </row>
    <row r="189" spans="1:2">
      <c r="A189" s="11" t="s">
        <v>962</v>
      </c>
      <c r="B189" s="10">
        <v>3854.59</v>
      </c>
    </row>
    <row r="190" spans="1:2">
      <c r="A190" s="11" t="s">
        <v>362</v>
      </c>
      <c r="B190" s="10">
        <v>3849.5</v>
      </c>
    </row>
    <row r="191" spans="1:2">
      <c r="A191" s="11" t="s">
        <v>1023</v>
      </c>
      <c r="B191" s="10">
        <v>3838.58</v>
      </c>
    </row>
    <row r="192" spans="1:2">
      <c r="A192" s="11" t="s">
        <v>897</v>
      </c>
      <c r="B192" s="10">
        <v>3830.84</v>
      </c>
    </row>
    <row r="193" spans="1:2">
      <c r="A193" s="11" t="s">
        <v>1011</v>
      </c>
      <c r="B193" s="10">
        <v>3762.77</v>
      </c>
    </row>
    <row r="194" spans="1:2">
      <c r="A194" s="11" t="s">
        <v>564</v>
      </c>
      <c r="B194" s="10">
        <v>3742.14</v>
      </c>
    </row>
    <row r="195" spans="1:2">
      <c r="A195" s="11" t="s">
        <v>801</v>
      </c>
      <c r="B195" s="10">
        <v>3695.59</v>
      </c>
    </row>
    <row r="196" spans="1:2">
      <c r="A196" s="11" t="s">
        <v>972</v>
      </c>
      <c r="B196" s="10">
        <v>3695.4100000000003</v>
      </c>
    </row>
    <row r="197" spans="1:2">
      <c r="A197" s="11" t="s">
        <v>645</v>
      </c>
      <c r="B197" s="10">
        <v>3669.91</v>
      </c>
    </row>
    <row r="198" spans="1:2">
      <c r="A198" s="11" t="s">
        <v>566</v>
      </c>
      <c r="B198" s="10">
        <v>3641.91</v>
      </c>
    </row>
    <row r="199" spans="1:2">
      <c r="A199" s="11" t="s">
        <v>970</v>
      </c>
      <c r="B199" s="10">
        <v>3622.81</v>
      </c>
    </row>
    <row r="200" spans="1:2">
      <c r="A200" s="11" t="s">
        <v>691</v>
      </c>
      <c r="B200" s="10">
        <v>3617.6600000000003</v>
      </c>
    </row>
    <row r="201" spans="1:2">
      <c r="A201" s="11" t="s">
        <v>43</v>
      </c>
      <c r="B201" s="10">
        <v>3536.5499999999997</v>
      </c>
    </row>
    <row r="202" spans="1:2">
      <c r="A202" s="11" t="s">
        <v>262</v>
      </c>
      <c r="B202" s="10">
        <v>3501.2400000000002</v>
      </c>
    </row>
    <row r="203" spans="1:2">
      <c r="A203" s="11" t="s">
        <v>694</v>
      </c>
      <c r="B203" s="10">
        <v>3476.7799999999997</v>
      </c>
    </row>
    <row r="204" spans="1:2">
      <c r="A204" s="11" t="s">
        <v>377</v>
      </c>
      <c r="B204" s="10">
        <v>3453.2</v>
      </c>
    </row>
    <row r="205" spans="1:2">
      <c r="A205" s="11" t="s">
        <v>442</v>
      </c>
      <c r="B205" s="10">
        <v>3440.3199999999997</v>
      </c>
    </row>
    <row r="206" spans="1:2">
      <c r="A206" s="11" t="s">
        <v>1027</v>
      </c>
      <c r="B206" s="10">
        <v>3424.31</v>
      </c>
    </row>
    <row r="207" spans="1:2">
      <c r="A207" s="11" t="s">
        <v>802</v>
      </c>
      <c r="B207" s="10">
        <v>3409.67</v>
      </c>
    </row>
    <row r="208" spans="1:2">
      <c r="A208" s="11" t="s">
        <v>937</v>
      </c>
      <c r="B208" s="10">
        <v>3333.31</v>
      </c>
    </row>
    <row r="209" spans="1:2">
      <c r="A209" s="11" t="s">
        <v>927</v>
      </c>
      <c r="B209" s="10">
        <v>3277.94</v>
      </c>
    </row>
    <row r="210" spans="1:2">
      <c r="A210" s="11" t="s">
        <v>878</v>
      </c>
      <c r="B210" s="10">
        <v>3223.8500000000004</v>
      </c>
    </row>
    <row r="211" spans="1:2">
      <c r="A211" s="11" t="s">
        <v>325</v>
      </c>
      <c r="B211" s="10">
        <v>3198.8799999999997</v>
      </c>
    </row>
    <row r="212" spans="1:2">
      <c r="A212" s="11" t="s">
        <v>1009</v>
      </c>
      <c r="B212" s="10">
        <v>3186.43</v>
      </c>
    </row>
    <row r="213" spans="1:2">
      <c r="A213" s="11" t="s">
        <v>1024</v>
      </c>
      <c r="B213" s="10">
        <v>3128.78</v>
      </c>
    </row>
    <row r="214" spans="1:2">
      <c r="A214" s="11" t="s">
        <v>915</v>
      </c>
      <c r="B214" s="10">
        <v>3118.2200000000003</v>
      </c>
    </row>
    <row r="215" spans="1:2">
      <c r="A215" s="11" t="s">
        <v>670</v>
      </c>
      <c r="B215" s="10">
        <v>3111.24</v>
      </c>
    </row>
    <row r="216" spans="1:2">
      <c r="A216" s="11" t="s">
        <v>351</v>
      </c>
      <c r="B216" s="10">
        <v>3109.76</v>
      </c>
    </row>
    <row r="217" spans="1:2">
      <c r="A217" s="11" t="s">
        <v>979</v>
      </c>
      <c r="B217" s="10">
        <v>3102.9900000000002</v>
      </c>
    </row>
    <row r="218" spans="1:2">
      <c r="A218" s="11" t="s">
        <v>742</v>
      </c>
      <c r="B218" s="10">
        <v>3034.69</v>
      </c>
    </row>
    <row r="219" spans="1:2">
      <c r="A219" s="11" t="s">
        <v>903</v>
      </c>
      <c r="B219" s="10">
        <v>2988.3</v>
      </c>
    </row>
    <row r="220" spans="1:2">
      <c r="A220" s="11" t="s">
        <v>310</v>
      </c>
      <c r="B220" s="10">
        <v>2950.61</v>
      </c>
    </row>
    <row r="221" spans="1:2">
      <c r="A221" s="11" t="s">
        <v>610</v>
      </c>
      <c r="B221" s="10">
        <v>2934.6</v>
      </c>
    </row>
    <row r="222" spans="1:2">
      <c r="A222" s="11" t="s">
        <v>133</v>
      </c>
      <c r="B222" s="10">
        <v>2893.62</v>
      </c>
    </row>
    <row r="223" spans="1:2">
      <c r="A223" s="11" t="s">
        <v>795</v>
      </c>
      <c r="B223" s="10">
        <v>2871.51</v>
      </c>
    </row>
    <row r="224" spans="1:2">
      <c r="A224" s="11" t="s">
        <v>623</v>
      </c>
      <c r="B224" s="10">
        <v>2846.42</v>
      </c>
    </row>
    <row r="225" spans="1:2">
      <c r="A225" s="11" t="s">
        <v>775</v>
      </c>
      <c r="B225" s="10">
        <v>2818.56</v>
      </c>
    </row>
    <row r="226" spans="1:2">
      <c r="A226" s="11" t="s">
        <v>249</v>
      </c>
      <c r="B226" s="10">
        <v>2767.5</v>
      </c>
    </row>
    <row r="227" spans="1:2">
      <c r="A227" s="11" t="s">
        <v>464</v>
      </c>
      <c r="B227" s="10">
        <v>2759.39</v>
      </c>
    </row>
    <row r="228" spans="1:2">
      <c r="A228" s="11" t="s">
        <v>771</v>
      </c>
      <c r="B228" s="10">
        <v>2741.03</v>
      </c>
    </row>
    <row r="229" spans="1:2">
      <c r="A229" s="11" t="s">
        <v>891</v>
      </c>
      <c r="B229" s="10">
        <v>2730.18</v>
      </c>
    </row>
    <row r="230" spans="1:2">
      <c r="A230" s="11" t="s">
        <v>1026</v>
      </c>
      <c r="B230" s="10">
        <v>2721.8500000000004</v>
      </c>
    </row>
    <row r="231" spans="1:2">
      <c r="A231" s="11" t="s">
        <v>913</v>
      </c>
      <c r="B231" s="10">
        <v>2711.17</v>
      </c>
    </row>
    <row r="232" spans="1:2">
      <c r="A232" s="11" t="s">
        <v>995</v>
      </c>
      <c r="B232" s="10">
        <v>2709.35</v>
      </c>
    </row>
    <row r="233" spans="1:2">
      <c r="A233" s="11" t="s">
        <v>724</v>
      </c>
      <c r="B233" s="10">
        <v>2684.6</v>
      </c>
    </row>
    <row r="234" spans="1:2">
      <c r="A234" s="11" t="s">
        <v>26</v>
      </c>
      <c r="B234" s="10">
        <v>2672.64</v>
      </c>
    </row>
    <row r="235" spans="1:2">
      <c r="A235" s="11" t="s">
        <v>354</v>
      </c>
      <c r="B235" s="10">
        <v>2665.2</v>
      </c>
    </row>
    <row r="236" spans="1:2">
      <c r="A236" s="11" t="s">
        <v>626</v>
      </c>
      <c r="B236" s="10">
        <v>2624.1400000000003</v>
      </c>
    </row>
    <row r="237" spans="1:2">
      <c r="A237" s="11" t="s">
        <v>61</v>
      </c>
      <c r="B237" s="10">
        <v>2619.63</v>
      </c>
    </row>
    <row r="238" spans="1:2">
      <c r="A238" s="11" t="s">
        <v>951</v>
      </c>
      <c r="B238" s="10">
        <v>2604.6400000000003</v>
      </c>
    </row>
    <row r="239" spans="1:2">
      <c r="A239" s="11" t="s">
        <v>624</v>
      </c>
      <c r="B239" s="10">
        <v>2529.54</v>
      </c>
    </row>
    <row r="240" spans="1:2">
      <c r="A240" s="11" t="s">
        <v>851</v>
      </c>
      <c r="B240" s="10">
        <v>2522.25</v>
      </c>
    </row>
    <row r="241" spans="1:2">
      <c r="A241" s="11" t="s">
        <v>97</v>
      </c>
      <c r="B241" s="10">
        <v>2506.7399999999998</v>
      </c>
    </row>
    <row r="242" spans="1:2">
      <c r="A242" s="11" t="s">
        <v>1012</v>
      </c>
      <c r="B242" s="10">
        <v>2478.1999999999998</v>
      </c>
    </row>
    <row r="243" spans="1:2">
      <c r="A243" s="11" t="s">
        <v>606</v>
      </c>
      <c r="B243" s="10">
        <v>2433.23</v>
      </c>
    </row>
    <row r="244" spans="1:2">
      <c r="A244" s="11" t="s">
        <v>176</v>
      </c>
      <c r="B244" s="10">
        <v>2432.64</v>
      </c>
    </row>
    <row r="245" spans="1:2">
      <c r="A245" s="11" t="s">
        <v>735</v>
      </c>
      <c r="B245" s="10">
        <v>2367.06</v>
      </c>
    </row>
    <row r="246" spans="1:2">
      <c r="A246" s="11" t="s">
        <v>953</v>
      </c>
      <c r="B246" s="10">
        <v>2354.41</v>
      </c>
    </row>
    <row r="247" spans="1:2">
      <c r="A247" s="11" t="s">
        <v>622</v>
      </c>
      <c r="B247" s="10">
        <v>2346.4300000000003</v>
      </c>
    </row>
    <row r="248" spans="1:2">
      <c r="A248" s="11" t="s">
        <v>731</v>
      </c>
      <c r="B248" s="10">
        <v>2326.6</v>
      </c>
    </row>
    <row r="249" spans="1:2">
      <c r="A249" s="11" t="s">
        <v>112</v>
      </c>
      <c r="B249" s="10">
        <v>2261.3000000000002</v>
      </c>
    </row>
    <row r="250" spans="1:2">
      <c r="A250" s="11" t="s">
        <v>644</v>
      </c>
      <c r="B250" s="10">
        <v>2259.56</v>
      </c>
    </row>
    <row r="251" spans="1:2">
      <c r="A251" s="11" t="s">
        <v>1033</v>
      </c>
      <c r="B251" s="10">
        <v>2256.63</v>
      </c>
    </row>
    <row r="252" spans="1:2">
      <c r="A252" s="11" t="s">
        <v>1019</v>
      </c>
      <c r="B252" s="10">
        <v>2229.33</v>
      </c>
    </row>
    <row r="253" spans="1:2">
      <c r="A253" s="11" t="s">
        <v>810</v>
      </c>
      <c r="B253" s="10">
        <v>2217.7399999999998</v>
      </c>
    </row>
    <row r="254" spans="1:2">
      <c r="A254" s="11" t="s">
        <v>603</v>
      </c>
      <c r="B254" s="10">
        <v>2177.56</v>
      </c>
    </row>
    <row r="255" spans="1:2">
      <c r="A255" s="11" t="s">
        <v>281</v>
      </c>
      <c r="B255" s="10">
        <v>2158.5</v>
      </c>
    </row>
    <row r="256" spans="1:2">
      <c r="A256" s="11" t="s">
        <v>1013</v>
      </c>
      <c r="B256" s="10">
        <v>2154.64</v>
      </c>
    </row>
    <row r="257" spans="1:2">
      <c r="A257" s="11" t="s">
        <v>760</v>
      </c>
      <c r="B257" s="10">
        <v>2126.71</v>
      </c>
    </row>
    <row r="258" spans="1:2">
      <c r="A258" s="11" t="s">
        <v>773</v>
      </c>
      <c r="B258" s="10">
        <v>2090.73</v>
      </c>
    </row>
    <row r="259" spans="1:2">
      <c r="A259" s="11" t="s">
        <v>669</v>
      </c>
      <c r="B259" s="10">
        <v>2084.5100000000002</v>
      </c>
    </row>
    <row r="260" spans="1:2">
      <c r="A260" s="11" t="s">
        <v>710</v>
      </c>
      <c r="B260" s="10">
        <v>2074.5100000000002</v>
      </c>
    </row>
    <row r="261" spans="1:2">
      <c r="A261" s="11" t="s">
        <v>74</v>
      </c>
      <c r="B261" s="10">
        <v>2046.17</v>
      </c>
    </row>
    <row r="262" spans="1:2">
      <c r="A262" s="11" t="s">
        <v>837</v>
      </c>
      <c r="B262" s="10">
        <v>2004.71</v>
      </c>
    </row>
    <row r="263" spans="1:2">
      <c r="A263" s="11" t="s">
        <v>858</v>
      </c>
      <c r="B263" s="10">
        <v>1994.1000000000001</v>
      </c>
    </row>
    <row r="264" spans="1:2">
      <c r="A264" s="11" t="s">
        <v>184</v>
      </c>
      <c r="B264" s="10">
        <v>1983.64</v>
      </c>
    </row>
    <row r="265" spans="1:2">
      <c r="A265" s="11" t="s">
        <v>952</v>
      </c>
      <c r="B265" s="10">
        <v>1914.65</v>
      </c>
    </row>
    <row r="266" spans="1:2">
      <c r="A266" s="11" t="s">
        <v>243</v>
      </c>
      <c r="B266" s="10">
        <v>1908.99</v>
      </c>
    </row>
    <row r="267" spans="1:2">
      <c r="A267" s="11" t="s">
        <v>1029</v>
      </c>
      <c r="B267" s="10">
        <v>1776.32</v>
      </c>
    </row>
    <row r="268" spans="1:2">
      <c r="A268" s="11" t="s">
        <v>519</v>
      </c>
      <c r="B268" s="10">
        <v>1771.1</v>
      </c>
    </row>
    <row r="269" spans="1:2">
      <c r="A269" s="11" t="s">
        <v>199</v>
      </c>
      <c r="B269" s="10">
        <v>1761.2</v>
      </c>
    </row>
    <row r="270" spans="1:2">
      <c r="A270" s="11" t="s">
        <v>138</v>
      </c>
      <c r="B270" s="10">
        <v>1748.7</v>
      </c>
    </row>
    <row r="271" spans="1:2">
      <c r="A271" s="11" t="s">
        <v>169</v>
      </c>
      <c r="B271" s="10">
        <v>1724.5900000000001</v>
      </c>
    </row>
    <row r="272" spans="1:2">
      <c r="A272" s="11" t="s">
        <v>770</v>
      </c>
      <c r="B272" s="10">
        <v>1708.44</v>
      </c>
    </row>
    <row r="273" spans="1:2">
      <c r="A273" s="11" t="s">
        <v>766</v>
      </c>
      <c r="B273" s="10">
        <v>1687.9</v>
      </c>
    </row>
    <row r="274" spans="1:2">
      <c r="A274" s="11" t="s">
        <v>973</v>
      </c>
      <c r="B274" s="10">
        <v>1649.44</v>
      </c>
    </row>
    <row r="275" spans="1:2">
      <c r="A275" s="11" t="s">
        <v>621</v>
      </c>
      <c r="B275" s="10">
        <v>1632.64</v>
      </c>
    </row>
    <row r="276" spans="1:2">
      <c r="A276" s="11" t="s">
        <v>778</v>
      </c>
      <c r="B276" s="10">
        <v>1601.48</v>
      </c>
    </row>
    <row r="277" spans="1:2">
      <c r="A277" s="11" t="s">
        <v>1030</v>
      </c>
      <c r="B277" s="10">
        <v>1592.62</v>
      </c>
    </row>
    <row r="278" spans="1:2">
      <c r="A278" s="11" t="s">
        <v>885</v>
      </c>
      <c r="B278" s="10">
        <v>1575.29</v>
      </c>
    </row>
    <row r="279" spans="1:2">
      <c r="A279" s="11" t="s">
        <v>870</v>
      </c>
      <c r="B279" s="10">
        <v>1539.64</v>
      </c>
    </row>
    <row r="280" spans="1:2">
      <c r="A280" s="11" t="s">
        <v>435</v>
      </c>
      <c r="B280" s="10">
        <v>1525.75</v>
      </c>
    </row>
    <row r="281" spans="1:2">
      <c r="A281" s="11" t="s">
        <v>796</v>
      </c>
      <c r="B281" s="10">
        <v>1523.08</v>
      </c>
    </row>
    <row r="282" spans="1:2">
      <c r="A282" s="11" t="s">
        <v>1006</v>
      </c>
      <c r="B282" s="10">
        <v>1517.35</v>
      </c>
    </row>
    <row r="283" spans="1:2">
      <c r="A283" s="11" t="s">
        <v>471</v>
      </c>
      <c r="B283" s="10">
        <v>1503.65</v>
      </c>
    </row>
    <row r="284" spans="1:2">
      <c r="A284" s="11" t="s">
        <v>790</v>
      </c>
      <c r="B284" s="10">
        <v>1502.45</v>
      </c>
    </row>
    <row r="285" spans="1:2">
      <c r="A285" s="11" t="s">
        <v>876</v>
      </c>
      <c r="B285" s="10">
        <v>1487.74</v>
      </c>
    </row>
    <row r="286" spans="1:2">
      <c r="A286" s="11" t="s">
        <v>131</v>
      </c>
      <c r="B286" s="10">
        <v>1487.53</v>
      </c>
    </row>
    <row r="287" spans="1:2">
      <c r="A287" s="11" t="s">
        <v>905</v>
      </c>
      <c r="B287" s="10">
        <v>1355.48</v>
      </c>
    </row>
    <row r="288" spans="1:2">
      <c r="A288" s="11" t="s">
        <v>410</v>
      </c>
      <c r="B288" s="10">
        <v>1307.1999999999998</v>
      </c>
    </row>
    <row r="289" spans="1:2">
      <c r="A289" s="11" t="s">
        <v>342</v>
      </c>
      <c r="B289" s="10">
        <v>1287.5300000000002</v>
      </c>
    </row>
    <row r="290" spans="1:2">
      <c r="A290" s="11" t="s">
        <v>431</v>
      </c>
      <c r="B290" s="10">
        <v>1233.08</v>
      </c>
    </row>
    <row r="291" spans="1:2">
      <c r="A291" s="11" t="s">
        <v>447</v>
      </c>
      <c r="B291" s="10">
        <v>1209.3</v>
      </c>
    </row>
    <row r="292" spans="1:2">
      <c r="A292" s="11" t="s">
        <v>405</v>
      </c>
      <c r="B292" s="10">
        <v>1202.4000000000001</v>
      </c>
    </row>
    <row r="293" spans="1:2">
      <c r="A293" s="11" t="s">
        <v>971</v>
      </c>
      <c r="B293" s="10">
        <v>1183.3499999999999</v>
      </c>
    </row>
    <row r="294" spans="1:2">
      <c r="A294" s="11" t="s">
        <v>375</v>
      </c>
      <c r="B294" s="10">
        <v>1181.44</v>
      </c>
    </row>
    <row r="295" spans="1:2">
      <c r="A295" s="11" t="s">
        <v>733</v>
      </c>
      <c r="B295" s="10">
        <v>1153.18</v>
      </c>
    </row>
    <row r="296" spans="1:2">
      <c r="A296" s="11" t="s">
        <v>339</v>
      </c>
      <c r="B296" s="10">
        <v>1147.68</v>
      </c>
    </row>
    <row r="297" spans="1:2">
      <c r="A297" s="11" t="s">
        <v>968</v>
      </c>
      <c r="B297" s="10">
        <v>1139.58</v>
      </c>
    </row>
    <row r="298" spans="1:2">
      <c r="A298" s="11" t="s">
        <v>966</v>
      </c>
      <c r="B298" s="10">
        <v>1138.27</v>
      </c>
    </row>
    <row r="299" spans="1:2">
      <c r="A299" s="11" t="s">
        <v>1021</v>
      </c>
      <c r="B299" s="10">
        <v>1132.95</v>
      </c>
    </row>
    <row r="300" spans="1:2">
      <c r="A300" s="11" t="s">
        <v>137</v>
      </c>
      <c r="B300" s="10">
        <v>1121.5999999999999</v>
      </c>
    </row>
    <row r="301" spans="1:2">
      <c r="A301" s="11" t="s">
        <v>1017</v>
      </c>
      <c r="B301" s="10">
        <v>1089.5</v>
      </c>
    </row>
    <row r="302" spans="1:2">
      <c r="A302" s="11" t="s">
        <v>638</v>
      </c>
      <c r="B302" s="10">
        <v>1071.24</v>
      </c>
    </row>
    <row r="303" spans="1:2">
      <c r="A303" s="11" t="s">
        <v>964</v>
      </c>
      <c r="B303" s="10">
        <v>1063.4100000000001</v>
      </c>
    </row>
    <row r="304" spans="1:2">
      <c r="A304" s="11" t="s">
        <v>969</v>
      </c>
      <c r="B304" s="10">
        <v>991.52</v>
      </c>
    </row>
    <row r="305" spans="1:2">
      <c r="A305" s="11" t="s">
        <v>974</v>
      </c>
      <c r="B305" s="10">
        <v>968.49</v>
      </c>
    </row>
    <row r="306" spans="1:2">
      <c r="A306" s="11" t="s">
        <v>577</v>
      </c>
      <c r="B306" s="10">
        <v>952.64</v>
      </c>
    </row>
    <row r="307" spans="1:2">
      <c r="A307" s="11" t="s">
        <v>917</v>
      </c>
      <c r="B307" s="10">
        <v>932.01</v>
      </c>
    </row>
    <row r="308" spans="1:2">
      <c r="A308" s="11" t="s">
        <v>994</v>
      </c>
      <c r="B308" s="10">
        <v>928.16000000000008</v>
      </c>
    </row>
    <row r="309" spans="1:2">
      <c r="A309" s="11" t="s">
        <v>930</v>
      </c>
      <c r="B309" s="10">
        <v>919.22</v>
      </c>
    </row>
    <row r="310" spans="1:2">
      <c r="A310" s="11" t="s">
        <v>455</v>
      </c>
      <c r="B310" s="10">
        <v>848.94</v>
      </c>
    </row>
    <row r="311" spans="1:2">
      <c r="A311" s="11" t="s">
        <v>511</v>
      </c>
      <c r="B311" s="10">
        <v>843.93999999999994</v>
      </c>
    </row>
    <row r="312" spans="1:2">
      <c r="A312" s="11" t="s">
        <v>847</v>
      </c>
      <c r="B312" s="10">
        <v>813.05</v>
      </c>
    </row>
    <row r="313" spans="1:2">
      <c r="A313" s="11" t="s">
        <v>432</v>
      </c>
      <c r="B313" s="10">
        <v>812.7</v>
      </c>
    </row>
    <row r="314" spans="1:2">
      <c r="A314" s="11" t="s">
        <v>677</v>
      </c>
      <c r="B314" s="10">
        <v>799.74</v>
      </c>
    </row>
    <row r="315" spans="1:2">
      <c r="A315" s="11" t="s">
        <v>516</v>
      </c>
      <c r="B315" s="10">
        <v>791.7</v>
      </c>
    </row>
    <row r="316" spans="1:2">
      <c r="A316" s="11" t="s">
        <v>401</v>
      </c>
      <c r="B316" s="10">
        <v>768.8</v>
      </c>
    </row>
    <row r="317" spans="1:2">
      <c r="A317" s="11" t="s">
        <v>841</v>
      </c>
      <c r="B317" s="10">
        <v>761.9</v>
      </c>
    </row>
    <row r="318" spans="1:2">
      <c r="A318" s="11" t="s">
        <v>399</v>
      </c>
      <c r="B318" s="10">
        <v>739.2</v>
      </c>
    </row>
    <row r="319" spans="1:2">
      <c r="A319" s="11" t="s">
        <v>344</v>
      </c>
      <c r="B319" s="10">
        <v>736.6</v>
      </c>
    </row>
    <row r="320" spans="1:2">
      <c r="A320" s="11" t="s">
        <v>985</v>
      </c>
      <c r="B320" s="10">
        <v>730.36</v>
      </c>
    </row>
    <row r="321" spans="1:2">
      <c r="A321" s="11" t="s">
        <v>611</v>
      </c>
      <c r="B321" s="10">
        <v>700.42</v>
      </c>
    </row>
    <row r="322" spans="1:2">
      <c r="A322" s="11" t="s">
        <v>787</v>
      </c>
      <c r="B322" s="10">
        <v>686.52</v>
      </c>
    </row>
    <row r="323" spans="1:2">
      <c r="A323" s="11" t="s">
        <v>982</v>
      </c>
      <c r="B323" s="10">
        <v>639.16</v>
      </c>
    </row>
    <row r="324" spans="1:2">
      <c r="A324" s="11" t="s">
        <v>832</v>
      </c>
      <c r="B324" s="10">
        <v>630.75</v>
      </c>
    </row>
    <row r="325" spans="1:2">
      <c r="A325" s="11" t="s">
        <v>1036</v>
      </c>
      <c r="B325" s="10">
        <v>616.55999999999995</v>
      </c>
    </row>
    <row r="326" spans="1:2">
      <c r="A326" s="11" t="s">
        <v>45</v>
      </c>
      <c r="B326" s="10">
        <v>607.37</v>
      </c>
    </row>
    <row r="327" spans="1:2">
      <c r="A327" s="11" t="s">
        <v>955</v>
      </c>
      <c r="B327" s="10">
        <v>604.66</v>
      </c>
    </row>
    <row r="328" spans="1:2">
      <c r="A328" s="11" t="s">
        <v>941</v>
      </c>
      <c r="B328" s="10">
        <v>598.70000000000005</v>
      </c>
    </row>
    <row r="329" spans="1:2">
      <c r="A329" s="11" t="s">
        <v>391</v>
      </c>
      <c r="B329" s="10">
        <v>572.1</v>
      </c>
    </row>
    <row r="330" spans="1:2">
      <c r="A330" s="11" t="s">
        <v>86</v>
      </c>
      <c r="B330" s="10">
        <v>563.76</v>
      </c>
    </row>
    <row r="331" spans="1:2">
      <c r="A331" s="11" t="s">
        <v>297</v>
      </c>
      <c r="B331" s="10">
        <v>550.88</v>
      </c>
    </row>
    <row r="332" spans="1:2">
      <c r="A332" s="11" t="s">
        <v>428</v>
      </c>
      <c r="B332" s="10">
        <v>533.92999999999995</v>
      </c>
    </row>
    <row r="333" spans="1:2">
      <c r="A333" s="11" t="s">
        <v>42</v>
      </c>
      <c r="B333" s="10">
        <v>514.35</v>
      </c>
    </row>
    <row r="334" spans="1:2">
      <c r="A334" s="11" t="s">
        <v>194</v>
      </c>
      <c r="B334" s="10">
        <v>504.36999999999995</v>
      </c>
    </row>
    <row r="335" spans="1:2">
      <c r="A335" s="11" t="s">
        <v>514</v>
      </c>
      <c r="B335" s="10">
        <v>497.28000000000003</v>
      </c>
    </row>
    <row r="336" spans="1:2">
      <c r="A336" s="11" t="s">
        <v>224</v>
      </c>
      <c r="B336" s="10">
        <v>484.13</v>
      </c>
    </row>
    <row r="337" spans="1:2">
      <c r="A337" s="11" t="s">
        <v>947</v>
      </c>
      <c r="B337" s="10">
        <v>469.03</v>
      </c>
    </row>
    <row r="338" spans="1:2">
      <c r="A338" s="11" t="s">
        <v>535</v>
      </c>
      <c r="B338" s="10">
        <v>454.76</v>
      </c>
    </row>
    <row r="339" spans="1:2">
      <c r="A339" s="11" t="s">
        <v>981</v>
      </c>
      <c r="B339" s="10">
        <v>440.11</v>
      </c>
    </row>
    <row r="340" spans="1:2">
      <c r="A340" s="11" t="s">
        <v>172</v>
      </c>
      <c r="B340" s="10">
        <v>422.08</v>
      </c>
    </row>
    <row r="341" spans="1:2">
      <c r="A341" s="11" t="s">
        <v>961</v>
      </c>
      <c r="B341" s="10">
        <v>409.96</v>
      </c>
    </row>
    <row r="342" spans="1:2">
      <c r="A342" s="11" t="s">
        <v>50</v>
      </c>
      <c r="B342" s="10">
        <v>409.2</v>
      </c>
    </row>
    <row r="343" spans="1:2">
      <c r="A343" s="11" t="s">
        <v>864</v>
      </c>
      <c r="B343" s="10">
        <v>384.12</v>
      </c>
    </row>
    <row r="344" spans="1:2">
      <c r="A344" s="11" t="s">
        <v>529</v>
      </c>
      <c r="B344" s="10">
        <v>336.71000000000004</v>
      </c>
    </row>
    <row r="345" spans="1:2">
      <c r="A345" s="11" t="s">
        <v>950</v>
      </c>
      <c r="B345" s="10">
        <v>324.76</v>
      </c>
    </row>
    <row r="346" spans="1:2">
      <c r="A346" s="11" t="s">
        <v>965</v>
      </c>
      <c r="B346" s="10">
        <v>297.14</v>
      </c>
    </row>
    <row r="347" spans="1:2">
      <c r="A347" s="11" t="s">
        <v>488</v>
      </c>
      <c r="B347" s="10">
        <v>295.68</v>
      </c>
    </row>
    <row r="348" spans="1:2">
      <c r="A348" s="11" t="s">
        <v>388</v>
      </c>
      <c r="B348" s="10">
        <v>295.31</v>
      </c>
    </row>
    <row r="349" spans="1:2">
      <c r="A349" s="11" t="s">
        <v>765</v>
      </c>
      <c r="B349" s="10">
        <v>281.32</v>
      </c>
    </row>
    <row r="350" spans="1:2">
      <c r="A350" s="11" t="s">
        <v>983</v>
      </c>
      <c r="B350" s="10">
        <v>218.54</v>
      </c>
    </row>
    <row r="351" spans="1:2">
      <c r="A351" s="11" t="s">
        <v>977</v>
      </c>
      <c r="B351" s="10">
        <v>217.25</v>
      </c>
    </row>
    <row r="352" spans="1:2">
      <c r="A352" s="11" t="s">
        <v>336</v>
      </c>
      <c r="B352" s="10">
        <v>213.92</v>
      </c>
    </row>
    <row r="353" spans="1:2">
      <c r="A353" s="11" t="s">
        <v>1031</v>
      </c>
      <c r="B353" s="10">
        <v>190.81</v>
      </c>
    </row>
    <row r="354" spans="1:2">
      <c r="A354" s="11" t="s">
        <v>319</v>
      </c>
      <c r="B354" s="10">
        <v>181.6</v>
      </c>
    </row>
    <row r="355" spans="1:2">
      <c r="A355" s="11" t="s">
        <v>945</v>
      </c>
      <c r="B355" s="10">
        <v>168.19</v>
      </c>
    </row>
    <row r="356" spans="1:2">
      <c r="A356" s="11" t="s">
        <v>708</v>
      </c>
      <c r="B356" s="10">
        <v>159.6</v>
      </c>
    </row>
    <row r="357" spans="1:2">
      <c r="A357" s="11" t="s">
        <v>558</v>
      </c>
      <c r="B357" s="10">
        <v>155.52000000000001</v>
      </c>
    </row>
    <row r="358" spans="1:2">
      <c r="A358" s="11" t="s">
        <v>1022</v>
      </c>
      <c r="B358" s="10">
        <v>153.18</v>
      </c>
    </row>
    <row r="359" spans="1:2">
      <c r="A359" s="11" t="s">
        <v>6</v>
      </c>
      <c r="B359" s="10">
        <v>153.12</v>
      </c>
    </row>
    <row r="360" spans="1:2">
      <c r="A360" s="11" t="s">
        <v>1041</v>
      </c>
      <c r="B360" s="10">
        <v>144.41</v>
      </c>
    </row>
    <row r="361" spans="1:2">
      <c r="A361" s="11" t="s">
        <v>753</v>
      </c>
      <c r="B361" s="10">
        <v>140.97999999999999</v>
      </c>
    </row>
    <row r="362" spans="1:2">
      <c r="A362" s="11" t="s">
        <v>136</v>
      </c>
      <c r="B362" s="10">
        <v>133.76</v>
      </c>
    </row>
    <row r="363" spans="1:2">
      <c r="A363" s="11" t="s">
        <v>692</v>
      </c>
      <c r="B363" s="10">
        <v>129.03</v>
      </c>
    </row>
    <row r="364" spans="1:2">
      <c r="A364" s="11" t="s">
        <v>942</v>
      </c>
      <c r="B364" s="10">
        <v>110.41</v>
      </c>
    </row>
    <row r="365" spans="1:2">
      <c r="A365" s="11" t="s">
        <v>871</v>
      </c>
      <c r="B365" s="10">
        <v>98.73</v>
      </c>
    </row>
    <row r="366" spans="1:2">
      <c r="A366" s="11" t="s">
        <v>379</v>
      </c>
      <c r="B366" s="10">
        <v>93.31</v>
      </c>
    </row>
    <row r="367" spans="1:2">
      <c r="A367" s="11" t="s">
        <v>57</v>
      </c>
      <c r="B367" s="10">
        <v>42.17</v>
      </c>
    </row>
    <row r="368" spans="1:2">
      <c r="A368" s="11" t="s">
        <v>986</v>
      </c>
      <c r="B368" s="10">
        <v>35.24</v>
      </c>
    </row>
    <row r="369" spans="1:2">
      <c r="A369" s="11" t="s">
        <v>957</v>
      </c>
      <c r="B369" s="10">
        <v>24.59</v>
      </c>
    </row>
    <row r="370" spans="1:2">
      <c r="A370" s="11" t="s">
        <v>803</v>
      </c>
      <c r="B370" s="10">
        <v>23.26</v>
      </c>
    </row>
    <row r="371" spans="1:2">
      <c r="A371" s="11" t="s">
        <v>329</v>
      </c>
      <c r="B371" s="10">
        <v>0</v>
      </c>
    </row>
    <row r="372" spans="1:2">
      <c r="A372" s="11" t="s">
        <v>1710</v>
      </c>
      <c r="B372" s="10"/>
    </row>
    <row r="373" spans="1:2">
      <c r="A373" s="11" t="s">
        <v>1711</v>
      </c>
      <c r="B373" s="10">
        <v>2685643.0700000045</v>
      </c>
    </row>
  </sheetData>
  <sortState ref="A3:B373">
    <sortCondition descending="1" ref="B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2"/>
  <sheetViews>
    <sheetView workbookViewId="0">
      <selection activeCell="K1" sqref="K1:K1048576"/>
    </sheetView>
  </sheetViews>
  <sheetFormatPr baseColWidth="10" defaultRowHeight="14" x14ac:dyDescent="0"/>
  <sheetData>
    <row r="1" spans="1:9" s="7" customFormat="1">
      <c r="A1" s="6" t="s">
        <v>1127</v>
      </c>
      <c r="B1" s="6" t="s">
        <v>1128</v>
      </c>
      <c r="C1" s="6" t="s">
        <v>1129</v>
      </c>
      <c r="D1" s="6" t="s">
        <v>1130</v>
      </c>
      <c r="E1" s="6" t="s">
        <v>1131</v>
      </c>
      <c r="F1" s="6" t="s">
        <v>1132</v>
      </c>
      <c r="G1" s="6" t="s">
        <v>1133</v>
      </c>
      <c r="H1" s="6" t="s">
        <v>1134</v>
      </c>
      <c r="I1" s="6" t="s">
        <v>1135</v>
      </c>
    </row>
    <row r="2" spans="1:9" s="7" customFormat="1">
      <c r="B2" s="7" t="s">
        <v>1136</v>
      </c>
      <c r="C2" s="7" t="s">
        <v>1137</v>
      </c>
      <c r="D2" s="7" t="s">
        <v>1138</v>
      </c>
      <c r="E2" s="7" t="s">
        <v>1139</v>
      </c>
      <c r="F2" s="7">
        <v>6292.03</v>
      </c>
      <c r="G2" s="7" t="s">
        <v>1140</v>
      </c>
      <c r="H2" s="7" t="s">
        <v>1141</v>
      </c>
      <c r="I2" s="7" t="s">
        <v>1142</v>
      </c>
    </row>
    <row r="3" spans="1:9" s="7" customFormat="1">
      <c r="B3" s="7" t="s">
        <v>1136</v>
      </c>
      <c r="C3" s="7" t="s">
        <v>1137</v>
      </c>
      <c r="D3" s="7" t="s">
        <v>1138</v>
      </c>
      <c r="E3" s="7" t="s">
        <v>1139</v>
      </c>
      <c r="F3" s="7">
        <v>2097.34</v>
      </c>
      <c r="G3" s="7" t="s">
        <v>1140</v>
      </c>
      <c r="H3" s="7" t="s">
        <v>1141</v>
      </c>
      <c r="I3" s="7" t="s">
        <v>1142</v>
      </c>
    </row>
    <row r="4" spans="1:9" s="7" customFormat="1">
      <c r="A4" s="7" t="s">
        <v>1143</v>
      </c>
      <c r="B4" s="7" t="s">
        <v>1144</v>
      </c>
      <c r="C4" s="7" t="s">
        <v>1145</v>
      </c>
      <c r="D4" s="7" t="s">
        <v>1138</v>
      </c>
      <c r="E4" s="7" t="s">
        <v>1139</v>
      </c>
      <c r="F4" s="7">
        <v>10462.290000000001</v>
      </c>
      <c r="G4" s="7" t="s">
        <v>1146</v>
      </c>
      <c r="H4" s="7" t="s">
        <v>1147</v>
      </c>
      <c r="I4" s="7" t="s">
        <v>1148</v>
      </c>
    </row>
    <row r="5" spans="1:9" s="7" customFormat="1">
      <c r="A5" s="7" t="s">
        <v>1143</v>
      </c>
      <c r="B5" s="7" t="s">
        <v>1144</v>
      </c>
      <c r="C5" s="7" t="s">
        <v>1145</v>
      </c>
      <c r="D5" s="7" t="s">
        <v>1138</v>
      </c>
      <c r="E5" s="7" t="s">
        <v>1139</v>
      </c>
      <c r="F5" s="7">
        <v>616.97</v>
      </c>
      <c r="G5" s="7" t="s">
        <v>1146</v>
      </c>
      <c r="H5" s="7" t="s">
        <v>1147</v>
      </c>
      <c r="I5" s="7" t="s">
        <v>1148</v>
      </c>
    </row>
    <row r="6" spans="1:9" s="7" customFormat="1">
      <c r="A6" s="7" t="s">
        <v>1143</v>
      </c>
      <c r="B6" s="7" t="s">
        <v>1144</v>
      </c>
      <c r="C6" s="7" t="s">
        <v>1145</v>
      </c>
      <c r="D6" s="7" t="s">
        <v>1138</v>
      </c>
      <c r="E6" s="7" t="s">
        <v>1139</v>
      </c>
      <c r="F6" s="7">
        <v>1042.3599999999999</v>
      </c>
      <c r="G6" s="7" t="s">
        <v>1146</v>
      </c>
      <c r="H6" s="7" t="s">
        <v>1147</v>
      </c>
      <c r="I6" s="7" t="s">
        <v>1148</v>
      </c>
    </row>
    <row r="7" spans="1:9" s="7" customFormat="1">
      <c r="A7" s="7" t="s">
        <v>1143</v>
      </c>
      <c r="B7" s="7" t="s">
        <v>1144</v>
      </c>
      <c r="C7" s="7" t="s">
        <v>1145</v>
      </c>
      <c r="D7" s="7" t="s">
        <v>1138</v>
      </c>
      <c r="E7" s="7" t="s">
        <v>1139</v>
      </c>
      <c r="F7" s="7">
        <v>10462.290000000001</v>
      </c>
      <c r="G7" s="7" t="s">
        <v>1146</v>
      </c>
      <c r="H7" s="7" t="s">
        <v>1147</v>
      </c>
      <c r="I7" s="7" t="s">
        <v>1148</v>
      </c>
    </row>
    <row r="8" spans="1:9" s="7" customFormat="1">
      <c r="A8" s="7" t="s">
        <v>1143</v>
      </c>
      <c r="B8" s="7" t="s">
        <v>1144</v>
      </c>
      <c r="C8" s="7" t="s">
        <v>1145</v>
      </c>
      <c r="D8" s="7" t="s">
        <v>1138</v>
      </c>
      <c r="E8" s="7" t="s">
        <v>1139</v>
      </c>
      <c r="F8" s="7">
        <v>616.97</v>
      </c>
      <c r="G8" s="7" t="s">
        <v>1146</v>
      </c>
      <c r="H8" s="7" t="s">
        <v>1147</v>
      </c>
      <c r="I8" s="7" t="s">
        <v>1148</v>
      </c>
    </row>
    <row r="9" spans="1:9" s="7" customFormat="1">
      <c r="A9" s="7" t="s">
        <v>1143</v>
      </c>
      <c r="B9" s="7" t="s">
        <v>1144</v>
      </c>
      <c r="C9" s="7" t="s">
        <v>1145</v>
      </c>
      <c r="D9" s="7" t="s">
        <v>1138</v>
      </c>
      <c r="E9" s="7" t="s">
        <v>1139</v>
      </c>
      <c r="F9" s="7">
        <v>1042.3599999999999</v>
      </c>
      <c r="G9" s="7" t="s">
        <v>1146</v>
      </c>
      <c r="H9" s="7" t="s">
        <v>1147</v>
      </c>
      <c r="I9" s="7" t="s">
        <v>1148</v>
      </c>
    </row>
    <row r="10" spans="1:9" s="7" customFormat="1">
      <c r="A10" s="7" t="s">
        <v>1143</v>
      </c>
      <c r="B10" s="7" t="s">
        <v>1144</v>
      </c>
      <c r="C10" s="7" t="s">
        <v>1145</v>
      </c>
      <c r="D10" s="7" t="s">
        <v>1138</v>
      </c>
      <c r="E10" s="7" t="s">
        <v>1139</v>
      </c>
      <c r="F10" s="8">
        <v>-10462.290000000001</v>
      </c>
      <c r="G10" s="7" t="s">
        <v>1146</v>
      </c>
      <c r="H10" s="7" t="s">
        <v>1147</v>
      </c>
      <c r="I10" s="7" t="s">
        <v>1148</v>
      </c>
    </row>
    <row r="11" spans="1:9" s="7" customFormat="1">
      <c r="A11" s="7" t="s">
        <v>1143</v>
      </c>
      <c r="B11" s="7" t="s">
        <v>1144</v>
      </c>
      <c r="C11" s="7" t="s">
        <v>1145</v>
      </c>
      <c r="D11" s="7" t="s">
        <v>1138</v>
      </c>
      <c r="E11" s="7" t="s">
        <v>1139</v>
      </c>
      <c r="F11" s="8">
        <v>-616.97</v>
      </c>
      <c r="G11" s="7" t="s">
        <v>1146</v>
      </c>
      <c r="H11" s="7" t="s">
        <v>1147</v>
      </c>
      <c r="I11" s="7" t="s">
        <v>1148</v>
      </c>
    </row>
    <row r="12" spans="1:9" s="7" customFormat="1">
      <c r="A12" s="7" t="s">
        <v>1143</v>
      </c>
      <c r="B12" s="7" t="s">
        <v>1144</v>
      </c>
      <c r="C12" s="7" t="s">
        <v>1145</v>
      </c>
      <c r="D12" s="7" t="s">
        <v>1138</v>
      </c>
      <c r="E12" s="7" t="s">
        <v>1139</v>
      </c>
      <c r="F12" s="8">
        <v>-1042.3599999999999</v>
      </c>
      <c r="G12" s="7" t="s">
        <v>1146</v>
      </c>
      <c r="H12" s="7" t="s">
        <v>1147</v>
      </c>
      <c r="I12" s="7" t="s">
        <v>1148</v>
      </c>
    </row>
    <row r="13" spans="1:9" s="7" customFormat="1">
      <c r="B13" s="7" t="s">
        <v>1149</v>
      </c>
      <c r="C13" s="7" t="s">
        <v>1145</v>
      </c>
      <c r="D13" s="7" t="s">
        <v>1138</v>
      </c>
      <c r="E13" s="7" t="s">
        <v>1139</v>
      </c>
      <c r="F13" s="7">
        <v>361.02</v>
      </c>
      <c r="G13" s="7" t="s">
        <v>1146</v>
      </c>
      <c r="H13" s="7" t="s">
        <v>1141</v>
      </c>
      <c r="I13" s="7" t="s">
        <v>1142</v>
      </c>
    </row>
    <row r="14" spans="1:9" s="7" customFormat="1">
      <c r="A14" s="7" t="s">
        <v>1150</v>
      </c>
      <c r="B14" s="7" t="s">
        <v>1151</v>
      </c>
      <c r="C14" s="7" t="s">
        <v>1145</v>
      </c>
      <c r="D14" s="7" t="s">
        <v>1138</v>
      </c>
      <c r="E14" s="7" t="s">
        <v>1139</v>
      </c>
      <c r="F14" s="7">
        <v>4136.49</v>
      </c>
      <c r="G14" s="7" t="s">
        <v>1146</v>
      </c>
      <c r="H14" s="7" t="s">
        <v>1152</v>
      </c>
      <c r="I14" s="7" t="s">
        <v>1153</v>
      </c>
    </row>
    <row r="15" spans="1:9" s="7" customFormat="1">
      <c r="A15" s="7" t="s">
        <v>1150</v>
      </c>
      <c r="B15" s="7" t="s">
        <v>1151</v>
      </c>
      <c r="C15" s="7" t="s">
        <v>1145</v>
      </c>
      <c r="D15" s="7" t="s">
        <v>1138</v>
      </c>
      <c r="E15" s="7" t="s">
        <v>1139</v>
      </c>
      <c r="F15" s="7">
        <v>4136.49</v>
      </c>
      <c r="G15" s="7" t="s">
        <v>1146</v>
      </c>
      <c r="H15" s="7" t="s">
        <v>1152</v>
      </c>
      <c r="I15" s="7" t="s">
        <v>1153</v>
      </c>
    </row>
    <row r="16" spans="1:9" s="7" customFormat="1">
      <c r="A16" s="7" t="s">
        <v>1150</v>
      </c>
      <c r="B16" s="7" t="s">
        <v>1151</v>
      </c>
      <c r="C16" s="7" t="s">
        <v>1145</v>
      </c>
      <c r="D16" s="7" t="s">
        <v>1138</v>
      </c>
      <c r="E16" s="7" t="s">
        <v>1139</v>
      </c>
      <c r="F16" s="8">
        <v>-4136.49</v>
      </c>
      <c r="G16" s="7" t="s">
        <v>1146</v>
      </c>
      <c r="H16" s="7" t="s">
        <v>1152</v>
      </c>
      <c r="I16" s="7" t="s">
        <v>1153</v>
      </c>
    </row>
    <row r="17" spans="1:9" s="7" customFormat="1">
      <c r="B17" s="7" t="s">
        <v>1154</v>
      </c>
      <c r="C17" s="7" t="s">
        <v>1145</v>
      </c>
      <c r="D17" s="7" t="s">
        <v>1138</v>
      </c>
      <c r="E17" s="7" t="s">
        <v>1139</v>
      </c>
      <c r="F17" s="7">
        <v>97.08</v>
      </c>
      <c r="G17" s="7" t="s">
        <v>1140</v>
      </c>
      <c r="H17" s="7" t="s">
        <v>1155</v>
      </c>
      <c r="I17" s="7" t="s">
        <v>1156</v>
      </c>
    </row>
    <row r="18" spans="1:9" s="7" customFormat="1">
      <c r="B18" s="7" t="s">
        <v>1157</v>
      </c>
      <c r="C18" s="7" t="s">
        <v>1145</v>
      </c>
      <c r="D18" s="7" t="s">
        <v>1138</v>
      </c>
      <c r="E18" s="7" t="s">
        <v>1139</v>
      </c>
      <c r="F18" s="7">
        <v>4961.45</v>
      </c>
      <c r="G18" s="7" t="s">
        <v>1140</v>
      </c>
      <c r="H18" s="7" t="s">
        <v>1155</v>
      </c>
      <c r="I18" s="7" t="s">
        <v>1156</v>
      </c>
    </row>
    <row r="19" spans="1:9" s="7" customFormat="1">
      <c r="B19" s="7" t="s">
        <v>1157</v>
      </c>
      <c r="C19" s="7" t="s">
        <v>1145</v>
      </c>
      <c r="D19" s="7" t="s">
        <v>1138</v>
      </c>
      <c r="E19" s="7" t="s">
        <v>1139</v>
      </c>
      <c r="F19" s="7">
        <v>803.15</v>
      </c>
      <c r="G19" s="7" t="s">
        <v>1140</v>
      </c>
      <c r="H19" s="7" t="s">
        <v>1155</v>
      </c>
      <c r="I19" s="7" t="s">
        <v>1156</v>
      </c>
    </row>
    <row r="20" spans="1:9" s="7" customFormat="1">
      <c r="B20" s="7" t="s">
        <v>1157</v>
      </c>
      <c r="C20" s="7" t="s">
        <v>1145</v>
      </c>
      <c r="D20" s="7" t="s">
        <v>1138</v>
      </c>
      <c r="E20" s="7" t="s">
        <v>1139</v>
      </c>
      <c r="F20" s="7">
        <v>1488.43</v>
      </c>
      <c r="G20" s="7" t="s">
        <v>1140</v>
      </c>
      <c r="H20" s="7" t="s">
        <v>1155</v>
      </c>
      <c r="I20" s="7" t="s">
        <v>1156</v>
      </c>
    </row>
    <row r="21" spans="1:9" s="7" customFormat="1">
      <c r="B21" s="7" t="s">
        <v>1157</v>
      </c>
      <c r="C21" s="7" t="s">
        <v>1145</v>
      </c>
      <c r="D21" s="7" t="s">
        <v>1138</v>
      </c>
      <c r="E21" s="7" t="s">
        <v>1139</v>
      </c>
      <c r="F21" s="7">
        <v>4961.45</v>
      </c>
      <c r="G21" s="7" t="s">
        <v>1140</v>
      </c>
      <c r="H21" s="7" t="s">
        <v>1155</v>
      </c>
      <c r="I21" s="7" t="s">
        <v>1156</v>
      </c>
    </row>
    <row r="22" spans="1:9" s="7" customFormat="1">
      <c r="B22" s="7" t="s">
        <v>1157</v>
      </c>
      <c r="C22" s="7" t="s">
        <v>1145</v>
      </c>
      <c r="D22" s="7" t="s">
        <v>1138</v>
      </c>
      <c r="E22" s="7" t="s">
        <v>1139</v>
      </c>
      <c r="F22" s="7">
        <v>803.15</v>
      </c>
      <c r="G22" s="7" t="s">
        <v>1140</v>
      </c>
      <c r="H22" s="7" t="s">
        <v>1155</v>
      </c>
      <c r="I22" s="7" t="s">
        <v>1156</v>
      </c>
    </row>
    <row r="23" spans="1:9" s="7" customFormat="1">
      <c r="B23" s="7" t="s">
        <v>1157</v>
      </c>
      <c r="C23" s="7" t="s">
        <v>1145</v>
      </c>
      <c r="D23" s="7" t="s">
        <v>1138</v>
      </c>
      <c r="E23" s="7" t="s">
        <v>1139</v>
      </c>
      <c r="F23" s="7">
        <v>1488.43</v>
      </c>
      <c r="G23" s="7" t="s">
        <v>1140</v>
      </c>
      <c r="H23" s="7" t="s">
        <v>1155</v>
      </c>
      <c r="I23" s="7" t="s">
        <v>1156</v>
      </c>
    </row>
    <row r="24" spans="1:9" s="7" customFormat="1">
      <c r="B24" s="7" t="s">
        <v>1157</v>
      </c>
      <c r="C24" s="7" t="s">
        <v>1145</v>
      </c>
      <c r="D24" s="7" t="s">
        <v>1138</v>
      </c>
      <c r="E24" s="7" t="s">
        <v>1139</v>
      </c>
      <c r="F24" s="8">
        <v>-4961.45</v>
      </c>
      <c r="G24" s="7" t="s">
        <v>1140</v>
      </c>
      <c r="H24" s="7" t="s">
        <v>1155</v>
      </c>
      <c r="I24" s="7" t="s">
        <v>1156</v>
      </c>
    </row>
    <row r="25" spans="1:9" s="7" customFormat="1">
      <c r="B25" s="7" t="s">
        <v>1157</v>
      </c>
      <c r="C25" s="7" t="s">
        <v>1145</v>
      </c>
      <c r="D25" s="7" t="s">
        <v>1138</v>
      </c>
      <c r="E25" s="7" t="s">
        <v>1139</v>
      </c>
      <c r="F25" s="8">
        <v>-803.15</v>
      </c>
      <c r="G25" s="7" t="s">
        <v>1140</v>
      </c>
      <c r="H25" s="7" t="s">
        <v>1155</v>
      </c>
      <c r="I25" s="7" t="s">
        <v>1156</v>
      </c>
    </row>
    <row r="26" spans="1:9" s="7" customFormat="1">
      <c r="B26" s="7" t="s">
        <v>1157</v>
      </c>
      <c r="C26" s="7" t="s">
        <v>1145</v>
      </c>
      <c r="D26" s="7" t="s">
        <v>1138</v>
      </c>
      <c r="E26" s="7" t="s">
        <v>1139</v>
      </c>
      <c r="F26" s="8">
        <v>-1488.43</v>
      </c>
      <c r="G26" s="7" t="s">
        <v>1140</v>
      </c>
      <c r="H26" s="7" t="s">
        <v>1155</v>
      </c>
      <c r="I26" s="7" t="s">
        <v>1156</v>
      </c>
    </row>
    <row r="27" spans="1:9" s="7" customFormat="1">
      <c r="A27" s="7" t="s">
        <v>1162</v>
      </c>
      <c r="B27" s="7" t="s">
        <v>1163</v>
      </c>
      <c r="C27" s="7" t="s">
        <v>1145</v>
      </c>
      <c r="D27" s="7" t="s">
        <v>1138</v>
      </c>
      <c r="E27" s="7" t="s">
        <v>1139</v>
      </c>
      <c r="F27" s="7">
        <v>175.76</v>
      </c>
      <c r="G27" s="7" t="s">
        <v>1146</v>
      </c>
      <c r="H27" s="7" t="s">
        <v>1164</v>
      </c>
      <c r="I27" s="7" t="s">
        <v>1165</v>
      </c>
    </row>
    <row r="28" spans="1:9" s="7" customFormat="1">
      <c r="A28" s="7" t="s">
        <v>1162</v>
      </c>
      <c r="B28" s="7" t="s">
        <v>1163</v>
      </c>
      <c r="C28" s="7" t="s">
        <v>1145</v>
      </c>
      <c r="D28" s="7" t="s">
        <v>1138</v>
      </c>
      <c r="E28" s="7" t="s">
        <v>1139</v>
      </c>
      <c r="F28" s="7">
        <v>853.95</v>
      </c>
      <c r="G28" s="7" t="s">
        <v>1146</v>
      </c>
      <c r="H28" s="7" t="s">
        <v>1164</v>
      </c>
      <c r="I28" s="7" t="s">
        <v>1165</v>
      </c>
    </row>
    <row r="29" spans="1:9" s="7" customFormat="1">
      <c r="A29" s="7" t="s">
        <v>1166</v>
      </c>
      <c r="B29" s="7" t="s">
        <v>1167</v>
      </c>
      <c r="C29" s="7" t="s">
        <v>1145</v>
      </c>
      <c r="D29" s="7" t="s">
        <v>1138</v>
      </c>
      <c r="E29" s="7" t="s">
        <v>1139</v>
      </c>
      <c r="F29" s="8">
        <v>-2104.39</v>
      </c>
      <c r="G29" s="7" t="s">
        <v>1146</v>
      </c>
      <c r="H29" s="7" t="s">
        <v>1164</v>
      </c>
      <c r="I29" s="7" t="s">
        <v>1165</v>
      </c>
    </row>
    <row r="30" spans="1:9" s="7" customFormat="1">
      <c r="A30" s="7" t="s">
        <v>1166</v>
      </c>
      <c r="B30" s="7" t="s">
        <v>1167</v>
      </c>
      <c r="C30" s="7" t="s">
        <v>1145</v>
      </c>
      <c r="D30" s="7" t="s">
        <v>1138</v>
      </c>
      <c r="E30" s="7" t="s">
        <v>1139</v>
      </c>
      <c r="F30" s="8">
        <v>-1165.4000000000001</v>
      </c>
      <c r="G30" s="7" t="s">
        <v>1146</v>
      </c>
      <c r="H30" s="7" t="s">
        <v>1164</v>
      </c>
      <c r="I30" s="7" t="s">
        <v>1165</v>
      </c>
    </row>
    <row r="31" spans="1:9" s="7" customFormat="1">
      <c r="A31" s="7" t="s">
        <v>1166</v>
      </c>
      <c r="B31" s="7" t="s">
        <v>1167</v>
      </c>
      <c r="C31" s="7" t="s">
        <v>1145</v>
      </c>
      <c r="D31" s="7" t="s">
        <v>1138</v>
      </c>
      <c r="E31" s="7" t="s">
        <v>1139</v>
      </c>
      <c r="F31" s="8">
        <v>-2476.48</v>
      </c>
      <c r="G31" s="7" t="s">
        <v>1146</v>
      </c>
      <c r="H31" s="7" t="s">
        <v>1164</v>
      </c>
      <c r="I31" s="7" t="s">
        <v>1165</v>
      </c>
    </row>
    <row r="32" spans="1:9" s="7" customFormat="1">
      <c r="A32" s="7" t="s">
        <v>1166</v>
      </c>
      <c r="B32" s="7" t="s">
        <v>1167</v>
      </c>
      <c r="C32" s="7" t="s">
        <v>1145</v>
      </c>
      <c r="D32" s="7" t="s">
        <v>1138</v>
      </c>
      <c r="E32" s="7" t="s">
        <v>1139</v>
      </c>
      <c r="F32" s="8">
        <v>-990.3</v>
      </c>
      <c r="G32" s="7" t="s">
        <v>1146</v>
      </c>
      <c r="H32" s="7" t="s">
        <v>1164</v>
      </c>
      <c r="I32" s="7" t="s">
        <v>1165</v>
      </c>
    </row>
    <row r="33" spans="1:9" s="7" customFormat="1">
      <c r="A33" s="7" t="s">
        <v>1166</v>
      </c>
      <c r="B33" s="7" t="s">
        <v>1167</v>
      </c>
      <c r="C33" s="7" t="s">
        <v>1145</v>
      </c>
      <c r="D33" s="7" t="s">
        <v>1138</v>
      </c>
      <c r="E33" s="7" t="s">
        <v>1139</v>
      </c>
      <c r="F33" s="7">
        <v>1165.4000000000001</v>
      </c>
      <c r="G33" s="7" t="s">
        <v>1146</v>
      </c>
      <c r="H33" s="7" t="s">
        <v>1164</v>
      </c>
      <c r="I33" s="7" t="s">
        <v>1165</v>
      </c>
    </row>
    <row r="34" spans="1:9" s="7" customFormat="1">
      <c r="A34" s="7" t="s">
        <v>1166</v>
      </c>
      <c r="B34" s="7" t="s">
        <v>1167</v>
      </c>
      <c r="C34" s="7" t="s">
        <v>1145</v>
      </c>
      <c r="D34" s="7" t="s">
        <v>1138</v>
      </c>
      <c r="E34" s="7" t="s">
        <v>1139</v>
      </c>
      <c r="F34" s="7">
        <v>2476.48</v>
      </c>
      <c r="G34" s="7" t="s">
        <v>1146</v>
      </c>
      <c r="H34" s="7" t="s">
        <v>1164</v>
      </c>
      <c r="I34" s="7" t="s">
        <v>1165</v>
      </c>
    </row>
    <row r="35" spans="1:9" s="7" customFormat="1">
      <c r="A35" s="7" t="s">
        <v>1166</v>
      </c>
      <c r="B35" s="7" t="s">
        <v>1167</v>
      </c>
      <c r="C35" s="7" t="s">
        <v>1145</v>
      </c>
      <c r="D35" s="7" t="s">
        <v>1138</v>
      </c>
      <c r="E35" s="7" t="s">
        <v>1139</v>
      </c>
      <c r="F35" s="7">
        <v>990.3</v>
      </c>
      <c r="G35" s="7" t="s">
        <v>1146</v>
      </c>
      <c r="H35" s="7" t="s">
        <v>1164</v>
      </c>
      <c r="I35" s="7" t="s">
        <v>1165</v>
      </c>
    </row>
    <row r="36" spans="1:9" s="7" customFormat="1">
      <c r="A36" s="7" t="s">
        <v>1166</v>
      </c>
      <c r="B36" s="7" t="s">
        <v>1167</v>
      </c>
      <c r="C36" s="7" t="s">
        <v>1145</v>
      </c>
      <c r="D36" s="7" t="s">
        <v>1138</v>
      </c>
      <c r="E36" s="7" t="s">
        <v>1139</v>
      </c>
      <c r="F36" s="7">
        <v>2104.39</v>
      </c>
      <c r="G36" s="7" t="s">
        <v>1146</v>
      </c>
      <c r="H36" s="7" t="s">
        <v>1164</v>
      </c>
      <c r="I36" s="7" t="s">
        <v>1165</v>
      </c>
    </row>
    <row r="37" spans="1:9" s="7" customFormat="1">
      <c r="A37" s="7" t="s">
        <v>1166</v>
      </c>
      <c r="B37" s="7" t="s">
        <v>1167</v>
      </c>
      <c r="C37" s="7" t="s">
        <v>1145</v>
      </c>
      <c r="D37" s="7" t="s">
        <v>1138</v>
      </c>
      <c r="E37" s="7" t="s">
        <v>1139</v>
      </c>
      <c r="F37" s="7">
        <v>2104.39</v>
      </c>
      <c r="G37" s="7" t="s">
        <v>1146</v>
      </c>
      <c r="H37" s="7" t="s">
        <v>1164</v>
      </c>
      <c r="I37" s="7" t="s">
        <v>1165</v>
      </c>
    </row>
    <row r="38" spans="1:9" s="7" customFormat="1">
      <c r="A38" s="7" t="s">
        <v>1166</v>
      </c>
      <c r="B38" s="7" t="s">
        <v>1167</v>
      </c>
      <c r="C38" s="7" t="s">
        <v>1145</v>
      </c>
      <c r="D38" s="7" t="s">
        <v>1138</v>
      </c>
      <c r="E38" s="7" t="s">
        <v>1139</v>
      </c>
      <c r="F38" s="7">
        <v>1165.4000000000001</v>
      </c>
      <c r="G38" s="7" t="s">
        <v>1146</v>
      </c>
      <c r="H38" s="7" t="s">
        <v>1164</v>
      </c>
      <c r="I38" s="7" t="s">
        <v>1165</v>
      </c>
    </row>
    <row r="39" spans="1:9" s="7" customFormat="1">
      <c r="A39" s="7" t="s">
        <v>1166</v>
      </c>
      <c r="B39" s="7" t="s">
        <v>1167</v>
      </c>
      <c r="C39" s="7" t="s">
        <v>1145</v>
      </c>
      <c r="D39" s="7" t="s">
        <v>1138</v>
      </c>
      <c r="E39" s="7" t="s">
        <v>1139</v>
      </c>
      <c r="F39" s="7">
        <v>2476.48</v>
      </c>
      <c r="G39" s="7" t="s">
        <v>1146</v>
      </c>
      <c r="H39" s="7" t="s">
        <v>1164</v>
      </c>
      <c r="I39" s="7" t="s">
        <v>1165</v>
      </c>
    </row>
    <row r="40" spans="1:9" s="7" customFormat="1">
      <c r="A40" s="7" t="s">
        <v>1166</v>
      </c>
      <c r="B40" s="7" t="s">
        <v>1167</v>
      </c>
      <c r="C40" s="7" t="s">
        <v>1145</v>
      </c>
      <c r="D40" s="7" t="s">
        <v>1138</v>
      </c>
      <c r="E40" s="7" t="s">
        <v>1139</v>
      </c>
      <c r="F40" s="7">
        <v>990.3</v>
      </c>
      <c r="G40" s="7" t="s">
        <v>1146</v>
      </c>
      <c r="H40" s="7" t="s">
        <v>1164</v>
      </c>
      <c r="I40" s="7" t="s">
        <v>1165</v>
      </c>
    </row>
    <row r="41" spans="1:9" s="7" customFormat="1">
      <c r="B41" s="7" t="s">
        <v>1168</v>
      </c>
      <c r="C41" s="7" t="s">
        <v>1145</v>
      </c>
      <c r="D41" s="7" t="s">
        <v>1138</v>
      </c>
      <c r="E41" s="7" t="s">
        <v>1139</v>
      </c>
      <c r="F41" s="7">
        <v>339.89</v>
      </c>
      <c r="G41" s="7" t="s">
        <v>1140</v>
      </c>
      <c r="H41" s="7" t="s">
        <v>1155</v>
      </c>
      <c r="I41" s="7" t="s">
        <v>1156</v>
      </c>
    </row>
    <row r="42" spans="1:9" s="7" customFormat="1">
      <c r="B42" s="7" t="s">
        <v>1168</v>
      </c>
      <c r="C42" s="7" t="s">
        <v>1145</v>
      </c>
      <c r="D42" s="7" t="s">
        <v>1138</v>
      </c>
      <c r="E42" s="7" t="s">
        <v>1139</v>
      </c>
      <c r="F42" s="7">
        <v>1019.66</v>
      </c>
      <c r="G42" s="7" t="s">
        <v>1140</v>
      </c>
      <c r="H42" s="7" t="s">
        <v>1155</v>
      </c>
      <c r="I42" s="7" t="s">
        <v>1156</v>
      </c>
    </row>
    <row r="43" spans="1:9" s="7" customFormat="1">
      <c r="B43" s="7" t="s">
        <v>1168</v>
      </c>
      <c r="C43" s="7" t="s">
        <v>1145</v>
      </c>
      <c r="D43" s="7" t="s">
        <v>1138</v>
      </c>
      <c r="E43" s="7" t="s">
        <v>1139</v>
      </c>
      <c r="F43" s="7">
        <v>339.89</v>
      </c>
      <c r="G43" s="7" t="s">
        <v>1140</v>
      </c>
      <c r="H43" s="7" t="s">
        <v>1155</v>
      </c>
      <c r="I43" s="7" t="s">
        <v>1156</v>
      </c>
    </row>
    <row r="44" spans="1:9" s="7" customFormat="1">
      <c r="B44" s="7" t="s">
        <v>1168</v>
      </c>
      <c r="C44" s="7" t="s">
        <v>1145</v>
      </c>
      <c r="D44" s="7" t="s">
        <v>1138</v>
      </c>
      <c r="E44" s="7" t="s">
        <v>1139</v>
      </c>
      <c r="F44" s="7">
        <v>1019.66</v>
      </c>
      <c r="G44" s="7" t="s">
        <v>1140</v>
      </c>
      <c r="H44" s="7" t="s">
        <v>1155</v>
      </c>
      <c r="I44" s="7" t="s">
        <v>1156</v>
      </c>
    </row>
    <row r="45" spans="1:9" s="7" customFormat="1">
      <c r="B45" s="7" t="s">
        <v>1168</v>
      </c>
      <c r="C45" s="7" t="s">
        <v>1145</v>
      </c>
      <c r="D45" s="7" t="s">
        <v>1138</v>
      </c>
      <c r="E45" s="7" t="s">
        <v>1139</v>
      </c>
      <c r="F45" s="8">
        <v>-339.89</v>
      </c>
      <c r="G45" s="7" t="s">
        <v>1140</v>
      </c>
      <c r="H45" s="7" t="s">
        <v>1155</v>
      </c>
      <c r="I45" s="7" t="s">
        <v>1156</v>
      </c>
    </row>
    <row r="46" spans="1:9" s="7" customFormat="1">
      <c r="B46" s="7" t="s">
        <v>1168</v>
      </c>
      <c r="C46" s="7" t="s">
        <v>1145</v>
      </c>
      <c r="D46" s="7" t="s">
        <v>1138</v>
      </c>
      <c r="E46" s="7" t="s">
        <v>1139</v>
      </c>
      <c r="F46" s="8">
        <v>-1019.66</v>
      </c>
      <c r="G46" s="7" t="s">
        <v>1140</v>
      </c>
      <c r="H46" s="7" t="s">
        <v>1155</v>
      </c>
      <c r="I46" s="7" t="s">
        <v>1156</v>
      </c>
    </row>
    <row r="47" spans="1:9" s="7" customFormat="1">
      <c r="B47" s="7" t="s">
        <v>1169</v>
      </c>
      <c r="C47" s="7" t="s">
        <v>1145</v>
      </c>
      <c r="D47" s="7" t="s">
        <v>1138</v>
      </c>
      <c r="E47" s="7" t="s">
        <v>1139</v>
      </c>
      <c r="F47" s="7">
        <v>1234.24</v>
      </c>
      <c r="G47" s="7" t="s">
        <v>1140</v>
      </c>
      <c r="H47" s="7" t="s">
        <v>1141</v>
      </c>
      <c r="I47" s="7" t="s">
        <v>1142</v>
      </c>
    </row>
    <row r="48" spans="1:9" s="7" customFormat="1">
      <c r="B48" s="7" t="s">
        <v>1169</v>
      </c>
      <c r="C48" s="7" t="s">
        <v>1145</v>
      </c>
      <c r="D48" s="7" t="s">
        <v>1138</v>
      </c>
      <c r="E48" s="7" t="s">
        <v>1139</v>
      </c>
      <c r="F48" s="7">
        <v>46.35</v>
      </c>
      <c r="G48" s="7" t="s">
        <v>1140</v>
      </c>
      <c r="H48" s="7" t="s">
        <v>1141</v>
      </c>
      <c r="I48" s="7" t="s">
        <v>1142</v>
      </c>
    </row>
    <row r="49" spans="1:9" s="7" customFormat="1">
      <c r="B49" s="7" t="s">
        <v>1182</v>
      </c>
      <c r="C49" s="7" t="s">
        <v>1183</v>
      </c>
      <c r="D49" s="7" t="s">
        <v>1138</v>
      </c>
      <c r="E49" s="7" t="s">
        <v>1139</v>
      </c>
      <c r="F49" s="7">
        <v>1202.58</v>
      </c>
      <c r="G49" s="7" t="s">
        <v>1140</v>
      </c>
      <c r="H49" s="7" t="s">
        <v>1155</v>
      </c>
      <c r="I49" s="7" t="s">
        <v>1156</v>
      </c>
    </row>
    <row r="50" spans="1:9" s="7" customFormat="1">
      <c r="A50" s="7" t="s">
        <v>1186</v>
      </c>
      <c r="B50" s="7" t="s">
        <v>1187</v>
      </c>
      <c r="C50" s="7" t="s">
        <v>1183</v>
      </c>
      <c r="D50" s="7" t="s">
        <v>1138</v>
      </c>
      <c r="E50" s="7" t="s">
        <v>1139</v>
      </c>
      <c r="F50" s="7">
        <v>1425.43</v>
      </c>
      <c r="G50" s="7" t="s">
        <v>1146</v>
      </c>
      <c r="H50" s="7" t="s">
        <v>1188</v>
      </c>
      <c r="I50" s="7" t="s">
        <v>1189</v>
      </c>
    </row>
    <row r="51" spans="1:9" s="7" customFormat="1">
      <c r="A51" s="7" t="s">
        <v>1186</v>
      </c>
      <c r="B51" s="7" t="s">
        <v>1187</v>
      </c>
      <c r="C51" s="7" t="s">
        <v>1183</v>
      </c>
      <c r="D51" s="7" t="s">
        <v>1138</v>
      </c>
      <c r="E51" s="7" t="s">
        <v>1139</v>
      </c>
      <c r="F51" s="7">
        <v>475.14</v>
      </c>
      <c r="G51" s="7" t="s">
        <v>1146</v>
      </c>
      <c r="H51" s="7" t="s">
        <v>1188</v>
      </c>
      <c r="I51" s="7" t="s">
        <v>1189</v>
      </c>
    </row>
    <row r="52" spans="1:9" s="7" customFormat="1">
      <c r="A52" s="7" t="s">
        <v>1186</v>
      </c>
      <c r="B52" s="7" t="s">
        <v>1187</v>
      </c>
      <c r="C52" s="7" t="s">
        <v>1183</v>
      </c>
      <c r="D52" s="7" t="s">
        <v>1138</v>
      </c>
      <c r="E52" s="7" t="s">
        <v>1139</v>
      </c>
      <c r="F52" s="7">
        <v>830.29</v>
      </c>
      <c r="G52" s="7" t="s">
        <v>1146</v>
      </c>
      <c r="H52" s="7" t="s">
        <v>1188</v>
      </c>
      <c r="I52" s="7" t="s">
        <v>1189</v>
      </c>
    </row>
    <row r="53" spans="1:9" s="7" customFormat="1">
      <c r="A53" s="7" t="s">
        <v>1186</v>
      </c>
      <c r="B53" s="7" t="s">
        <v>1187</v>
      </c>
      <c r="C53" s="7" t="s">
        <v>1183</v>
      </c>
      <c r="D53" s="7" t="s">
        <v>1138</v>
      </c>
      <c r="E53" s="7" t="s">
        <v>1139</v>
      </c>
      <c r="F53" s="7">
        <v>276.76</v>
      </c>
      <c r="G53" s="7" t="s">
        <v>1146</v>
      </c>
      <c r="H53" s="7" t="s">
        <v>1188</v>
      </c>
      <c r="I53" s="7" t="s">
        <v>1189</v>
      </c>
    </row>
    <row r="54" spans="1:9" s="7" customFormat="1">
      <c r="B54" s="7" t="s">
        <v>1170</v>
      </c>
      <c r="C54" s="7" t="s">
        <v>1183</v>
      </c>
      <c r="D54" s="7" t="s">
        <v>1138</v>
      </c>
      <c r="E54" s="7" t="s">
        <v>1139</v>
      </c>
      <c r="F54" s="7">
        <v>3594.89</v>
      </c>
      <c r="G54" s="7" t="s">
        <v>1140</v>
      </c>
      <c r="H54" s="7" t="s">
        <v>1155</v>
      </c>
      <c r="I54" s="7" t="s">
        <v>1156</v>
      </c>
    </row>
    <row r="55" spans="1:9" s="7" customFormat="1">
      <c r="B55" s="7" t="s">
        <v>1170</v>
      </c>
      <c r="C55" s="7" t="s">
        <v>1183</v>
      </c>
      <c r="D55" s="7" t="s">
        <v>1138</v>
      </c>
      <c r="E55" s="7" t="s">
        <v>1139</v>
      </c>
      <c r="F55" s="7">
        <v>695.6</v>
      </c>
      <c r="G55" s="7" t="s">
        <v>1140</v>
      </c>
      <c r="H55" s="7" t="s">
        <v>1155</v>
      </c>
      <c r="I55" s="7" t="s">
        <v>1156</v>
      </c>
    </row>
    <row r="56" spans="1:9" s="7" customFormat="1">
      <c r="B56" s="7" t="s">
        <v>1190</v>
      </c>
      <c r="C56" s="7" t="s">
        <v>1183</v>
      </c>
      <c r="D56" s="7" t="s">
        <v>1138</v>
      </c>
      <c r="E56" s="7" t="s">
        <v>1139</v>
      </c>
      <c r="F56" s="7">
        <v>2960.03</v>
      </c>
      <c r="G56" s="7" t="s">
        <v>1140</v>
      </c>
      <c r="H56" s="7" t="s">
        <v>1155</v>
      </c>
      <c r="I56" s="7" t="s">
        <v>1156</v>
      </c>
    </row>
    <row r="57" spans="1:9" s="7" customFormat="1">
      <c r="A57" s="7" t="s">
        <v>1193</v>
      </c>
      <c r="B57" s="7" t="s">
        <v>1194</v>
      </c>
      <c r="C57" s="7" t="s">
        <v>1183</v>
      </c>
      <c r="D57" s="7" t="s">
        <v>1138</v>
      </c>
      <c r="E57" s="7" t="s">
        <v>1139</v>
      </c>
      <c r="F57" s="7">
        <v>1316</v>
      </c>
      <c r="G57" s="7" t="s">
        <v>1146</v>
      </c>
      <c r="H57" s="7" t="s">
        <v>1195</v>
      </c>
      <c r="I57" s="7" t="s">
        <v>1196</v>
      </c>
    </row>
    <row r="58" spans="1:9" s="7" customFormat="1">
      <c r="B58" s="7" t="s">
        <v>1197</v>
      </c>
      <c r="C58" s="7" t="s">
        <v>1183</v>
      </c>
      <c r="D58" s="7" t="s">
        <v>1138</v>
      </c>
      <c r="E58" s="7" t="s">
        <v>1139</v>
      </c>
      <c r="F58" s="7">
        <v>5591.07</v>
      </c>
      <c r="G58" s="7" t="s">
        <v>1140</v>
      </c>
      <c r="H58" s="7" t="s">
        <v>1155</v>
      </c>
      <c r="I58" s="7" t="s">
        <v>1156</v>
      </c>
    </row>
    <row r="59" spans="1:9" s="7" customFormat="1">
      <c r="B59" s="7" t="s">
        <v>1197</v>
      </c>
      <c r="C59" s="7" t="s">
        <v>1183</v>
      </c>
      <c r="D59" s="7" t="s">
        <v>1138</v>
      </c>
      <c r="E59" s="7" t="s">
        <v>1139</v>
      </c>
      <c r="F59" s="7">
        <v>2823.73</v>
      </c>
      <c r="G59" s="7" t="s">
        <v>1140</v>
      </c>
      <c r="H59" s="7" t="s">
        <v>1155</v>
      </c>
      <c r="I59" s="7" t="s">
        <v>1156</v>
      </c>
    </row>
    <row r="60" spans="1:9" s="7" customFormat="1">
      <c r="A60" s="7" t="s">
        <v>1198</v>
      </c>
      <c r="B60" s="7" t="s">
        <v>1199</v>
      </c>
      <c r="C60" s="7" t="s">
        <v>1183</v>
      </c>
      <c r="D60" s="7" t="s">
        <v>1138</v>
      </c>
      <c r="E60" s="7" t="s">
        <v>1139</v>
      </c>
      <c r="F60" s="7">
        <v>7912.8</v>
      </c>
      <c r="G60" s="7" t="s">
        <v>1146</v>
      </c>
      <c r="H60" s="7" t="s">
        <v>1188</v>
      </c>
      <c r="I60" s="7" t="s">
        <v>1189</v>
      </c>
    </row>
    <row r="61" spans="1:9" s="7" customFormat="1">
      <c r="A61" s="7" t="s">
        <v>1198</v>
      </c>
      <c r="B61" s="7" t="s">
        <v>1199</v>
      </c>
      <c r="C61" s="7" t="s">
        <v>1183</v>
      </c>
      <c r="D61" s="7" t="s">
        <v>1138</v>
      </c>
      <c r="E61" s="7" t="s">
        <v>1139</v>
      </c>
      <c r="F61" s="7">
        <v>1148.94</v>
      </c>
      <c r="G61" s="7" t="s">
        <v>1146</v>
      </c>
      <c r="H61" s="7" t="s">
        <v>1188</v>
      </c>
      <c r="I61" s="7" t="s">
        <v>1189</v>
      </c>
    </row>
    <row r="62" spans="1:9" s="7" customFormat="1">
      <c r="B62" s="7" t="s">
        <v>1200</v>
      </c>
      <c r="C62" s="7" t="s">
        <v>1183</v>
      </c>
      <c r="D62" s="7" t="s">
        <v>1138</v>
      </c>
      <c r="E62" s="7" t="s">
        <v>1139</v>
      </c>
      <c r="F62" s="7">
        <v>233.35</v>
      </c>
      <c r="G62" s="7" t="s">
        <v>1140</v>
      </c>
      <c r="H62" s="7" t="s">
        <v>1155</v>
      </c>
      <c r="I62" s="7" t="s">
        <v>1156</v>
      </c>
    </row>
    <row r="63" spans="1:9" s="7" customFormat="1">
      <c r="B63" s="7" t="s">
        <v>1200</v>
      </c>
      <c r="C63" s="7" t="s">
        <v>1183</v>
      </c>
      <c r="D63" s="7" t="s">
        <v>1138</v>
      </c>
      <c r="E63" s="7" t="s">
        <v>1139</v>
      </c>
      <c r="F63" s="7">
        <v>495.87</v>
      </c>
      <c r="G63" s="7" t="s">
        <v>1140</v>
      </c>
      <c r="H63" s="7" t="s">
        <v>1155</v>
      </c>
      <c r="I63" s="7" t="s">
        <v>1156</v>
      </c>
    </row>
    <row r="64" spans="1:9" s="7" customFormat="1">
      <c r="B64" s="7" t="s">
        <v>1201</v>
      </c>
      <c r="C64" s="7" t="s">
        <v>1183</v>
      </c>
      <c r="D64" s="7" t="s">
        <v>1138</v>
      </c>
      <c r="E64" s="7" t="s">
        <v>1139</v>
      </c>
      <c r="F64" s="7">
        <v>1771.07</v>
      </c>
      <c r="G64" s="7" t="s">
        <v>1146</v>
      </c>
      <c r="H64" s="7" t="s">
        <v>1155</v>
      </c>
      <c r="I64" s="7" t="s">
        <v>1156</v>
      </c>
    </row>
    <row r="65" spans="1:9" s="7" customFormat="1">
      <c r="B65" s="7" t="s">
        <v>1201</v>
      </c>
      <c r="C65" s="7" t="s">
        <v>1183</v>
      </c>
      <c r="D65" s="7" t="s">
        <v>1138</v>
      </c>
      <c r="E65" s="7" t="s">
        <v>1139</v>
      </c>
      <c r="F65" s="7">
        <v>1682.48</v>
      </c>
      <c r="G65" s="7" t="s">
        <v>1146</v>
      </c>
      <c r="H65" s="7" t="s">
        <v>1155</v>
      </c>
      <c r="I65" s="7" t="s">
        <v>1156</v>
      </c>
    </row>
    <row r="66" spans="1:9" s="7" customFormat="1">
      <c r="A66" s="7" t="s">
        <v>1202</v>
      </c>
      <c r="B66" s="7" t="s">
        <v>1203</v>
      </c>
      <c r="C66" s="7" t="s">
        <v>1183</v>
      </c>
      <c r="D66" s="7" t="s">
        <v>1138</v>
      </c>
      <c r="E66" s="7" t="s">
        <v>1139</v>
      </c>
      <c r="F66" s="7">
        <v>5780.55</v>
      </c>
      <c r="G66" s="7" t="s">
        <v>1146</v>
      </c>
      <c r="H66" s="7" t="s">
        <v>1147</v>
      </c>
      <c r="I66" s="7" t="s">
        <v>1148</v>
      </c>
    </row>
    <row r="67" spans="1:9" s="7" customFormat="1">
      <c r="B67" s="7" t="s">
        <v>1204</v>
      </c>
      <c r="C67" s="7" t="s">
        <v>1183</v>
      </c>
      <c r="D67" s="7" t="s">
        <v>1138</v>
      </c>
      <c r="E67" s="7" t="s">
        <v>1139</v>
      </c>
      <c r="F67" s="7">
        <v>1306.26</v>
      </c>
      <c r="G67" s="7" t="s">
        <v>1146</v>
      </c>
      <c r="H67" s="7" t="s">
        <v>1155</v>
      </c>
      <c r="I67" s="7" t="s">
        <v>1156</v>
      </c>
    </row>
    <row r="68" spans="1:9" s="7" customFormat="1">
      <c r="B68" s="7" t="s">
        <v>1204</v>
      </c>
      <c r="C68" s="7" t="s">
        <v>1183</v>
      </c>
      <c r="D68" s="7" t="s">
        <v>1138</v>
      </c>
      <c r="E68" s="7" t="s">
        <v>1139</v>
      </c>
      <c r="F68" s="7">
        <v>1923.03</v>
      </c>
      <c r="G68" s="7" t="s">
        <v>1146</v>
      </c>
      <c r="H68" s="7" t="s">
        <v>1155</v>
      </c>
      <c r="I68" s="7" t="s">
        <v>1156</v>
      </c>
    </row>
    <row r="69" spans="1:9" s="7" customFormat="1">
      <c r="A69" s="7" t="s">
        <v>1205</v>
      </c>
      <c r="B69" s="7" t="s">
        <v>1206</v>
      </c>
      <c r="C69" s="7" t="s">
        <v>1183</v>
      </c>
      <c r="D69" s="7" t="s">
        <v>1138</v>
      </c>
      <c r="E69" s="7" t="s">
        <v>1139</v>
      </c>
      <c r="F69" s="7">
        <v>5363.6</v>
      </c>
      <c r="G69" s="7" t="s">
        <v>1146</v>
      </c>
      <c r="H69" s="7" t="s">
        <v>1147</v>
      </c>
      <c r="I69" s="7" t="s">
        <v>1148</v>
      </c>
    </row>
    <row r="70" spans="1:9" s="7" customFormat="1">
      <c r="B70" s="7" t="s">
        <v>1207</v>
      </c>
      <c r="C70" s="7" t="s">
        <v>1183</v>
      </c>
      <c r="D70" s="7" t="s">
        <v>1138</v>
      </c>
      <c r="E70" s="7" t="s">
        <v>1139</v>
      </c>
      <c r="F70" s="7">
        <v>10994.21</v>
      </c>
      <c r="G70" s="7" t="s">
        <v>1140</v>
      </c>
      <c r="H70" s="7" t="s">
        <v>1155</v>
      </c>
      <c r="I70" s="7" t="s">
        <v>1156</v>
      </c>
    </row>
    <row r="71" spans="1:9" s="7" customFormat="1">
      <c r="B71" s="7" t="s">
        <v>1207</v>
      </c>
      <c r="C71" s="7" t="s">
        <v>1183</v>
      </c>
      <c r="D71" s="7" t="s">
        <v>1138</v>
      </c>
      <c r="E71" s="7" t="s">
        <v>1139</v>
      </c>
      <c r="F71" s="7">
        <v>1309.72</v>
      </c>
      <c r="G71" s="7" t="s">
        <v>1140</v>
      </c>
      <c r="H71" s="7" t="s">
        <v>1155</v>
      </c>
      <c r="I71" s="7" t="s">
        <v>1156</v>
      </c>
    </row>
    <row r="72" spans="1:9" s="7" customFormat="1">
      <c r="A72" s="7" t="s">
        <v>1208</v>
      </c>
      <c r="B72" s="7" t="s">
        <v>1209</v>
      </c>
      <c r="C72" s="7" t="s">
        <v>1183</v>
      </c>
      <c r="D72" s="7" t="s">
        <v>1138</v>
      </c>
      <c r="E72" s="7" t="s">
        <v>1139</v>
      </c>
      <c r="F72" s="7">
        <v>8225.93</v>
      </c>
      <c r="G72" s="7" t="s">
        <v>1146</v>
      </c>
      <c r="H72" s="7" t="s">
        <v>1210</v>
      </c>
      <c r="I72" s="7" t="s">
        <v>1211</v>
      </c>
    </row>
    <row r="73" spans="1:9" s="7" customFormat="1">
      <c r="B73" s="7" t="s">
        <v>1219</v>
      </c>
      <c r="C73" s="7" t="s">
        <v>1213</v>
      </c>
      <c r="D73" s="7" t="s">
        <v>1138</v>
      </c>
      <c r="E73" s="7" t="s">
        <v>1139</v>
      </c>
      <c r="F73" s="7">
        <v>17674.580000000002</v>
      </c>
      <c r="G73" s="7" t="s">
        <v>1140</v>
      </c>
      <c r="H73" s="7" t="s">
        <v>1141</v>
      </c>
      <c r="I73" s="7" t="s">
        <v>1142</v>
      </c>
    </row>
    <row r="74" spans="1:9" s="7" customFormat="1">
      <c r="B74" s="7" t="s">
        <v>1149</v>
      </c>
      <c r="C74" s="7" t="s">
        <v>1220</v>
      </c>
      <c r="D74" s="7" t="s">
        <v>1138</v>
      </c>
      <c r="E74" s="7" t="s">
        <v>1139</v>
      </c>
      <c r="F74" s="7">
        <v>0</v>
      </c>
      <c r="G74" s="7" t="s">
        <v>1146</v>
      </c>
      <c r="H74" s="7" t="s">
        <v>1141</v>
      </c>
      <c r="I74" s="7" t="s">
        <v>1142</v>
      </c>
    </row>
    <row r="75" spans="1:9" s="7" customFormat="1">
      <c r="B75" s="7" t="s">
        <v>1212</v>
      </c>
      <c r="C75" s="7" t="s">
        <v>1223</v>
      </c>
      <c r="D75" s="7" t="s">
        <v>1138</v>
      </c>
      <c r="E75" s="7" t="s">
        <v>1139</v>
      </c>
      <c r="F75" s="7">
        <v>16114.42</v>
      </c>
      <c r="G75" s="7" t="s">
        <v>1140</v>
      </c>
      <c r="H75" s="7" t="s">
        <v>1155</v>
      </c>
      <c r="I75" s="7" t="s">
        <v>1156</v>
      </c>
    </row>
    <row r="76" spans="1:9" s="7" customFormat="1">
      <c r="B76" s="7" t="s">
        <v>1149</v>
      </c>
      <c r="C76" s="7" t="s">
        <v>1223</v>
      </c>
      <c r="D76" s="7" t="s">
        <v>1138</v>
      </c>
      <c r="E76" s="7" t="s">
        <v>1139</v>
      </c>
      <c r="F76" s="7">
        <v>25.55</v>
      </c>
      <c r="G76" s="7" t="s">
        <v>1146</v>
      </c>
      <c r="H76" s="7" t="s">
        <v>1141</v>
      </c>
      <c r="I76" s="7" t="s">
        <v>1142</v>
      </c>
    </row>
    <row r="77" spans="1:9" s="7" customFormat="1">
      <c r="B77" s="7" t="s">
        <v>1214</v>
      </c>
      <c r="C77" s="7" t="s">
        <v>1223</v>
      </c>
      <c r="D77" s="7" t="s">
        <v>1138</v>
      </c>
      <c r="E77" s="7" t="s">
        <v>1139</v>
      </c>
      <c r="F77" s="7">
        <v>7098.41</v>
      </c>
      <c r="G77" s="7" t="s">
        <v>1140</v>
      </c>
      <c r="H77" s="7" t="s">
        <v>1155</v>
      </c>
      <c r="I77" s="7" t="s">
        <v>1156</v>
      </c>
    </row>
    <row r="78" spans="1:9" s="7" customFormat="1">
      <c r="B78" s="7" t="s">
        <v>1226</v>
      </c>
      <c r="C78" s="7" t="s">
        <v>1223</v>
      </c>
      <c r="D78" s="7" t="s">
        <v>1138</v>
      </c>
      <c r="E78" s="7" t="s">
        <v>1139</v>
      </c>
      <c r="F78" s="7">
        <v>3172.37</v>
      </c>
      <c r="G78" s="7" t="s">
        <v>1140</v>
      </c>
      <c r="H78" s="7" t="s">
        <v>1155</v>
      </c>
      <c r="I78" s="7" t="s">
        <v>1156</v>
      </c>
    </row>
    <row r="79" spans="1:9" s="7" customFormat="1">
      <c r="B79" s="7" t="s">
        <v>1170</v>
      </c>
      <c r="C79" s="7" t="s">
        <v>1229</v>
      </c>
      <c r="D79" s="7" t="s">
        <v>1138</v>
      </c>
      <c r="E79" s="7" t="s">
        <v>1139</v>
      </c>
      <c r="F79" s="7">
        <v>0</v>
      </c>
      <c r="G79" s="7" t="s">
        <v>1140</v>
      </c>
      <c r="H79" s="7" t="s">
        <v>1155</v>
      </c>
      <c r="I79" s="7" t="s">
        <v>1156</v>
      </c>
    </row>
    <row r="80" spans="1:9" s="7" customFormat="1">
      <c r="B80" s="7" t="s">
        <v>1149</v>
      </c>
      <c r="C80" s="7" t="s">
        <v>1231</v>
      </c>
      <c r="D80" s="7" t="s">
        <v>1138</v>
      </c>
      <c r="E80" s="7" t="s">
        <v>1139</v>
      </c>
      <c r="F80" s="7">
        <v>25.55</v>
      </c>
      <c r="G80" s="7" t="s">
        <v>1146</v>
      </c>
      <c r="H80" s="7" t="s">
        <v>1141</v>
      </c>
      <c r="I80" s="7" t="s">
        <v>1142</v>
      </c>
    </row>
    <row r="81" spans="1:9" s="7" customFormat="1">
      <c r="B81" s="7" t="s">
        <v>1232</v>
      </c>
      <c r="C81" s="7" t="s">
        <v>1231</v>
      </c>
      <c r="D81" s="7" t="s">
        <v>1138</v>
      </c>
      <c r="E81" s="7" t="s">
        <v>1139</v>
      </c>
      <c r="F81" s="7">
        <v>4547.88</v>
      </c>
      <c r="G81" s="7" t="s">
        <v>1146</v>
      </c>
      <c r="H81" s="7" t="s">
        <v>1155</v>
      </c>
      <c r="I81" s="7" t="s">
        <v>1156</v>
      </c>
    </row>
    <row r="82" spans="1:9" s="7" customFormat="1">
      <c r="B82" s="7" t="s">
        <v>1233</v>
      </c>
      <c r="C82" s="7" t="s">
        <v>1231</v>
      </c>
      <c r="D82" s="7" t="s">
        <v>1138</v>
      </c>
      <c r="E82" s="7" t="s">
        <v>1139</v>
      </c>
      <c r="F82" s="7">
        <v>490.85</v>
      </c>
      <c r="G82" s="7" t="s">
        <v>1140</v>
      </c>
      <c r="H82" s="7" t="s">
        <v>1155</v>
      </c>
      <c r="I82" s="7" t="s">
        <v>1156</v>
      </c>
    </row>
    <row r="83" spans="1:9" s="7" customFormat="1">
      <c r="B83" s="7" t="s">
        <v>1234</v>
      </c>
      <c r="C83" s="7" t="s">
        <v>1231</v>
      </c>
      <c r="D83" s="7" t="s">
        <v>1138</v>
      </c>
      <c r="E83" s="7" t="s">
        <v>1139</v>
      </c>
      <c r="F83" s="7">
        <v>2927.31</v>
      </c>
      <c r="G83" s="7" t="s">
        <v>1146</v>
      </c>
      <c r="H83" s="7" t="s">
        <v>1155</v>
      </c>
      <c r="I83" s="7" t="s">
        <v>1156</v>
      </c>
    </row>
    <row r="84" spans="1:9" s="7" customFormat="1">
      <c r="B84" s="7" t="s">
        <v>1230</v>
      </c>
      <c r="C84" s="7" t="s">
        <v>1252</v>
      </c>
      <c r="D84" s="7" t="s">
        <v>1138</v>
      </c>
      <c r="E84" s="7" t="s">
        <v>1139</v>
      </c>
      <c r="F84" s="7">
        <v>9035.48</v>
      </c>
      <c r="G84" s="7" t="s">
        <v>1146</v>
      </c>
      <c r="H84" s="7" t="s">
        <v>1141</v>
      </c>
      <c r="I84" s="7" t="s">
        <v>1142</v>
      </c>
    </row>
    <row r="85" spans="1:9" s="7" customFormat="1">
      <c r="B85" s="7" t="s">
        <v>1230</v>
      </c>
      <c r="C85" s="7" t="s">
        <v>1252</v>
      </c>
      <c r="D85" s="7" t="s">
        <v>1138</v>
      </c>
      <c r="E85" s="7" t="s">
        <v>1139</v>
      </c>
      <c r="F85" s="7">
        <v>3218.04</v>
      </c>
      <c r="G85" s="7" t="s">
        <v>1146</v>
      </c>
      <c r="H85" s="7" t="s">
        <v>1141</v>
      </c>
      <c r="I85" s="7" t="s">
        <v>1142</v>
      </c>
    </row>
    <row r="86" spans="1:9" s="7" customFormat="1">
      <c r="B86" s="7" t="s">
        <v>1230</v>
      </c>
      <c r="C86" s="7" t="s">
        <v>1252</v>
      </c>
      <c r="D86" s="7" t="s">
        <v>1138</v>
      </c>
      <c r="E86" s="7" t="s">
        <v>1139</v>
      </c>
      <c r="F86" s="7">
        <v>463.6</v>
      </c>
      <c r="G86" s="7" t="s">
        <v>1146</v>
      </c>
      <c r="H86" s="7" t="s">
        <v>1141</v>
      </c>
      <c r="I86" s="7" t="s">
        <v>1142</v>
      </c>
    </row>
    <row r="87" spans="1:9" s="7" customFormat="1">
      <c r="A87" s="7" t="s">
        <v>1253</v>
      </c>
      <c r="B87" s="7" t="s">
        <v>1254</v>
      </c>
      <c r="C87" s="7" t="s">
        <v>1252</v>
      </c>
      <c r="D87" s="7" t="s">
        <v>1138</v>
      </c>
      <c r="E87" s="7" t="s">
        <v>1139</v>
      </c>
      <c r="F87" s="7">
        <v>1957.76</v>
      </c>
      <c r="G87" s="7" t="s">
        <v>1146</v>
      </c>
      <c r="H87" s="7" t="s">
        <v>1152</v>
      </c>
      <c r="I87" s="7" t="s">
        <v>1153</v>
      </c>
    </row>
    <row r="88" spans="1:9" s="7" customFormat="1">
      <c r="A88" s="7" t="s">
        <v>1255</v>
      </c>
      <c r="B88" s="7" t="s">
        <v>1256</v>
      </c>
      <c r="C88" s="7" t="s">
        <v>1252</v>
      </c>
      <c r="D88" s="7" t="s">
        <v>1138</v>
      </c>
      <c r="E88" s="7" t="s">
        <v>1139</v>
      </c>
      <c r="F88" s="7">
        <v>5615.68</v>
      </c>
      <c r="G88" s="7" t="s">
        <v>1146</v>
      </c>
      <c r="H88" s="7" t="s">
        <v>1244</v>
      </c>
      <c r="I88" s="7" t="s">
        <v>1245</v>
      </c>
    </row>
    <row r="89" spans="1:9" s="7" customFormat="1">
      <c r="B89" s="7" t="s">
        <v>1149</v>
      </c>
      <c r="C89" s="7" t="s">
        <v>1252</v>
      </c>
      <c r="D89" s="7" t="s">
        <v>1138</v>
      </c>
      <c r="E89" s="7" t="s">
        <v>1139</v>
      </c>
      <c r="F89" s="7">
        <v>25.55</v>
      </c>
      <c r="G89" s="7" t="s">
        <v>1146</v>
      </c>
      <c r="H89" s="7" t="s">
        <v>1141</v>
      </c>
      <c r="I89" s="7" t="s">
        <v>1142</v>
      </c>
    </row>
    <row r="90" spans="1:9" s="7" customFormat="1">
      <c r="B90" s="7" t="s">
        <v>1149</v>
      </c>
      <c r="C90" s="7" t="s">
        <v>1252</v>
      </c>
      <c r="D90" s="7" t="s">
        <v>1138</v>
      </c>
      <c r="E90" s="7" t="s">
        <v>1139</v>
      </c>
      <c r="F90" s="8">
        <v>-25.55</v>
      </c>
      <c r="G90" s="7" t="s">
        <v>1146</v>
      </c>
      <c r="H90" s="7" t="s">
        <v>1141</v>
      </c>
      <c r="I90" s="7" t="s">
        <v>1142</v>
      </c>
    </row>
    <row r="91" spans="1:9" s="7" customFormat="1">
      <c r="A91" s="7" t="s">
        <v>1257</v>
      </c>
      <c r="B91" s="7" t="s">
        <v>1258</v>
      </c>
      <c r="C91" s="7" t="s">
        <v>1252</v>
      </c>
      <c r="D91" s="7" t="s">
        <v>1138</v>
      </c>
      <c r="E91" s="7" t="s">
        <v>1139</v>
      </c>
      <c r="F91" s="7">
        <v>3476.42</v>
      </c>
      <c r="G91" s="7" t="s">
        <v>1146</v>
      </c>
      <c r="H91" s="7" t="s">
        <v>1259</v>
      </c>
      <c r="I91" s="7" t="s">
        <v>1260</v>
      </c>
    </row>
    <row r="92" spans="1:9" s="7" customFormat="1">
      <c r="A92" s="7" t="s">
        <v>1257</v>
      </c>
      <c r="B92" s="7" t="s">
        <v>1258</v>
      </c>
      <c r="C92" s="7" t="s">
        <v>1252</v>
      </c>
      <c r="D92" s="7" t="s">
        <v>1138</v>
      </c>
      <c r="E92" s="7" t="s">
        <v>1139</v>
      </c>
      <c r="F92" s="7">
        <v>1158.81</v>
      </c>
      <c r="G92" s="7" t="s">
        <v>1146</v>
      </c>
      <c r="H92" s="7" t="s">
        <v>1259</v>
      </c>
      <c r="I92" s="7" t="s">
        <v>1260</v>
      </c>
    </row>
    <row r="93" spans="1:9" s="7" customFormat="1">
      <c r="A93" s="7" t="s">
        <v>1263</v>
      </c>
      <c r="B93" s="7" t="s">
        <v>1264</v>
      </c>
      <c r="C93" s="7" t="s">
        <v>1252</v>
      </c>
      <c r="D93" s="7" t="s">
        <v>1138</v>
      </c>
      <c r="E93" s="7" t="s">
        <v>1139</v>
      </c>
      <c r="F93" s="7">
        <v>9940.67</v>
      </c>
      <c r="G93" s="7" t="s">
        <v>1146</v>
      </c>
      <c r="H93" s="7" t="s">
        <v>1195</v>
      </c>
      <c r="I93" s="7" t="s">
        <v>1196</v>
      </c>
    </row>
    <row r="94" spans="1:9" s="7" customFormat="1">
      <c r="B94" s="7" t="s">
        <v>1265</v>
      </c>
      <c r="C94" s="7" t="s">
        <v>1252</v>
      </c>
      <c r="D94" s="7" t="s">
        <v>1138</v>
      </c>
      <c r="E94" s="7" t="s">
        <v>1139</v>
      </c>
      <c r="F94" s="7">
        <v>667.92</v>
      </c>
      <c r="G94" s="7" t="s">
        <v>1140</v>
      </c>
      <c r="H94" s="7" t="s">
        <v>1155</v>
      </c>
      <c r="I94" s="7" t="s">
        <v>1156</v>
      </c>
    </row>
    <row r="95" spans="1:9" s="7" customFormat="1">
      <c r="B95" s="7" t="s">
        <v>1266</v>
      </c>
      <c r="C95" s="7" t="s">
        <v>1252</v>
      </c>
      <c r="D95" s="7" t="s">
        <v>1138</v>
      </c>
      <c r="E95" s="7" t="s">
        <v>1139</v>
      </c>
      <c r="F95" s="7">
        <v>5693.36</v>
      </c>
      <c r="G95" s="7" t="s">
        <v>1140</v>
      </c>
      <c r="H95" s="7" t="s">
        <v>1141</v>
      </c>
      <c r="I95" s="7" t="s">
        <v>1142</v>
      </c>
    </row>
    <row r="96" spans="1:9" s="7" customFormat="1">
      <c r="A96" s="7" t="s">
        <v>1267</v>
      </c>
      <c r="B96" s="7" t="s">
        <v>1268</v>
      </c>
      <c r="C96" s="7" t="s">
        <v>1252</v>
      </c>
      <c r="D96" s="7" t="s">
        <v>1138</v>
      </c>
      <c r="E96" s="7" t="s">
        <v>1139</v>
      </c>
      <c r="F96" s="7">
        <v>3734.63</v>
      </c>
      <c r="G96" s="7" t="s">
        <v>1146</v>
      </c>
      <c r="H96" s="7" t="s">
        <v>1188</v>
      </c>
      <c r="I96" s="7" t="s">
        <v>1189</v>
      </c>
    </row>
    <row r="97" spans="1:9" s="7" customFormat="1">
      <c r="A97" s="7" t="s">
        <v>1267</v>
      </c>
      <c r="B97" s="7" t="s">
        <v>1268</v>
      </c>
      <c r="C97" s="7" t="s">
        <v>1252</v>
      </c>
      <c r="D97" s="7" t="s">
        <v>1138</v>
      </c>
      <c r="E97" s="7" t="s">
        <v>1139</v>
      </c>
      <c r="F97" s="7">
        <v>884.13</v>
      </c>
      <c r="G97" s="7" t="s">
        <v>1146</v>
      </c>
      <c r="H97" s="7" t="s">
        <v>1188</v>
      </c>
      <c r="I97" s="7" t="s">
        <v>1189</v>
      </c>
    </row>
    <row r="98" spans="1:9" s="7" customFormat="1">
      <c r="A98" s="7" t="s">
        <v>1269</v>
      </c>
      <c r="B98" s="7" t="s">
        <v>1270</v>
      </c>
      <c r="C98" s="7" t="s">
        <v>1252</v>
      </c>
      <c r="D98" s="7" t="s">
        <v>1138</v>
      </c>
      <c r="E98" s="7" t="s">
        <v>1139</v>
      </c>
      <c r="F98" s="7">
        <v>4339.2</v>
      </c>
      <c r="G98" s="7" t="s">
        <v>1146</v>
      </c>
      <c r="H98" s="7" t="s">
        <v>1271</v>
      </c>
      <c r="I98" s="7" t="s">
        <v>1272</v>
      </c>
    </row>
    <row r="99" spans="1:9" s="7" customFormat="1">
      <c r="A99" s="7" t="s">
        <v>1269</v>
      </c>
      <c r="B99" s="7" t="s">
        <v>1270</v>
      </c>
      <c r="C99" s="7" t="s">
        <v>1252</v>
      </c>
      <c r="D99" s="7" t="s">
        <v>1138</v>
      </c>
      <c r="E99" s="7" t="s">
        <v>1139</v>
      </c>
      <c r="F99" s="7">
        <v>167.28</v>
      </c>
      <c r="G99" s="7" t="s">
        <v>1146</v>
      </c>
      <c r="H99" s="7" t="s">
        <v>1271</v>
      </c>
      <c r="I99" s="7" t="s">
        <v>1272</v>
      </c>
    </row>
    <row r="100" spans="1:9" s="7" customFormat="1">
      <c r="A100" s="7" t="s">
        <v>1273</v>
      </c>
      <c r="B100" s="7" t="s">
        <v>1274</v>
      </c>
      <c r="C100" s="7" t="s">
        <v>1252</v>
      </c>
      <c r="D100" s="7" t="s">
        <v>1138</v>
      </c>
      <c r="E100" s="7" t="s">
        <v>1139</v>
      </c>
      <c r="F100" s="7">
        <v>1190.75</v>
      </c>
      <c r="G100" s="7" t="s">
        <v>1146</v>
      </c>
      <c r="H100" s="7" t="s">
        <v>1147</v>
      </c>
      <c r="I100" s="7" t="s">
        <v>1148</v>
      </c>
    </row>
    <row r="101" spans="1:9" s="7" customFormat="1">
      <c r="A101" s="7" t="s">
        <v>1277</v>
      </c>
      <c r="B101" s="7" t="s">
        <v>1278</v>
      </c>
      <c r="C101" s="7" t="s">
        <v>1252</v>
      </c>
      <c r="D101" s="7" t="s">
        <v>1138</v>
      </c>
      <c r="E101" s="7" t="s">
        <v>1139</v>
      </c>
      <c r="F101" s="7">
        <v>2485.1999999999998</v>
      </c>
      <c r="G101" s="7" t="s">
        <v>1146</v>
      </c>
      <c r="H101" s="7" t="s">
        <v>1147</v>
      </c>
      <c r="I101" s="7" t="s">
        <v>1148</v>
      </c>
    </row>
    <row r="102" spans="1:9" s="7" customFormat="1">
      <c r="A102" s="7" t="s">
        <v>1279</v>
      </c>
      <c r="B102" s="7" t="s">
        <v>1280</v>
      </c>
      <c r="C102" s="7" t="s">
        <v>1252</v>
      </c>
      <c r="D102" s="7" t="s">
        <v>1138</v>
      </c>
      <c r="E102" s="7" t="s">
        <v>1139</v>
      </c>
      <c r="F102" s="7">
        <v>185.9</v>
      </c>
      <c r="G102" s="7" t="s">
        <v>1146</v>
      </c>
      <c r="H102" s="7" t="s">
        <v>1164</v>
      </c>
      <c r="I102" s="7" t="s">
        <v>1165</v>
      </c>
    </row>
    <row r="103" spans="1:9" s="7" customFormat="1">
      <c r="A103" s="7" t="s">
        <v>1279</v>
      </c>
      <c r="B103" s="7" t="s">
        <v>1280</v>
      </c>
      <c r="C103" s="7" t="s">
        <v>1252</v>
      </c>
      <c r="D103" s="7" t="s">
        <v>1138</v>
      </c>
      <c r="E103" s="7" t="s">
        <v>1139</v>
      </c>
      <c r="F103" s="7">
        <v>584.92999999999995</v>
      </c>
      <c r="G103" s="7" t="s">
        <v>1146</v>
      </c>
      <c r="H103" s="7" t="s">
        <v>1164</v>
      </c>
      <c r="I103" s="7" t="s">
        <v>1165</v>
      </c>
    </row>
    <row r="104" spans="1:9" s="7" customFormat="1">
      <c r="B104" s="7" t="s">
        <v>1149</v>
      </c>
      <c r="C104" s="7" t="s">
        <v>1288</v>
      </c>
      <c r="D104" s="7" t="s">
        <v>1138</v>
      </c>
      <c r="E104" s="7" t="s">
        <v>1139</v>
      </c>
      <c r="F104" s="7">
        <v>25.55</v>
      </c>
      <c r="G104" s="7" t="s">
        <v>1146</v>
      </c>
      <c r="H104" s="7" t="s">
        <v>1141</v>
      </c>
      <c r="I104" s="7" t="s">
        <v>1142</v>
      </c>
    </row>
    <row r="105" spans="1:9" s="7" customFormat="1">
      <c r="B105" s="7" t="s">
        <v>1289</v>
      </c>
      <c r="C105" s="7" t="s">
        <v>1288</v>
      </c>
      <c r="D105" s="7" t="s">
        <v>1138</v>
      </c>
      <c r="E105" s="7" t="s">
        <v>1139</v>
      </c>
      <c r="F105" s="7">
        <v>8489.7099999999991</v>
      </c>
      <c r="G105" s="7" t="s">
        <v>1140</v>
      </c>
      <c r="H105" s="7" t="s">
        <v>1141</v>
      </c>
      <c r="I105" s="7" t="s">
        <v>1142</v>
      </c>
    </row>
    <row r="106" spans="1:9" s="7" customFormat="1">
      <c r="B106" s="7" t="s">
        <v>1291</v>
      </c>
      <c r="C106" s="7" t="s">
        <v>1288</v>
      </c>
      <c r="D106" s="7" t="s">
        <v>1138</v>
      </c>
      <c r="E106" s="7" t="s">
        <v>1139</v>
      </c>
      <c r="F106" s="7">
        <v>2573.8200000000002</v>
      </c>
      <c r="G106" s="7" t="s">
        <v>1140</v>
      </c>
      <c r="H106" s="7" t="s">
        <v>1155</v>
      </c>
      <c r="I106" s="7" t="s">
        <v>1156</v>
      </c>
    </row>
    <row r="107" spans="1:9" s="7" customFormat="1">
      <c r="B107" s="7" t="s">
        <v>1291</v>
      </c>
      <c r="C107" s="7" t="s">
        <v>1288</v>
      </c>
      <c r="D107" s="7" t="s">
        <v>1138</v>
      </c>
      <c r="E107" s="7" t="s">
        <v>1139</v>
      </c>
      <c r="F107" s="7">
        <v>292.66000000000003</v>
      </c>
      <c r="G107" s="7" t="s">
        <v>1140</v>
      </c>
      <c r="H107" s="7" t="s">
        <v>1155</v>
      </c>
      <c r="I107" s="7" t="s">
        <v>1156</v>
      </c>
    </row>
    <row r="108" spans="1:9" s="7" customFormat="1">
      <c r="B108" s="7" t="s">
        <v>1287</v>
      </c>
      <c r="C108" s="7" t="s">
        <v>1292</v>
      </c>
      <c r="D108" s="7" t="s">
        <v>1138</v>
      </c>
      <c r="E108" s="7" t="s">
        <v>1139</v>
      </c>
      <c r="F108" s="7">
        <v>1260.0899999999999</v>
      </c>
      <c r="G108" s="7" t="s">
        <v>1140</v>
      </c>
      <c r="H108" s="7" t="s">
        <v>1155</v>
      </c>
      <c r="I108" s="7" t="s">
        <v>1156</v>
      </c>
    </row>
    <row r="109" spans="1:9" s="7" customFormat="1">
      <c r="B109" s="7" t="s">
        <v>1287</v>
      </c>
      <c r="C109" s="7" t="s">
        <v>1292</v>
      </c>
      <c r="D109" s="7" t="s">
        <v>1138</v>
      </c>
      <c r="E109" s="7" t="s">
        <v>1139</v>
      </c>
      <c r="F109" s="7">
        <v>3832.43</v>
      </c>
      <c r="G109" s="7" t="s">
        <v>1140</v>
      </c>
      <c r="H109" s="7" t="s">
        <v>1155</v>
      </c>
      <c r="I109" s="7" t="s">
        <v>1156</v>
      </c>
    </row>
    <row r="110" spans="1:9" s="7" customFormat="1">
      <c r="A110" s="7" t="s">
        <v>1293</v>
      </c>
      <c r="B110" s="7" t="s">
        <v>1294</v>
      </c>
      <c r="C110" s="7" t="s">
        <v>1292</v>
      </c>
      <c r="D110" s="7" t="s">
        <v>1138</v>
      </c>
      <c r="E110" s="7" t="s">
        <v>1139</v>
      </c>
      <c r="F110" s="7">
        <v>4971.45</v>
      </c>
      <c r="G110" s="7" t="s">
        <v>1146</v>
      </c>
      <c r="H110" s="7" t="s">
        <v>1152</v>
      </c>
      <c r="I110" s="7" t="s">
        <v>1153</v>
      </c>
    </row>
    <row r="111" spans="1:9" s="7" customFormat="1">
      <c r="A111" s="7" t="s">
        <v>1295</v>
      </c>
      <c r="B111" s="7" t="s">
        <v>1296</v>
      </c>
      <c r="C111" s="7" t="s">
        <v>1292</v>
      </c>
      <c r="D111" s="7" t="s">
        <v>1138</v>
      </c>
      <c r="E111" s="7" t="s">
        <v>1139</v>
      </c>
      <c r="F111" s="7">
        <v>32.92</v>
      </c>
      <c r="G111" s="7" t="s">
        <v>1146</v>
      </c>
      <c r="H111" s="7" t="s">
        <v>1240</v>
      </c>
      <c r="I111" s="7" t="s">
        <v>1241</v>
      </c>
    </row>
    <row r="112" spans="1:9" s="7" customFormat="1">
      <c r="A112" s="7" t="s">
        <v>1295</v>
      </c>
      <c r="B112" s="7" t="s">
        <v>1296</v>
      </c>
      <c r="C112" s="7" t="s">
        <v>1292</v>
      </c>
      <c r="D112" s="7" t="s">
        <v>1138</v>
      </c>
      <c r="E112" s="7" t="s">
        <v>1139</v>
      </c>
      <c r="F112" s="7">
        <v>665.02</v>
      </c>
      <c r="G112" s="7" t="s">
        <v>1146</v>
      </c>
      <c r="H112" s="7" t="s">
        <v>1240</v>
      </c>
      <c r="I112" s="7" t="s">
        <v>1241</v>
      </c>
    </row>
    <row r="113" spans="1:9" s="7" customFormat="1">
      <c r="A113" s="7" t="s">
        <v>1295</v>
      </c>
      <c r="B113" s="7" t="s">
        <v>1296</v>
      </c>
      <c r="C113" s="7" t="s">
        <v>1292</v>
      </c>
      <c r="D113" s="7" t="s">
        <v>1138</v>
      </c>
      <c r="E113" s="7" t="s">
        <v>1139</v>
      </c>
      <c r="F113" s="7">
        <v>856.46</v>
      </c>
      <c r="G113" s="7" t="s">
        <v>1146</v>
      </c>
      <c r="H113" s="7" t="s">
        <v>1240</v>
      </c>
      <c r="I113" s="7" t="s">
        <v>1241</v>
      </c>
    </row>
    <row r="114" spans="1:9" s="7" customFormat="1">
      <c r="A114" s="7" t="s">
        <v>1297</v>
      </c>
      <c r="B114" s="7" t="s">
        <v>1298</v>
      </c>
      <c r="C114" s="7" t="s">
        <v>1292</v>
      </c>
      <c r="D114" s="7" t="s">
        <v>1138</v>
      </c>
      <c r="E114" s="7" t="s">
        <v>1139</v>
      </c>
      <c r="F114" s="7">
        <v>2823.59</v>
      </c>
      <c r="G114" s="7" t="s">
        <v>1146</v>
      </c>
      <c r="H114" s="7" t="s">
        <v>1248</v>
      </c>
      <c r="I114" s="7" t="s">
        <v>1249</v>
      </c>
    </row>
    <row r="115" spans="1:9" s="7" customFormat="1">
      <c r="B115" s="7" t="s">
        <v>1299</v>
      </c>
      <c r="C115" s="7" t="s">
        <v>1292</v>
      </c>
      <c r="D115" s="7" t="s">
        <v>1138</v>
      </c>
      <c r="E115" s="7" t="s">
        <v>1139</v>
      </c>
      <c r="F115" s="7">
        <v>26578.79</v>
      </c>
      <c r="G115" s="7" t="s">
        <v>1140</v>
      </c>
      <c r="H115" s="7" t="s">
        <v>1141</v>
      </c>
      <c r="I115" s="7" t="s">
        <v>1142</v>
      </c>
    </row>
    <row r="116" spans="1:9" s="7" customFormat="1">
      <c r="B116" s="7" t="s">
        <v>1299</v>
      </c>
      <c r="C116" s="7" t="s">
        <v>1292</v>
      </c>
      <c r="D116" s="7" t="s">
        <v>1138</v>
      </c>
      <c r="E116" s="7" t="s">
        <v>1139</v>
      </c>
      <c r="F116" s="7">
        <v>11339.02</v>
      </c>
      <c r="G116" s="7" t="s">
        <v>1140</v>
      </c>
      <c r="H116" s="7" t="s">
        <v>1141</v>
      </c>
      <c r="I116" s="7" t="s">
        <v>1142</v>
      </c>
    </row>
    <row r="117" spans="1:9" s="7" customFormat="1">
      <c r="B117" s="7" t="s">
        <v>1300</v>
      </c>
      <c r="C117" s="7" t="s">
        <v>1292</v>
      </c>
      <c r="D117" s="7" t="s">
        <v>1138</v>
      </c>
      <c r="E117" s="7" t="s">
        <v>1139</v>
      </c>
      <c r="F117" s="7">
        <v>5143.6899999999996</v>
      </c>
      <c r="G117" s="7" t="s">
        <v>1140</v>
      </c>
      <c r="H117" s="7" t="s">
        <v>1141</v>
      </c>
      <c r="I117" s="7" t="s">
        <v>1142</v>
      </c>
    </row>
    <row r="118" spans="1:9" s="7" customFormat="1">
      <c r="B118" s="7" t="s">
        <v>1300</v>
      </c>
      <c r="C118" s="7" t="s">
        <v>1292</v>
      </c>
      <c r="D118" s="7" t="s">
        <v>1138</v>
      </c>
      <c r="E118" s="7" t="s">
        <v>1139</v>
      </c>
      <c r="F118" s="7">
        <v>857.58</v>
      </c>
      <c r="G118" s="7" t="s">
        <v>1140</v>
      </c>
      <c r="H118" s="7" t="s">
        <v>1141</v>
      </c>
      <c r="I118" s="7" t="s">
        <v>1142</v>
      </c>
    </row>
    <row r="119" spans="1:9" s="7" customFormat="1">
      <c r="A119" s="7" t="s">
        <v>1301</v>
      </c>
      <c r="B119" s="7" t="s">
        <v>1302</v>
      </c>
      <c r="C119" s="7" t="s">
        <v>1292</v>
      </c>
      <c r="D119" s="7" t="s">
        <v>1138</v>
      </c>
      <c r="E119" s="7" t="s">
        <v>1139</v>
      </c>
      <c r="F119" s="7">
        <v>814.57</v>
      </c>
      <c r="G119" s="7" t="s">
        <v>1146</v>
      </c>
      <c r="H119" s="7" t="s">
        <v>1164</v>
      </c>
      <c r="I119" s="7" t="s">
        <v>1165</v>
      </c>
    </row>
    <row r="120" spans="1:9" s="7" customFormat="1">
      <c r="A120" s="7" t="s">
        <v>1301</v>
      </c>
      <c r="B120" s="7" t="s">
        <v>1302</v>
      </c>
      <c r="C120" s="7" t="s">
        <v>1292</v>
      </c>
      <c r="D120" s="7" t="s">
        <v>1138</v>
      </c>
      <c r="E120" s="7" t="s">
        <v>1139</v>
      </c>
      <c r="F120" s="7">
        <v>3740</v>
      </c>
      <c r="G120" s="7" t="s">
        <v>1146</v>
      </c>
      <c r="H120" s="7" t="s">
        <v>1164</v>
      </c>
      <c r="I120" s="7" t="s">
        <v>1165</v>
      </c>
    </row>
    <row r="121" spans="1:9" s="7" customFormat="1">
      <c r="B121" s="7" t="s">
        <v>1303</v>
      </c>
      <c r="C121" s="7" t="s">
        <v>1292</v>
      </c>
      <c r="D121" s="7" t="s">
        <v>1138</v>
      </c>
      <c r="E121" s="7" t="s">
        <v>1139</v>
      </c>
      <c r="F121" s="7">
        <v>2635.96</v>
      </c>
      <c r="G121" s="7" t="s">
        <v>1140</v>
      </c>
      <c r="H121" s="7" t="s">
        <v>1155</v>
      </c>
      <c r="I121" s="7" t="s">
        <v>1156</v>
      </c>
    </row>
    <row r="122" spans="1:9" s="7" customFormat="1">
      <c r="B122" s="7" t="s">
        <v>1303</v>
      </c>
      <c r="C122" s="7" t="s">
        <v>1292</v>
      </c>
      <c r="D122" s="7" t="s">
        <v>1138</v>
      </c>
      <c r="E122" s="7" t="s">
        <v>1139</v>
      </c>
      <c r="F122" s="7">
        <v>2837.86</v>
      </c>
      <c r="G122" s="7" t="s">
        <v>1140</v>
      </c>
      <c r="H122" s="7" t="s">
        <v>1155</v>
      </c>
      <c r="I122" s="7" t="s">
        <v>1156</v>
      </c>
    </row>
    <row r="123" spans="1:9" s="7" customFormat="1">
      <c r="A123" s="7" t="s">
        <v>1304</v>
      </c>
      <c r="B123" s="7" t="s">
        <v>1305</v>
      </c>
      <c r="C123" s="7" t="s">
        <v>1292</v>
      </c>
      <c r="D123" s="7" t="s">
        <v>1138</v>
      </c>
      <c r="E123" s="7" t="s">
        <v>1139</v>
      </c>
      <c r="F123" s="7">
        <v>379.63</v>
      </c>
      <c r="G123" s="7" t="s">
        <v>1140</v>
      </c>
      <c r="H123" s="7" t="s">
        <v>1176</v>
      </c>
      <c r="I123" s="7" t="s">
        <v>1177</v>
      </c>
    </row>
    <row r="124" spans="1:9" s="7" customFormat="1">
      <c r="A124" s="7" t="s">
        <v>1306</v>
      </c>
      <c r="B124" s="7" t="s">
        <v>1307</v>
      </c>
      <c r="C124" s="7" t="s">
        <v>1292</v>
      </c>
      <c r="D124" s="7" t="s">
        <v>1138</v>
      </c>
      <c r="E124" s="7" t="s">
        <v>1139</v>
      </c>
      <c r="F124" s="7">
        <v>2592.02</v>
      </c>
      <c r="G124" s="7" t="s">
        <v>1146</v>
      </c>
      <c r="H124" s="7" t="s">
        <v>1147</v>
      </c>
      <c r="I124" s="7" t="s">
        <v>1148</v>
      </c>
    </row>
    <row r="125" spans="1:9" s="7" customFormat="1">
      <c r="A125" s="7" t="s">
        <v>1308</v>
      </c>
      <c r="B125" s="7" t="s">
        <v>1309</v>
      </c>
      <c r="C125" s="7" t="s">
        <v>1292</v>
      </c>
      <c r="D125" s="7" t="s">
        <v>1138</v>
      </c>
      <c r="E125" s="7" t="s">
        <v>1139</v>
      </c>
      <c r="F125" s="7">
        <v>4257</v>
      </c>
      <c r="G125" s="7" t="s">
        <v>1146</v>
      </c>
      <c r="H125" s="7" t="s">
        <v>1310</v>
      </c>
      <c r="I125" s="7" t="s">
        <v>1311</v>
      </c>
    </row>
    <row r="126" spans="1:9" s="7" customFormat="1">
      <c r="A126" s="7" t="s">
        <v>1308</v>
      </c>
      <c r="B126" s="7" t="s">
        <v>1309</v>
      </c>
      <c r="C126" s="7" t="s">
        <v>1292</v>
      </c>
      <c r="D126" s="7" t="s">
        <v>1138</v>
      </c>
      <c r="E126" s="7" t="s">
        <v>1139</v>
      </c>
      <c r="F126" s="7">
        <v>2739.36</v>
      </c>
      <c r="G126" s="7" t="s">
        <v>1146</v>
      </c>
      <c r="H126" s="7" t="s">
        <v>1310</v>
      </c>
      <c r="I126" s="7" t="s">
        <v>1311</v>
      </c>
    </row>
    <row r="127" spans="1:9" s="7" customFormat="1">
      <c r="B127" s="7" t="s">
        <v>1290</v>
      </c>
      <c r="C127" s="7" t="s">
        <v>1292</v>
      </c>
      <c r="D127" s="7" t="s">
        <v>1138</v>
      </c>
      <c r="E127" s="7" t="s">
        <v>1139</v>
      </c>
      <c r="F127" s="7">
        <v>2109.56</v>
      </c>
      <c r="G127" s="7" t="s">
        <v>1140</v>
      </c>
      <c r="H127" s="7" t="s">
        <v>1141</v>
      </c>
      <c r="I127" s="7" t="s">
        <v>1142</v>
      </c>
    </row>
    <row r="128" spans="1:9" s="7" customFormat="1">
      <c r="A128" s="7" t="s">
        <v>1293</v>
      </c>
      <c r="B128" s="7" t="s">
        <v>1294</v>
      </c>
      <c r="C128" s="7" t="s">
        <v>1312</v>
      </c>
      <c r="D128" s="7" t="s">
        <v>1138</v>
      </c>
      <c r="E128" s="7" t="s">
        <v>1139</v>
      </c>
      <c r="F128" s="7">
        <v>4971.45</v>
      </c>
      <c r="G128" s="7" t="s">
        <v>1146</v>
      </c>
      <c r="H128" s="7" t="s">
        <v>1152</v>
      </c>
      <c r="I128" s="7" t="s">
        <v>1153</v>
      </c>
    </row>
    <row r="129" spans="1:9" s="7" customFormat="1">
      <c r="A129" s="7" t="s">
        <v>1293</v>
      </c>
      <c r="B129" s="7" t="s">
        <v>1294</v>
      </c>
      <c r="C129" s="7" t="s">
        <v>1312</v>
      </c>
      <c r="D129" s="7" t="s">
        <v>1138</v>
      </c>
      <c r="E129" s="7" t="s">
        <v>1139</v>
      </c>
      <c r="F129" s="8">
        <v>-4971.45</v>
      </c>
      <c r="G129" s="7" t="s">
        <v>1146</v>
      </c>
      <c r="H129" s="7" t="s">
        <v>1152</v>
      </c>
      <c r="I129" s="7" t="s">
        <v>1153</v>
      </c>
    </row>
    <row r="130" spans="1:9" s="7" customFormat="1">
      <c r="A130" s="7" t="s">
        <v>1295</v>
      </c>
      <c r="B130" s="7" t="s">
        <v>1296</v>
      </c>
      <c r="C130" s="7" t="s">
        <v>1312</v>
      </c>
      <c r="D130" s="7" t="s">
        <v>1138</v>
      </c>
      <c r="E130" s="7" t="s">
        <v>1139</v>
      </c>
      <c r="F130" s="7">
        <v>32.92</v>
      </c>
      <c r="G130" s="7" t="s">
        <v>1146</v>
      </c>
      <c r="H130" s="7" t="s">
        <v>1240</v>
      </c>
      <c r="I130" s="7" t="s">
        <v>1241</v>
      </c>
    </row>
    <row r="131" spans="1:9" s="7" customFormat="1">
      <c r="A131" s="7" t="s">
        <v>1295</v>
      </c>
      <c r="B131" s="7" t="s">
        <v>1296</v>
      </c>
      <c r="C131" s="7" t="s">
        <v>1312</v>
      </c>
      <c r="D131" s="7" t="s">
        <v>1138</v>
      </c>
      <c r="E131" s="7" t="s">
        <v>1139</v>
      </c>
      <c r="F131" s="7">
        <v>665.02</v>
      </c>
      <c r="G131" s="7" t="s">
        <v>1146</v>
      </c>
      <c r="H131" s="7" t="s">
        <v>1240</v>
      </c>
      <c r="I131" s="7" t="s">
        <v>1241</v>
      </c>
    </row>
    <row r="132" spans="1:9" s="7" customFormat="1">
      <c r="A132" s="7" t="s">
        <v>1295</v>
      </c>
      <c r="B132" s="7" t="s">
        <v>1296</v>
      </c>
      <c r="C132" s="7" t="s">
        <v>1312</v>
      </c>
      <c r="D132" s="7" t="s">
        <v>1138</v>
      </c>
      <c r="E132" s="7" t="s">
        <v>1139</v>
      </c>
      <c r="F132" s="7">
        <v>856.46</v>
      </c>
      <c r="G132" s="7" t="s">
        <v>1146</v>
      </c>
      <c r="H132" s="7" t="s">
        <v>1240</v>
      </c>
      <c r="I132" s="7" t="s">
        <v>1241</v>
      </c>
    </row>
    <row r="133" spans="1:9" s="7" customFormat="1">
      <c r="A133" s="7" t="s">
        <v>1295</v>
      </c>
      <c r="B133" s="7" t="s">
        <v>1296</v>
      </c>
      <c r="C133" s="7" t="s">
        <v>1312</v>
      </c>
      <c r="D133" s="7" t="s">
        <v>1138</v>
      </c>
      <c r="E133" s="7" t="s">
        <v>1139</v>
      </c>
      <c r="F133" s="8">
        <v>-32.92</v>
      </c>
      <c r="G133" s="7" t="s">
        <v>1146</v>
      </c>
      <c r="H133" s="7" t="s">
        <v>1240</v>
      </c>
      <c r="I133" s="7" t="s">
        <v>1241</v>
      </c>
    </row>
    <row r="134" spans="1:9" s="7" customFormat="1">
      <c r="A134" s="7" t="s">
        <v>1295</v>
      </c>
      <c r="B134" s="7" t="s">
        <v>1296</v>
      </c>
      <c r="C134" s="7" t="s">
        <v>1312</v>
      </c>
      <c r="D134" s="7" t="s">
        <v>1138</v>
      </c>
      <c r="E134" s="7" t="s">
        <v>1139</v>
      </c>
      <c r="F134" s="8">
        <v>-665.02</v>
      </c>
      <c r="G134" s="7" t="s">
        <v>1146</v>
      </c>
      <c r="H134" s="7" t="s">
        <v>1240</v>
      </c>
      <c r="I134" s="7" t="s">
        <v>1241</v>
      </c>
    </row>
    <row r="135" spans="1:9" s="7" customFormat="1">
      <c r="A135" s="7" t="s">
        <v>1295</v>
      </c>
      <c r="B135" s="7" t="s">
        <v>1296</v>
      </c>
      <c r="C135" s="7" t="s">
        <v>1312</v>
      </c>
      <c r="D135" s="7" t="s">
        <v>1138</v>
      </c>
      <c r="E135" s="7" t="s">
        <v>1139</v>
      </c>
      <c r="F135" s="8">
        <v>-856.46</v>
      </c>
      <c r="G135" s="7" t="s">
        <v>1146</v>
      </c>
      <c r="H135" s="7" t="s">
        <v>1240</v>
      </c>
      <c r="I135" s="7" t="s">
        <v>1241</v>
      </c>
    </row>
    <row r="136" spans="1:9" s="7" customFormat="1">
      <c r="A136" s="7" t="s">
        <v>1297</v>
      </c>
      <c r="B136" s="7" t="s">
        <v>1298</v>
      </c>
      <c r="C136" s="7" t="s">
        <v>1312</v>
      </c>
      <c r="D136" s="7" t="s">
        <v>1138</v>
      </c>
      <c r="E136" s="7" t="s">
        <v>1139</v>
      </c>
      <c r="F136" s="7">
        <v>2823.59</v>
      </c>
      <c r="G136" s="7" t="s">
        <v>1146</v>
      </c>
      <c r="H136" s="7" t="s">
        <v>1248</v>
      </c>
      <c r="I136" s="7" t="s">
        <v>1249</v>
      </c>
    </row>
    <row r="137" spans="1:9" s="7" customFormat="1">
      <c r="A137" s="7" t="s">
        <v>1297</v>
      </c>
      <c r="B137" s="7" t="s">
        <v>1298</v>
      </c>
      <c r="C137" s="7" t="s">
        <v>1312</v>
      </c>
      <c r="D137" s="7" t="s">
        <v>1138</v>
      </c>
      <c r="E137" s="7" t="s">
        <v>1139</v>
      </c>
      <c r="F137" s="8">
        <v>-2823.59</v>
      </c>
      <c r="G137" s="7" t="s">
        <v>1146</v>
      </c>
      <c r="H137" s="7" t="s">
        <v>1248</v>
      </c>
      <c r="I137" s="7" t="s">
        <v>1249</v>
      </c>
    </row>
    <row r="138" spans="1:9" s="7" customFormat="1">
      <c r="A138" s="7" t="s">
        <v>1301</v>
      </c>
      <c r="B138" s="7" t="s">
        <v>1302</v>
      </c>
      <c r="C138" s="7" t="s">
        <v>1312</v>
      </c>
      <c r="D138" s="7" t="s">
        <v>1138</v>
      </c>
      <c r="E138" s="7" t="s">
        <v>1139</v>
      </c>
      <c r="F138" s="7">
        <v>814.57</v>
      </c>
      <c r="G138" s="7" t="s">
        <v>1146</v>
      </c>
      <c r="H138" s="7" t="s">
        <v>1164</v>
      </c>
      <c r="I138" s="7" t="s">
        <v>1165</v>
      </c>
    </row>
    <row r="139" spans="1:9" s="7" customFormat="1">
      <c r="A139" s="7" t="s">
        <v>1301</v>
      </c>
      <c r="B139" s="7" t="s">
        <v>1302</v>
      </c>
      <c r="C139" s="7" t="s">
        <v>1312</v>
      </c>
      <c r="D139" s="7" t="s">
        <v>1138</v>
      </c>
      <c r="E139" s="7" t="s">
        <v>1139</v>
      </c>
      <c r="F139" s="7">
        <v>3740</v>
      </c>
      <c r="G139" s="7" t="s">
        <v>1146</v>
      </c>
      <c r="H139" s="7" t="s">
        <v>1164</v>
      </c>
      <c r="I139" s="7" t="s">
        <v>1165</v>
      </c>
    </row>
    <row r="140" spans="1:9" s="7" customFormat="1">
      <c r="A140" s="7" t="s">
        <v>1301</v>
      </c>
      <c r="B140" s="7" t="s">
        <v>1302</v>
      </c>
      <c r="C140" s="7" t="s">
        <v>1312</v>
      </c>
      <c r="D140" s="7" t="s">
        <v>1138</v>
      </c>
      <c r="E140" s="7" t="s">
        <v>1139</v>
      </c>
      <c r="F140" s="8">
        <v>-814.57</v>
      </c>
      <c r="G140" s="7" t="s">
        <v>1146</v>
      </c>
      <c r="H140" s="7" t="s">
        <v>1164</v>
      </c>
      <c r="I140" s="7" t="s">
        <v>1165</v>
      </c>
    </row>
    <row r="141" spans="1:9" s="7" customFormat="1">
      <c r="A141" s="7" t="s">
        <v>1301</v>
      </c>
      <c r="B141" s="7" t="s">
        <v>1302</v>
      </c>
      <c r="C141" s="7" t="s">
        <v>1312</v>
      </c>
      <c r="D141" s="7" t="s">
        <v>1138</v>
      </c>
      <c r="E141" s="7" t="s">
        <v>1139</v>
      </c>
      <c r="F141" s="8">
        <v>-3740</v>
      </c>
      <c r="G141" s="7" t="s">
        <v>1146</v>
      </c>
      <c r="H141" s="7" t="s">
        <v>1164</v>
      </c>
      <c r="I141" s="7" t="s">
        <v>1165</v>
      </c>
    </row>
    <row r="142" spans="1:9" s="7" customFormat="1">
      <c r="B142" s="7" t="s">
        <v>1303</v>
      </c>
      <c r="C142" s="7" t="s">
        <v>1312</v>
      </c>
      <c r="D142" s="7" t="s">
        <v>1138</v>
      </c>
      <c r="E142" s="7" t="s">
        <v>1139</v>
      </c>
      <c r="F142" s="7">
        <v>2635.96</v>
      </c>
      <c r="G142" s="7" t="s">
        <v>1140</v>
      </c>
      <c r="H142" s="7" t="s">
        <v>1155</v>
      </c>
      <c r="I142" s="7" t="s">
        <v>1156</v>
      </c>
    </row>
    <row r="143" spans="1:9" s="7" customFormat="1">
      <c r="B143" s="7" t="s">
        <v>1303</v>
      </c>
      <c r="C143" s="7" t="s">
        <v>1312</v>
      </c>
      <c r="D143" s="7" t="s">
        <v>1138</v>
      </c>
      <c r="E143" s="7" t="s">
        <v>1139</v>
      </c>
      <c r="F143" s="7">
        <v>2837.86</v>
      </c>
      <c r="G143" s="7" t="s">
        <v>1140</v>
      </c>
      <c r="H143" s="7" t="s">
        <v>1155</v>
      </c>
      <c r="I143" s="7" t="s">
        <v>1156</v>
      </c>
    </row>
    <row r="144" spans="1:9" s="7" customFormat="1">
      <c r="B144" s="7" t="s">
        <v>1303</v>
      </c>
      <c r="C144" s="7" t="s">
        <v>1312</v>
      </c>
      <c r="D144" s="7" t="s">
        <v>1138</v>
      </c>
      <c r="E144" s="7" t="s">
        <v>1139</v>
      </c>
      <c r="F144" s="8">
        <v>-2635.96</v>
      </c>
      <c r="G144" s="7" t="s">
        <v>1140</v>
      </c>
      <c r="H144" s="7" t="s">
        <v>1155</v>
      </c>
      <c r="I144" s="7" t="s">
        <v>1156</v>
      </c>
    </row>
    <row r="145" spans="1:9" s="7" customFormat="1">
      <c r="B145" s="7" t="s">
        <v>1303</v>
      </c>
      <c r="C145" s="7" t="s">
        <v>1312</v>
      </c>
      <c r="D145" s="7" t="s">
        <v>1138</v>
      </c>
      <c r="E145" s="7" t="s">
        <v>1139</v>
      </c>
      <c r="F145" s="8">
        <v>-2837.86</v>
      </c>
      <c r="G145" s="7" t="s">
        <v>1140</v>
      </c>
      <c r="H145" s="7" t="s">
        <v>1155</v>
      </c>
      <c r="I145" s="7" t="s">
        <v>1156</v>
      </c>
    </row>
    <row r="146" spans="1:9" s="7" customFormat="1">
      <c r="B146" s="7" t="s">
        <v>1314</v>
      </c>
      <c r="C146" s="7" t="s">
        <v>1312</v>
      </c>
      <c r="D146" s="7" t="s">
        <v>1138</v>
      </c>
      <c r="E146" s="7" t="s">
        <v>1139</v>
      </c>
      <c r="F146" s="7">
        <v>18.05</v>
      </c>
      <c r="G146" s="7" t="s">
        <v>1140</v>
      </c>
      <c r="H146" s="7" t="s">
        <v>1155</v>
      </c>
      <c r="I146" s="7" t="s">
        <v>1156</v>
      </c>
    </row>
    <row r="147" spans="1:9" s="7" customFormat="1">
      <c r="B147" s="7" t="s">
        <v>1314</v>
      </c>
      <c r="C147" s="7" t="s">
        <v>1312</v>
      </c>
      <c r="D147" s="7" t="s">
        <v>1138</v>
      </c>
      <c r="E147" s="7" t="s">
        <v>1139</v>
      </c>
      <c r="F147" s="8">
        <v>-18.05</v>
      </c>
      <c r="G147" s="7" t="s">
        <v>1140</v>
      </c>
      <c r="H147" s="7" t="s">
        <v>1155</v>
      </c>
      <c r="I147" s="7" t="s">
        <v>1156</v>
      </c>
    </row>
    <row r="148" spans="1:9" s="7" customFormat="1">
      <c r="B148" s="7" t="s">
        <v>1314</v>
      </c>
      <c r="C148" s="7" t="s">
        <v>1312</v>
      </c>
      <c r="D148" s="7" t="s">
        <v>1138</v>
      </c>
      <c r="E148" s="7" t="s">
        <v>1139</v>
      </c>
      <c r="F148" s="7">
        <v>18.05</v>
      </c>
      <c r="G148" s="7" t="s">
        <v>1140</v>
      </c>
      <c r="H148" s="7" t="s">
        <v>1155</v>
      </c>
      <c r="I148" s="7" t="s">
        <v>1156</v>
      </c>
    </row>
    <row r="149" spans="1:9" s="7" customFormat="1">
      <c r="A149" s="7" t="s">
        <v>1306</v>
      </c>
      <c r="B149" s="7" t="s">
        <v>1307</v>
      </c>
      <c r="C149" s="7" t="s">
        <v>1312</v>
      </c>
      <c r="D149" s="7" t="s">
        <v>1138</v>
      </c>
      <c r="E149" s="7" t="s">
        <v>1139</v>
      </c>
      <c r="F149" s="7">
        <v>2592.02</v>
      </c>
      <c r="G149" s="7" t="s">
        <v>1146</v>
      </c>
      <c r="H149" s="7" t="s">
        <v>1147</v>
      </c>
      <c r="I149" s="7" t="s">
        <v>1148</v>
      </c>
    </row>
    <row r="150" spans="1:9" s="7" customFormat="1">
      <c r="A150" s="7" t="s">
        <v>1306</v>
      </c>
      <c r="B150" s="7" t="s">
        <v>1307</v>
      </c>
      <c r="C150" s="7" t="s">
        <v>1312</v>
      </c>
      <c r="D150" s="7" t="s">
        <v>1138</v>
      </c>
      <c r="E150" s="7" t="s">
        <v>1139</v>
      </c>
      <c r="F150" s="8">
        <v>-2592.02</v>
      </c>
      <c r="G150" s="7" t="s">
        <v>1146</v>
      </c>
      <c r="H150" s="7" t="s">
        <v>1147</v>
      </c>
      <c r="I150" s="7" t="s">
        <v>1148</v>
      </c>
    </row>
    <row r="151" spans="1:9" s="7" customFormat="1">
      <c r="A151" s="7" t="s">
        <v>1308</v>
      </c>
      <c r="B151" s="7" t="s">
        <v>1309</v>
      </c>
      <c r="C151" s="7" t="s">
        <v>1312</v>
      </c>
      <c r="D151" s="7" t="s">
        <v>1138</v>
      </c>
      <c r="E151" s="7" t="s">
        <v>1139</v>
      </c>
      <c r="F151" s="7">
        <v>4257</v>
      </c>
      <c r="G151" s="7" t="s">
        <v>1146</v>
      </c>
      <c r="H151" s="7" t="s">
        <v>1310</v>
      </c>
      <c r="I151" s="7" t="s">
        <v>1311</v>
      </c>
    </row>
    <row r="152" spans="1:9" s="7" customFormat="1">
      <c r="A152" s="7" t="s">
        <v>1308</v>
      </c>
      <c r="B152" s="7" t="s">
        <v>1309</v>
      </c>
      <c r="C152" s="7" t="s">
        <v>1312</v>
      </c>
      <c r="D152" s="7" t="s">
        <v>1138</v>
      </c>
      <c r="E152" s="7" t="s">
        <v>1139</v>
      </c>
      <c r="F152" s="7">
        <v>2739.36</v>
      </c>
      <c r="G152" s="7" t="s">
        <v>1146</v>
      </c>
      <c r="H152" s="7" t="s">
        <v>1310</v>
      </c>
      <c r="I152" s="7" t="s">
        <v>1311</v>
      </c>
    </row>
    <row r="153" spans="1:9" s="7" customFormat="1">
      <c r="A153" s="7" t="s">
        <v>1308</v>
      </c>
      <c r="B153" s="7" t="s">
        <v>1309</v>
      </c>
      <c r="C153" s="7" t="s">
        <v>1312</v>
      </c>
      <c r="D153" s="7" t="s">
        <v>1138</v>
      </c>
      <c r="E153" s="7" t="s">
        <v>1139</v>
      </c>
      <c r="F153" s="8">
        <v>-4257</v>
      </c>
      <c r="G153" s="7" t="s">
        <v>1146</v>
      </c>
      <c r="H153" s="7" t="s">
        <v>1310</v>
      </c>
      <c r="I153" s="7" t="s">
        <v>1311</v>
      </c>
    </row>
    <row r="154" spans="1:9" s="7" customFormat="1">
      <c r="A154" s="7" t="s">
        <v>1308</v>
      </c>
      <c r="B154" s="7" t="s">
        <v>1309</v>
      </c>
      <c r="C154" s="7" t="s">
        <v>1312</v>
      </c>
      <c r="D154" s="7" t="s">
        <v>1138</v>
      </c>
      <c r="E154" s="7" t="s">
        <v>1139</v>
      </c>
      <c r="F154" s="8">
        <v>-2739.36</v>
      </c>
      <c r="G154" s="7" t="s">
        <v>1146</v>
      </c>
      <c r="H154" s="7" t="s">
        <v>1310</v>
      </c>
      <c r="I154" s="7" t="s">
        <v>1311</v>
      </c>
    </row>
    <row r="155" spans="1:9" s="7" customFormat="1">
      <c r="A155" s="7" t="s">
        <v>1319</v>
      </c>
      <c r="B155" s="7" t="s">
        <v>1320</v>
      </c>
      <c r="C155" s="7" t="s">
        <v>1321</v>
      </c>
      <c r="D155" s="7" t="s">
        <v>1138</v>
      </c>
      <c r="E155" s="7" t="s">
        <v>1139</v>
      </c>
      <c r="F155" s="7">
        <v>459</v>
      </c>
      <c r="G155" s="7" t="s">
        <v>1146</v>
      </c>
      <c r="H155" s="7" t="s">
        <v>1240</v>
      </c>
      <c r="I155" s="7" t="s">
        <v>1241</v>
      </c>
    </row>
    <row r="156" spans="1:9" s="7" customFormat="1">
      <c r="A156" s="7" t="s">
        <v>1319</v>
      </c>
      <c r="B156" s="7" t="s">
        <v>1320</v>
      </c>
      <c r="C156" s="7" t="s">
        <v>1321</v>
      </c>
      <c r="D156" s="7" t="s">
        <v>1138</v>
      </c>
      <c r="E156" s="7" t="s">
        <v>1139</v>
      </c>
      <c r="F156" s="7">
        <v>697.5</v>
      </c>
      <c r="G156" s="7" t="s">
        <v>1146</v>
      </c>
      <c r="H156" s="7" t="s">
        <v>1240</v>
      </c>
      <c r="I156" s="7" t="s">
        <v>1241</v>
      </c>
    </row>
    <row r="157" spans="1:9" s="7" customFormat="1">
      <c r="B157" s="7" t="s">
        <v>1322</v>
      </c>
      <c r="C157" s="7" t="s">
        <v>1321</v>
      </c>
      <c r="D157" s="7" t="s">
        <v>1138</v>
      </c>
      <c r="E157" s="7" t="s">
        <v>1139</v>
      </c>
      <c r="F157" s="7">
        <v>7567.61</v>
      </c>
      <c r="G157" s="7" t="s">
        <v>1140</v>
      </c>
      <c r="H157" s="7" t="s">
        <v>1141</v>
      </c>
      <c r="I157" s="7" t="s">
        <v>1142</v>
      </c>
    </row>
    <row r="158" spans="1:9" s="7" customFormat="1">
      <c r="B158" s="7" t="s">
        <v>1325</v>
      </c>
      <c r="C158" s="7" t="s">
        <v>1321</v>
      </c>
      <c r="D158" s="7" t="s">
        <v>1138</v>
      </c>
      <c r="E158" s="7" t="s">
        <v>1139</v>
      </c>
      <c r="F158" s="7">
        <v>91.98</v>
      </c>
      <c r="G158" s="7" t="s">
        <v>1146</v>
      </c>
      <c r="H158" s="7" t="s">
        <v>1155</v>
      </c>
      <c r="I158" s="7" t="s">
        <v>1156</v>
      </c>
    </row>
    <row r="159" spans="1:9" s="7" customFormat="1">
      <c r="B159" s="7" t="s">
        <v>1325</v>
      </c>
      <c r="C159" s="7" t="s">
        <v>1321</v>
      </c>
      <c r="D159" s="7" t="s">
        <v>1138</v>
      </c>
      <c r="E159" s="7" t="s">
        <v>1139</v>
      </c>
      <c r="F159" s="7">
        <v>5748.75</v>
      </c>
      <c r="G159" s="7" t="s">
        <v>1146</v>
      </c>
      <c r="H159" s="7" t="s">
        <v>1155</v>
      </c>
      <c r="I159" s="7" t="s">
        <v>1156</v>
      </c>
    </row>
    <row r="160" spans="1:9" s="7" customFormat="1">
      <c r="B160" s="7" t="s">
        <v>1326</v>
      </c>
      <c r="C160" s="7" t="s">
        <v>1321</v>
      </c>
      <c r="D160" s="7" t="s">
        <v>1138</v>
      </c>
      <c r="E160" s="7" t="s">
        <v>1139</v>
      </c>
      <c r="F160" s="7">
        <v>6722.57</v>
      </c>
      <c r="G160" s="7" t="s">
        <v>1140</v>
      </c>
      <c r="H160" s="7" t="s">
        <v>1141</v>
      </c>
      <c r="I160" s="7" t="s">
        <v>1142</v>
      </c>
    </row>
    <row r="161" spans="1:9" s="7" customFormat="1">
      <c r="B161" s="7" t="s">
        <v>1326</v>
      </c>
      <c r="C161" s="7" t="s">
        <v>1321</v>
      </c>
      <c r="D161" s="7" t="s">
        <v>1138</v>
      </c>
      <c r="E161" s="7" t="s">
        <v>1139</v>
      </c>
      <c r="F161" s="7">
        <v>685.2</v>
      </c>
      <c r="G161" s="7" t="s">
        <v>1140</v>
      </c>
      <c r="H161" s="7" t="s">
        <v>1141</v>
      </c>
      <c r="I161" s="7" t="s">
        <v>1142</v>
      </c>
    </row>
    <row r="162" spans="1:9" s="7" customFormat="1">
      <c r="B162" s="7" t="s">
        <v>1327</v>
      </c>
      <c r="C162" s="7" t="s">
        <v>1321</v>
      </c>
      <c r="D162" s="7" t="s">
        <v>1138</v>
      </c>
      <c r="E162" s="7" t="s">
        <v>1139</v>
      </c>
      <c r="F162" s="7">
        <v>2139.8200000000002</v>
      </c>
      <c r="G162" s="7" t="s">
        <v>1140</v>
      </c>
      <c r="H162" s="7" t="s">
        <v>1155</v>
      </c>
      <c r="I162" s="7" t="s">
        <v>1156</v>
      </c>
    </row>
    <row r="163" spans="1:9" s="7" customFormat="1">
      <c r="B163" s="7" t="s">
        <v>1328</v>
      </c>
      <c r="C163" s="7" t="s">
        <v>1321</v>
      </c>
      <c r="D163" s="7" t="s">
        <v>1138</v>
      </c>
      <c r="E163" s="7" t="s">
        <v>1139</v>
      </c>
      <c r="F163" s="7">
        <v>7013.01</v>
      </c>
      <c r="G163" s="7" t="s">
        <v>1140</v>
      </c>
      <c r="H163" s="7" t="s">
        <v>1155</v>
      </c>
      <c r="I163" s="7" t="s">
        <v>1156</v>
      </c>
    </row>
    <row r="164" spans="1:9" s="7" customFormat="1">
      <c r="A164" s="7" t="s">
        <v>1329</v>
      </c>
      <c r="B164" s="7" t="s">
        <v>1330</v>
      </c>
      <c r="C164" s="7" t="s">
        <v>1321</v>
      </c>
      <c r="D164" s="7" t="s">
        <v>1138</v>
      </c>
      <c r="E164" s="7" t="s">
        <v>1139</v>
      </c>
      <c r="F164" s="7">
        <v>1643.76</v>
      </c>
      <c r="G164" s="7" t="s">
        <v>1146</v>
      </c>
      <c r="H164" s="7" t="s">
        <v>1240</v>
      </c>
      <c r="I164" s="7" t="s">
        <v>1241</v>
      </c>
    </row>
    <row r="165" spans="1:9" s="7" customFormat="1">
      <c r="B165" s="7" t="s">
        <v>1331</v>
      </c>
      <c r="C165" s="7" t="s">
        <v>1321</v>
      </c>
      <c r="D165" s="7" t="s">
        <v>1138</v>
      </c>
      <c r="E165" s="7" t="s">
        <v>1139</v>
      </c>
      <c r="F165" s="7">
        <v>2445.5100000000002</v>
      </c>
      <c r="G165" s="7" t="s">
        <v>1140</v>
      </c>
      <c r="H165" s="7" t="s">
        <v>1155</v>
      </c>
      <c r="I165" s="7" t="s">
        <v>1156</v>
      </c>
    </row>
    <row r="166" spans="1:9" s="7" customFormat="1">
      <c r="B166" s="7" t="s">
        <v>1332</v>
      </c>
      <c r="C166" s="7" t="s">
        <v>1321</v>
      </c>
      <c r="D166" s="7" t="s">
        <v>1138</v>
      </c>
      <c r="E166" s="7" t="s">
        <v>1139</v>
      </c>
      <c r="F166" s="7">
        <v>15204.84</v>
      </c>
      <c r="G166" s="7" t="s">
        <v>1140</v>
      </c>
      <c r="H166" s="7" t="s">
        <v>1141</v>
      </c>
      <c r="I166" s="7" t="s">
        <v>1142</v>
      </c>
    </row>
    <row r="167" spans="1:9" s="7" customFormat="1">
      <c r="B167" s="7" t="s">
        <v>1333</v>
      </c>
      <c r="C167" s="7" t="s">
        <v>1321</v>
      </c>
      <c r="D167" s="7" t="s">
        <v>1138</v>
      </c>
      <c r="E167" s="7" t="s">
        <v>1139</v>
      </c>
      <c r="F167" s="7">
        <v>5802.34</v>
      </c>
      <c r="G167" s="7" t="s">
        <v>1140</v>
      </c>
      <c r="H167" s="7" t="s">
        <v>1141</v>
      </c>
      <c r="I167" s="7" t="s">
        <v>1142</v>
      </c>
    </row>
    <row r="168" spans="1:9" s="7" customFormat="1">
      <c r="B168" s="7" t="s">
        <v>1334</v>
      </c>
      <c r="C168" s="7" t="s">
        <v>1321</v>
      </c>
      <c r="D168" s="7" t="s">
        <v>1138</v>
      </c>
      <c r="E168" s="7" t="s">
        <v>1139</v>
      </c>
      <c r="F168" s="7">
        <v>6481.36</v>
      </c>
      <c r="G168" s="7" t="s">
        <v>1140</v>
      </c>
      <c r="H168" s="7" t="s">
        <v>1155</v>
      </c>
      <c r="I168" s="7" t="s">
        <v>1156</v>
      </c>
    </row>
    <row r="169" spans="1:9" s="7" customFormat="1">
      <c r="B169" s="7" t="s">
        <v>1334</v>
      </c>
      <c r="C169" s="7" t="s">
        <v>1321</v>
      </c>
      <c r="D169" s="7" t="s">
        <v>1138</v>
      </c>
      <c r="E169" s="7" t="s">
        <v>1139</v>
      </c>
      <c r="F169" s="7">
        <v>5067.95</v>
      </c>
      <c r="G169" s="7" t="s">
        <v>1140</v>
      </c>
      <c r="H169" s="7" t="s">
        <v>1155</v>
      </c>
      <c r="I169" s="7" t="s">
        <v>1156</v>
      </c>
    </row>
    <row r="170" spans="1:9" s="7" customFormat="1">
      <c r="B170" s="7" t="s">
        <v>1335</v>
      </c>
      <c r="C170" s="7" t="s">
        <v>1321</v>
      </c>
      <c r="D170" s="7" t="s">
        <v>1138</v>
      </c>
      <c r="E170" s="7" t="s">
        <v>1139</v>
      </c>
      <c r="F170" s="7">
        <v>32.049999999999997</v>
      </c>
      <c r="G170" s="7" t="s">
        <v>1140</v>
      </c>
      <c r="H170" s="7" t="s">
        <v>1155</v>
      </c>
      <c r="I170" s="7" t="s">
        <v>1156</v>
      </c>
    </row>
    <row r="171" spans="1:9" s="7" customFormat="1">
      <c r="B171" s="7" t="s">
        <v>1336</v>
      </c>
      <c r="C171" s="7" t="s">
        <v>1321</v>
      </c>
      <c r="D171" s="7" t="s">
        <v>1138</v>
      </c>
      <c r="E171" s="7" t="s">
        <v>1139</v>
      </c>
      <c r="F171" s="7">
        <v>3134.41</v>
      </c>
      <c r="G171" s="7" t="s">
        <v>1140</v>
      </c>
      <c r="H171" s="7" t="s">
        <v>1141</v>
      </c>
      <c r="I171" s="7" t="s">
        <v>1142</v>
      </c>
    </row>
    <row r="172" spans="1:9" s="7" customFormat="1">
      <c r="B172" s="7" t="s">
        <v>1336</v>
      </c>
      <c r="C172" s="7" t="s">
        <v>1321</v>
      </c>
      <c r="D172" s="7" t="s">
        <v>1138</v>
      </c>
      <c r="E172" s="7" t="s">
        <v>1139</v>
      </c>
      <c r="F172" s="7">
        <v>1441.98</v>
      </c>
      <c r="G172" s="7" t="s">
        <v>1140</v>
      </c>
      <c r="H172" s="7" t="s">
        <v>1141</v>
      </c>
      <c r="I172" s="7" t="s">
        <v>1142</v>
      </c>
    </row>
    <row r="173" spans="1:9" s="7" customFormat="1">
      <c r="B173" s="7" t="s">
        <v>1337</v>
      </c>
      <c r="C173" s="7" t="s">
        <v>1321</v>
      </c>
      <c r="D173" s="7" t="s">
        <v>1138</v>
      </c>
      <c r="E173" s="7" t="s">
        <v>1139</v>
      </c>
      <c r="F173" s="7">
        <v>187.8</v>
      </c>
      <c r="G173" s="7" t="s">
        <v>1140</v>
      </c>
      <c r="H173" s="7" t="s">
        <v>1155</v>
      </c>
      <c r="I173" s="7" t="s">
        <v>1156</v>
      </c>
    </row>
    <row r="174" spans="1:9" s="7" customFormat="1">
      <c r="B174" s="7" t="s">
        <v>1338</v>
      </c>
      <c r="C174" s="7" t="s">
        <v>1321</v>
      </c>
      <c r="D174" s="7" t="s">
        <v>1138</v>
      </c>
      <c r="E174" s="7" t="s">
        <v>1139</v>
      </c>
      <c r="F174" s="7">
        <v>152.22999999999999</v>
      </c>
      <c r="G174" s="7" t="s">
        <v>1140</v>
      </c>
      <c r="H174" s="7" t="s">
        <v>1155</v>
      </c>
      <c r="I174" s="7" t="s">
        <v>1156</v>
      </c>
    </row>
    <row r="175" spans="1:9" s="7" customFormat="1">
      <c r="B175" s="7" t="s">
        <v>1339</v>
      </c>
      <c r="C175" s="7" t="s">
        <v>1321</v>
      </c>
      <c r="D175" s="7" t="s">
        <v>1138</v>
      </c>
      <c r="E175" s="7" t="s">
        <v>1139</v>
      </c>
      <c r="F175" s="7">
        <v>33427.050000000003</v>
      </c>
      <c r="G175" s="7" t="s">
        <v>1140</v>
      </c>
      <c r="H175" s="7" t="s">
        <v>1141</v>
      </c>
      <c r="I175" s="7" t="s">
        <v>1142</v>
      </c>
    </row>
    <row r="176" spans="1:9" s="7" customFormat="1">
      <c r="B176" s="7" t="s">
        <v>1340</v>
      </c>
      <c r="C176" s="7" t="s">
        <v>1321</v>
      </c>
      <c r="D176" s="7" t="s">
        <v>1138</v>
      </c>
      <c r="E176" s="7" t="s">
        <v>1139</v>
      </c>
      <c r="F176" s="7">
        <v>10814.82</v>
      </c>
      <c r="G176" s="7" t="s">
        <v>1140</v>
      </c>
      <c r="H176" s="7" t="s">
        <v>1155</v>
      </c>
      <c r="I176" s="7" t="s">
        <v>1156</v>
      </c>
    </row>
    <row r="177" spans="1:9" s="7" customFormat="1">
      <c r="B177" s="7" t="s">
        <v>1340</v>
      </c>
      <c r="C177" s="7" t="s">
        <v>1321</v>
      </c>
      <c r="D177" s="7" t="s">
        <v>1138</v>
      </c>
      <c r="E177" s="7" t="s">
        <v>1139</v>
      </c>
      <c r="F177" s="7">
        <v>6534.98</v>
      </c>
      <c r="G177" s="7" t="s">
        <v>1140</v>
      </c>
      <c r="H177" s="7" t="s">
        <v>1155</v>
      </c>
      <c r="I177" s="7" t="s">
        <v>1156</v>
      </c>
    </row>
    <row r="178" spans="1:9" s="7" customFormat="1">
      <c r="B178" s="7" t="s">
        <v>1341</v>
      </c>
      <c r="C178" s="7" t="s">
        <v>1321</v>
      </c>
      <c r="D178" s="7" t="s">
        <v>1138</v>
      </c>
      <c r="E178" s="7" t="s">
        <v>1139</v>
      </c>
      <c r="F178" s="7">
        <v>30271.59</v>
      </c>
      <c r="G178" s="7" t="s">
        <v>1140</v>
      </c>
      <c r="H178" s="7" t="s">
        <v>1155</v>
      </c>
      <c r="I178" s="7" t="s">
        <v>1156</v>
      </c>
    </row>
    <row r="179" spans="1:9" s="7" customFormat="1">
      <c r="B179" s="7" t="s">
        <v>1197</v>
      </c>
      <c r="C179" s="7" t="s">
        <v>1321</v>
      </c>
      <c r="D179" s="7" t="s">
        <v>1138</v>
      </c>
      <c r="E179" s="7" t="s">
        <v>1139</v>
      </c>
      <c r="F179" s="7">
        <v>17073.41</v>
      </c>
      <c r="G179" s="7" t="s">
        <v>1140</v>
      </c>
      <c r="H179" s="7" t="s">
        <v>1155</v>
      </c>
      <c r="I179" s="7" t="s">
        <v>1156</v>
      </c>
    </row>
    <row r="180" spans="1:9" s="7" customFormat="1">
      <c r="B180" s="7" t="s">
        <v>1197</v>
      </c>
      <c r="C180" s="7" t="s">
        <v>1321</v>
      </c>
      <c r="D180" s="7" t="s">
        <v>1138</v>
      </c>
      <c r="E180" s="7" t="s">
        <v>1139</v>
      </c>
      <c r="F180" s="7">
        <v>32695.25</v>
      </c>
      <c r="G180" s="7" t="s">
        <v>1140</v>
      </c>
      <c r="H180" s="7" t="s">
        <v>1155</v>
      </c>
      <c r="I180" s="7" t="s">
        <v>1156</v>
      </c>
    </row>
    <row r="181" spans="1:9" s="7" customFormat="1">
      <c r="B181" s="7" t="s">
        <v>1342</v>
      </c>
      <c r="C181" s="7" t="s">
        <v>1321</v>
      </c>
      <c r="D181" s="7" t="s">
        <v>1138</v>
      </c>
      <c r="E181" s="7" t="s">
        <v>1139</v>
      </c>
      <c r="F181" s="7">
        <v>11775.29</v>
      </c>
      <c r="G181" s="7" t="s">
        <v>1140</v>
      </c>
      <c r="H181" s="7" t="s">
        <v>1141</v>
      </c>
      <c r="I181" s="7" t="s">
        <v>1142</v>
      </c>
    </row>
    <row r="182" spans="1:9" s="7" customFormat="1">
      <c r="B182" s="7" t="s">
        <v>1342</v>
      </c>
      <c r="C182" s="7" t="s">
        <v>1321</v>
      </c>
      <c r="D182" s="7" t="s">
        <v>1138</v>
      </c>
      <c r="E182" s="7" t="s">
        <v>1139</v>
      </c>
      <c r="F182" s="7">
        <v>17564.12</v>
      </c>
      <c r="G182" s="7" t="s">
        <v>1140</v>
      </c>
      <c r="H182" s="7" t="s">
        <v>1141</v>
      </c>
      <c r="I182" s="7" t="s">
        <v>1142</v>
      </c>
    </row>
    <row r="183" spans="1:9" s="7" customFormat="1">
      <c r="B183" s="7" t="s">
        <v>1343</v>
      </c>
      <c r="C183" s="7" t="s">
        <v>1321</v>
      </c>
      <c r="D183" s="7" t="s">
        <v>1138</v>
      </c>
      <c r="E183" s="7" t="s">
        <v>1139</v>
      </c>
      <c r="F183" s="7">
        <v>1213.1199999999999</v>
      </c>
      <c r="G183" s="7" t="s">
        <v>1140</v>
      </c>
      <c r="H183" s="7" t="s">
        <v>1141</v>
      </c>
      <c r="I183" s="7" t="s">
        <v>1142</v>
      </c>
    </row>
    <row r="184" spans="1:9" s="7" customFormat="1">
      <c r="A184" s="7" t="s">
        <v>1344</v>
      </c>
      <c r="B184" s="7" t="s">
        <v>1345</v>
      </c>
      <c r="C184" s="7" t="s">
        <v>1321</v>
      </c>
      <c r="D184" s="7" t="s">
        <v>1138</v>
      </c>
      <c r="E184" s="7" t="s">
        <v>1139</v>
      </c>
      <c r="F184" s="7">
        <v>446.53</v>
      </c>
      <c r="G184" s="7" t="s">
        <v>1146</v>
      </c>
      <c r="H184" s="7" t="s">
        <v>1259</v>
      </c>
      <c r="I184" s="7" t="s">
        <v>1260</v>
      </c>
    </row>
    <row r="185" spans="1:9" s="7" customFormat="1">
      <c r="A185" s="7" t="s">
        <v>1344</v>
      </c>
      <c r="B185" s="7" t="s">
        <v>1345</v>
      </c>
      <c r="C185" s="7" t="s">
        <v>1321</v>
      </c>
      <c r="D185" s="7" t="s">
        <v>1138</v>
      </c>
      <c r="E185" s="7" t="s">
        <v>1139</v>
      </c>
      <c r="F185" s="7">
        <v>486.27</v>
      </c>
      <c r="G185" s="7" t="s">
        <v>1146</v>
      </c>
      <c r="H185" s="7" t="s">
        <v>1259</v>
      </c>
      <c r="I185" s="7" t="s">
        <v>1260</v>
      </c>
    </row>
    <row r="186" spans="1:9" s="7" customFormat="1">
      <c r="B186" s="7" t="s">
        <v>1346</v>
      </c>
      <c r="C186" s="7" t="s">
        <v>1321</v>
      </c>
      <c r="D186" s="7" t="s">
        <v>1138</v>
      </c>
      <c r="E186" s="7" t="s">
        <v>1139</v>
      </c>
      <c r="F186" s="7">
        <v>3079.14</v>
      </c>
      <c r="G186" s="7" t="s">
        <v>1140</v>
      </c>
      <c r="H186" s="7" t="s">
        <v>1155</v>
      </c>
      <c r="I186" s="7" t="s">
        <v>1156</v>
      </c>
    </row>
    <row r="187" spans="1:9" s="7" customFormat="1">
      <c r="B187" s="7" t="s">
        <v>1346</v>
      </c>
      <c r="C187" s="7" t="s">
        <v>1321</v>
      </c>
      <c r="D187" s="7" t="s">
        <v>1138</v>
      </c>
      <c r="E187" s="7" t="s">
        <v>1139</v>
      </c>
      <c r="F187" s="7">
        <v>9237.43</v>
      </c>
      <c r="G187" s="7" t="s">
        <v>1140</v>
      </c>
      <c r="H187" s="7" t="s">
        <v>1155</v>
      </c>
      <c r="I187" s="7" t="s">
        <v>1156</v>
      </c>
    </row>
    <row r="188" spans="1:9" s="7" customFormat="1">
      <c r="B188" s="7" t="s">
        <v>1346</v>
      </c>
      <c r="C188" s="7" t="s">
        <v>1321</v>
      </c>
      <c r="D188" s="7" t="s">
        <v>1138</v>
      </c>
      <c r="E188" s="7" t="s">
        <v>1139</v>
      </c>
      <c r="F188" s="7">
        <v>5504.02</v>
      </c>
      <c r="G188" s="7" t="s">
        <v>1140</v>
      </c>
      <c r="H188" s="7" t="s">
        <v>1155</v>
      </c>
      <c r="I188" s="7" t="s">
        <v>1156</v>
      </c>
    </row>
    <row r="189" spans="1:9" s="7" customFormat="1">
      <c r="B189" s="7" t="s">
        <v>1346</v>
      </c>
      <c r="C189" s="7" t="s">
        <v>1321</v>
      </c>
      <c r="D189" s="7" t="s">
        <v>1138</v>
      </c>
      <c r="E189" s="7" t="s">
        <v>1139</v>
      </c>
      <c r="F189" s="7">
        <v>16512.07</v>
      </c>
      <c r="G189" s="7" t="s">
        <v>1140</v>
      </c>
      <c r="H189" s="7" t="s">
        <v>1155</v>
      </c>
      <c r="I189" s="7" t="s">
        <v>1156</v>
      </c>
    </row>
    <row r="190" spans="1:9" s="7" customFormat="1">
      <c r="B190" s="7" t="s">
        <v>1303</v>
      </c>
      <c r="C190" s="7" t="s">
        <v>1321</v>
      </c>
      <c r="D190" s="7" t="s">
        <v>1138</v>
      </c>
      <c r="E190" s="7" t="s">
        <v>1139</v>
      </c>
      <c r="F190" s="7">
        <v>2864.16</v>
      </c>
      <c r="G190" s="7" t="s">
        <v>1140</v>
      </c>
      <c r="H190" s="7" t="s">
        <v>1155</v>
      </c>
      <c r="I190" s="7" t="s">
        <v>1156</v>
      </c>
    </row>
    <row r="191" spans="1:9" s="7" customFormat="1">
      <c r="B191" s="7" t="s">
        <v>1303</v>
      </c>
      <c r="C191" s="7" t="s">
        <v>1321</v>
      </c>
      <c r="D191" s="7" t="s">
        <v>1138</v>
      </c>
      <c r="E191" s="7" t="s">
        <v>1139</v>
      </c>
      <c r="F191" s="7">
        <v>2590.5100000000002</v>
      </c>
      <c r="G191" s="7" t="s">
        <v>1140</v>
      </c>
      <c r="H191" s="7" t="s">
        <v>1155</v>
      </c>
      <c r="I191" s="7" t="s">
        <v>1156</v>
      </c>
    </row>
    <row r="192" spans="1:9" s="7" customFormat="1">
      <c r="B192" s="7" t="s">
        <v>1168</v>
      </c>
      <c r="C192" s="7" t="s">
        <v>1321</v>
      </c>
      <c r="D192" s="7" t="s">
        <v>1138</v>
      </c>
      <c r="E192" s="7" t="s">
        <v>1139</v>
      </c>
      <c r="F192" s="7">
        <v>280.98</v>
      </c>
      <c r="G192" s="7" t="s">
        <v>1140</v>
      </c>
      <c r="H192" s="7" t="s">
        <v>1155</v>
      </c>
      <c r="I192" s="7" t="s">
        <v>1156</v>
      </c>
    </row>
    <row r="193" spans="1:9" s="7" customFormat="1">
      <c r="B193" s="7" t="s">
        <v>1168</v>
      </c>
      <c r="C193" s="7" t="s">
        <v>1321</v>
      </c>
      <c r="D193" s="7" t="s">
        <v>1138</v>
      </c>
      <c r="E193" s="7" t="s">
        <v>1139</v>
      </c>
      <c r="F193" s="7">
        <v>842.95</v>
      </c>
      <c r="G193" s="7" t="s">
        <v>1140</v>
      </c>
      <c r="H193" s="7" t="s">
        <v>1155</v>
      </c>
      <c r="I193" s="7" t="s">
        <v>1156</v>
      </c>
    </row>
    <row r="194" spans="1:9" s="7" customFormat="1">
      <c r="B194" s="7" t="s">
        <v>1313</v>
      </c>
      <c r="C194" s="7" t="s">
        <v>1321</v>
      </c>
      <c r="D194" s="7" t="s">
        <v>1138</v>
      </c>
      <c r="E194" s="7" t="s">
        <v>1139</v>
      </c>
      <c r="F194" s="7">
        <v>42439.41</v>
      </c>
      <c r="G194" s="7" t="s">
        <v>1140</v>
      </c>
      <c r="H194" s="7" t="s">
        <v>1155</v>
      </c>
      <c r="I194" s="7" t="s">
        <v>1156</v>
      </c>
    </row>
    <row r="195" spans="1:9" s="7" customFormat="1">
      <c r="B195" s="7" t="s">
        <v>1266</v>
      </c>
      <c r="C195" s="7" t="s">
        <v>1321</v>
      </c>
      <c r="D195" s="7" t="s">
        <v>1138</v>
      </c>
      <c r="E195" s="7" t="s">
        <v>1139</v>
      </c>
      <c r="F195" s="7">
        <v>16751.8</v>
      </c>
      <c r="G195" s="7" t="s">
        <v>1140</v>
      </c>
      <c r="H195" s="7" t="s">
        <v>1141</v>
      </c>
      <c r="I195" s="7" t="s">
        <v>1142</v>
      </c>
    </row>
    <row r="196" spans="1:9" s="7" customFormat="1">
      <c r="B196" s="7" t="s">
        <v>1349</v>
      </c>
      <c r="C196" s="7" t="s">
        <v>1321</v>
      </c>
      <c r="D196" s="7" t="s">
        <v>1138</v>
      </c>
      <c r="E196" s="7" t="s">
        <v>1139</v>
      </c>
      <c r="F196" s="7">
        <v>8463.81</v>
      </c>
      <c r="G196" s="7" t="s">
        <v>1140</v>
      </c>
      <c r="H196" s="7" t="s">
        <v>1155</v>
      </c>
      <c r="I196" s="7" t="s">
        <v>1156</v>
      </c>
    </row>
    <row r="197" spans="1:9" s="7" customFormat="1">
      <c r="B197" s="7" t="s">
        <v>1350</v>
      </c>
      <c r="C197" s="7" t="s">
        <v>1321</v>
      </c>
      <c r="D197" s="7" t="s">
        <v>1138</v>
      </c>
      <c r="E197" s="7" t="s">
        <v>1139</v>
      </c>
      <c r="F197" s="7">
        <v>1383.38</v>
      </c>
      <c r="G197" s="7" t="s">
        <v>1140</v>
      </c>
      <c r="H197" s="7" t="s">
        <v>1155</v>
      </c>
      <c r="I197" s="7" t="s">
        <v>1156</v>
      </c>
    </row>
    <row r="198" spans="1:9" s="7" customFormat="1">
      <c r="B198" s="7" t="s">
        <v>1351</v>
      </c>
      <c r="C198" s="7" t="s">
        <v>1321</v>
      </c>
      <c r="D198" s="7" t="s">
        <v>1138</v>
      </c>
      <c r="E198" s="7" t="s">
        <v>1139</v>
      </c>
      <c r="F198" s="7">
        <v>37936.660000000003</v>
      </c>
      <c r="G198" s="7" t="s">
        <v>1140</v>
      </c>
      <c r="H198" s="7" t="s">
        <v>1155</v>
      </c>
      <c r="I198" s="7" t="s">
        <v>1156</v>
      </c>
    </row>
    <row r="199" spans="1:9" s="7" customFormat="1">
      <c r="B199" s="7" t="s">
        <v>1351</v>
      </c>
      <c r="C199" s="7" t="s">
        <v>1321</v>
      </c>
      <c r="D199" s="7" t="s">
        <v>1138</v>
      </c>
      <c r="E199" s="7" t="s">
        <v>1139</v>
      </c>
      <c r="F199" s="7">
        <v>13603.43</v>
      </c>
      <c r="G199" s="7" t="s">
        <v>1140</v>
      </c>
      <c r="H199" s="7" t="s">
        <v>1155</v>
      </c>
      <c r="I199" s="7" t="s">
        <v>1156</v>
      </c>
    </row>
    <row r="200" spans="1:9" s="7" customFormat="1">
      <c r="B200" s="7" t="s">
        <v>1352</v>
      </c>
      <c r="C200" s="7" t="s">
        <v>1321</v>
      </c>
      <c r="D200" s="7" t="s">
        <v>1138</v>
      </c>
      <c r="E200" s="7" t="s">
        <v>1139</v>
      </c>
      <c r="F200" s="7">
        <v>2277.89</v>
      </c>
      <c r="G200" s="7" t="s">
        <v>1140</v>
      </c>
      <c r="H200" s="7" t="s">
        <v>1141</v>
      </c>
      <c r="I200" s="7" t="s">
        <v>1142</v>
      </c>
    </row>
    <row r="201" spans="1:9" s="7" customFormat="1">
      <c r="B201" s="7" t="s">
        <v>1353</v>
      </c>
      <c r="C201" s="7" t="s">
        <v>1321</v>
      </c>
      <c r="D201" s="7" t="s">
        <v>1138</v>
      </c>
      <c r="E201" s="7" t="s">
        <v>1139</v>
      </c>
      <c r="F201" s="7">
        <v>21503.87</v>
      </c>
      <c r="G201" s="7" t="s">
        <v>1140</v>
      </c>
      <c r="H201" s="7" t="s">
        <v>1155</v>
      </c>
      <c r="I201" s="7" t="s">
        <v>1156</v>
      </c>
    </row>
    <row r="202" spans="1:9" s="7" customFormat="1">
      <c r="B202" s="7" t="s">
        <v>1354</v>
      </c>
      <c r="C202" s="7" t="s">
        <v>1321</v>
      </c>
      <c r="D202" s="7" t="s">
        <v>1138</v>
      </c>
      <c r="E202" s="7" t="s">
        <v>1139</v>
      </c>
      <c r="F202" s="7">
        <v>250.31</v>
      </c>
      <c r="G202" s="7" t="s">
        <v>1140</v>
      </c>
      <c r="H202" s="7" t="s">
        <v>1155</v>
      </c>
      <c r="I202" s="7" t="s">
        <v>1156</v>
      </c>
    </row>
    <row r="203" spans="1:9" s="7" customFormat="1">
      <c r="B203" s="7" t="s">
        <v>1354</v>
      </c>
      <c r="C203" s="7" t="s">
        <v>1321</v>
      </c>
      <c r="D203" s="7" t="s">
        <v>1138</v>
      </c>
      <c r="E203" s="7" t="s">
        <v>1139</v>
      </c>
      <c r="F203" s="7">
        <v>41.73</v>
      </c>
      <c r="G203" s="7" t="s">
        <v>1140</v>
      </c>
      <c r="H203" s="7" t="s">
        <v>1155</v>
      </c>
      <c r="I203" s="7" t="s">
        <v>1156</v>
      </c>
    </row>
    <row r="204" spans="1:9" s="7" customFormat="1">
      <c r="A204" s="7" t="s">
        <v>1355</v>
      </c>
      <c r="B204" s="7" t="s">
        <v>1356</v>
      </c>
      <c r="C204" s="7" t="s">
        <v>1321</v>
      </c>
      <c r="D204" s="7" t="s">
        <v>1138</v>
      </c>
      <c r="E204" s="7" t="s">
        <v>1139</v>
      </c>
      <c r="F204" s="7">
        <v>34</v>
      </c>
      <c r="G204" s="7" t="s">
        <v>1146</v>
      </c>
      <c r="H204" s="7" t="s">
        <v>1164</v>
      </c>
      <c r="I204" s="7" t="s">
        <v>1165</v>
      </c>
    </row>
    <row r="205" spans="1:9" s="7" customFormat="1">
      <c r="A205" s="7" t="s">
        <v>1355</v>
      </c>
      <c r="B205" s="7" t="s">
        <v>1356</v>
      </c>
      <c r="C205" s="7" t="s">
        <v>1321</v>
      </c>
      <c r="D205" s="7" t="s">
        <v>1138</v>
      </c>
      <c r="E205" s="7" t="s">
        <v>1139</v>
      </c>
      <c r="F205" s="7">
        <v>962.68</v>
      </c>
      <c r="G205" s="7" t="s">
        <v>1146</v>
      </c>
      <c r="H205" s="7" t="s">
        <v>1164</v>
      </c>
      <c r="I205" s="7" t="s">
        <v>1165</v>
      </c>
    </row>
    <row r="206" spans="1:9" s="7" customFormat="1">
      <c r="B206" s="7" t="s">
        <v>1357</v>
      </c>
      <c r="C206" s="7" t="s">
        <v>1321</v>
      </c>
      <c r="D206" s="7" t="s">
        <v>1138</v>
      </c>
      <c r="E206" s="7" t="s">
        <v>1139</v>
      </c>
      <c r="F206" s="7">
        <v>2217.5300000000002</v>
      </c>
      <c r="G206" s="7" t="s">
        <v>1140</v>
      </c>
      <c r="H206" s="7" t="s">
        <v>1155</v>
      </c>
      <c r="I206" s="7" t="s">
        <v>1156</v>
      </c>
    </row>
    <row r="207" spans="1:9" s="7" customFormat="1">
      <c r="B207" s="7" t="s">
        <v>1358</v>
      </c>
      <c r="C207" s="7" t="s">
        <v>1321</v>
      </c>
      <c r="D207" s="7" t="s">
        <v>1138</v>
      </c>
      <c r="E207" s="7" t="s">
        <v>1139</v>
      </c>
      <c r="F207" s="7">
        <v>9494.4500000000007</v>
      </c>
      <c r="G207" s="7" t="s">
        <v>1140</v>
      </c>
      <c r="H207" s="7" t="s">
        <v>1155</v>
      </c>
      <c r="I207" s="7" t="s">
        <v>1156</v>
      </c>
    </row>
    <row r="208" spans="1:9" s="7" customFormat="1">
      <c r="B208" s="7" t="s">
        <v>1359</v>
      </c>
      <c r="C208" s="7" t="s">
        <v>1321</v>
      </c>
      <c r="D208" s="7" t="s">
        <v>1138</v>
      </c>
      <c r="E208" s="7" t="s">
        <v>1139</v>
      </c>
      <c r="F208" s="7">
        <v>1730.78</v>
      </c>
      <c r="G208" s="7" t="s">
        <v>1140</v>
      </c>
      <c r="H208" s="7" t="s">
        <v>1141</v>
      </c>
      <c r="I208" s="7" t="s">
        <v>1142</v>
      </c>
    </row>
    <row r="209" spans="1:9" s="7" customFormat="1">
      <c r="B209" s="7" t="s">
        <v>1361</v>
      </c>
      <c r="C209" s="7" t="s">
        <v>1321</v>
      </c>
      <c r="D209" s="7" t="s">
        <v>1138</v>
      </c>
      <c r="E209" s="7" t="s">
        <v>1139</v>
      </c>
      <c r="F209" s="7">
        <v>2510.9</v>
      </c>
      <c r="G209" s="7" t="s">
        <v>1140</v>
      </c>
      <c r="H209" s="7" t="s">
        <v>1155</v>
      </c>
      <c r="I209" s="7" t="s">
        <v>1156</v>
      </c>
    </row>
    <row r="210" spans="1:9" s="7" customFormat="1">
      <c r="B210" s="7" t="s">
        <v>1362</v>
      </c>
      <c r="C210" s="7" t="s">
        <v>1321</v>
      </c>
      <c r="D210" s="7" t="s">
        <v>1138</v>
      </c>
      <c r="E210" s="7" t="s">
        <v>1139</v>
      </c>
      <c r="F210" s="7">
        <v>4623.84</v>
      </c>
      <c r="G210" s="7" t="s">
        <v>1140</v>
      </c>
      <c r="H210" s="7" t="s">
        <v>1141</v>
      </c>
      <c r="I210" s="7" t="s">
        <v>1142</v>
      </c>
    </row>
    <row r="211" spans="1:9" s="7" customFormat="1">
      <c r="B211" s="7" t="s">
        <v>1362</v>
      </c>
      <c r="C211" s="7" t="s">
        <v>1321</v>
      </c>
      <c r="D211" s="7" t="s">
        <v>1138</v>
      </c>
      <c r="E211" s="7" t="s">
        <v>1139</v>
      </c>
      <c r="F211" s="7">
        <v>1008.05</v>
      </c>
      <c r="G211" s="7" t="s">
        <v>1140</v>
      </c>
      <c r="H211" s="7" t="s">
        <v>1141</v>
      </c>
      <c r="I211" s="7" t="s">
        <v>1142</v>
      </c>
    </row>
    <row r="212" spans="1:9" s="7" customFormat="1">
      <c r="B212" s="7" t="s">
        <v>1363</v>
      </c>
      <c r="C212" s="7" t="s">
        <v>1321</v>
      </c>
      <c r="D212" s="7" t="s">
        <v>1138</v>
      </c>
      <c r="E212" s="7" t="s">
        <v>1139</v>
      </c>
      <c r="F212" s="7">
        <v>672.88</v>
      </c>
      <c r="G212" s="7" t="s">
        <v>1140</v>
      </c>
      <c r="H212" s="7" t="s">
        <v>1141</v>
      </c>
      <c r="I212" s="7" t="s">
        <v>1142</v>
      </c>
    </row>
    <row r="213" spans="1:9" s="7" customFormat="1">
      <c r="B213" s="7" t="s">
        <v>1363</v>
      </c>
      <c r="C213" s="7" t="s">
        <v>1321</v>
      </c>
      <c r="D213" s="7" t="s">
        <v>1138</v>
      </c>
      <c r="E213" s="7" t="s">
        <v>1139</v>
      </c>
      <c r="F213" s="7">
        <v>4371.2299999999996</v>
      </c>
      <c r="G213" s="7" t="s">
        <v>1140</v>
      </c>
      <c r="H213" s="7" t="s">
        <v>1141</v>
      </c>
      <c r="I213" s="7" t="s">
        <v>1142</v>
      </c>
    </row>
    <row r="214" spans="1:9" s="7" customFormat="1">
      <c r="B214" s="7" t="s">
        <v>1364</v>
      </c>
      <c r="C214" s="7" t="s">
        <v>1321</v>
      </c>
      <c r="D214" s="7" t="s">
        <v>1138</v>
      </c>
      <c r="E214" s="7" t="s">
        <v>1139</v>
      </c>
      <c r="F214" s="7">
        <v>2818.28</v>
      </c>
      <c r="G214" s="7" t="s">
        <v>1140</v>
      </c>
      <c r="H214" s="7" t="s">
        <v>1141</v>
      </c>
      <c r="I214" s="7" t="s">
        <v>1142</v>
      </c>
    </row>
    <row r="215" spans="1:9" s="7" customFormat="1">
      <c r="B215" s="7" t="s">
        <v>1364</v>
      </c>
      <c r="C215" s="7" t="s">
        <v>1321</v>
      </c>
      <c r="D215" s="7" t="s">
        <v>1138</v>
      </c>
      <c r="E215" s="7" t="s">
        <v>1139</v>
      </c>
      <c r="F215" s="7">
        <v>11337.62</v>
      </c>
      <c r="G215" s="7" t="s">
        <v>1140</v>
      </c>
      <c r="H215" s="7" t="s">
        <v>1141</v>
      </c>
      <c r="I215" s="7" t="s">
        <v>1142</v>
      </c>
    </row>
    <row r="216" spans="1:9" s="7" customFormat="1">
      <c r="B216" s="7" t="s">
        <v>1367</v>
      </c>
      <c r="C216" s="7" t="s">
        <v>1321</v>
      </c>
      <c r="D216" s="7" t="s">
        <v>1138</v>
      </c>
      <c r="E216" s="7" t="s">
        <v>1139</v>
      </c>
      <c r="F216" s="7">
        <v>30496.67</v>
      </c>
      <c r="G216" s="7" t="s">
        <v>1140</v>
      </c>
      <c r="H216" s="7" t="s">
        <v>1141</v>
      </c>
      <c r="I216" s="7" t="s">
        <v>1142</v>
      </c>
    </row>
    <row r="217" spans="1:9" s="7" customFormat="1">
      <c r="B217" s="7" t="s">
        <v>1367</v>
      </c>
      <c r="C217" s="7" t="s">
        <v>1321</v>
      </c>
      <c r="D217" s="7" t="s">
        <v>1138</v>
      </c>
      <c r="E217" s="7" t="s">
        <v>1139</v>
      </c>
      <c r="F217" s="7">
        <v>14109.19</v>
      </c>
      <c r="G217" s="7" t="s">
        <v>1140</v>
      </c>
      <c r="H217" s="7" t="s">
        <v>1141</v>
      </c>
      <c r="I217" s="7" t="s">
        <v>1142</v>
      </c>
    </row>
    <row r="218" spans="1:9" s="7" customFormat="1">
      <c r="B218" s="7" t="s">
        <v>1370</v>
      </c>
      <c r="C218" s="7" t="s">
        <v>1321</v>
      </c>
      <c r="D218" s="7" t="s">
        <v>1138</v>
      </c>
      <c r="E218" s="7" t="s">
        <v>1139</v>
      </c>
      <c r="F218" s="7">
        <v>95.1</v>
      </c>
      <c r="G218" s="7" t="s">
        <v>1140</v>
      </c>
      <c r="H218" s="7" t="s">
        <v>1141</v>
      </c>
      <c r="I218" s="7" t="s">
        <v>1142</v>
      </c>
    </row>
    <row r="219" spans="1:9" s="7" customFormat="1">
      <c r="B219" s="7" t="s">
        <v>1371</v>
      </c>
      <c r="C219" s="7" t="s">
        <v>1372</v>
      </c>
      <c r="D219" s="7" t="s">
        <v>1138</v>
      </c>
      <c r="E219" s="7" t="s">
        <v>1139</v>
      </c>
      <c r="F219" s="7">
        <v>16305.6</v>
      </c>
      <c r="G219" s="7" t="s">
        <v>1140</v>
      </c>
      <c r="H219" s="7" t="s">
        <v>1141</v>
      </c>
      <c r="I219" s="7" t="s">
        <v>1142</v>
      </c>
    </row>
    <row r="220" spans="1:9" s="7" customFormat="1">
      <c r="B220" s="7" t="s">
        <v>1371</v>
      </c>
      <c r="C220" s="7" t="s">
        <v>1372</v>
      </c>
      <c r="D220" s="7" t="s">
        <v>1138</v>
      </c>
      <c r="E220" s="7" t="s">
        <v>1139</v>
      </c>
      <c r="F220" s="7">
        <v>3637.44</v>
      </c>
      <c r="G220" s="7" t="s">
        <v>1140</v>
      </c>
      <c r="H220" s="7" t="s">
        <v>1141</v>
      </c>
      <c r="I220" s="7" t="s">
        <v>1142</v>
      </c>
    </row>
    <row r="221" spans="1:9" s="7" customFormat="1">
      <c r="B221" s="7" t="s">
        <v>1371</v>
      </c>
      <c r="C221" s="7" t="s">
        <v>1372</v>
      </c>
      <c r="D221" s="7" t="s">
        <v>1138</v>
      </c>
      <c r="E221" s="7" t="s">
        <v>1139</v>
      </c>
      <c r="F221" s="7">
        <v>5617.92</v>
      </c>
      <c r="G221" s="7" t="s">
        <v>1140</v>
      </c>
      <c r="H221" s="7" t="s">
        <v>1141</v>
      </c>
      <c r="I221" s="7" t="s">
        <v>1142</v>
      </c>
    </row>
    <row r="222" spans="1:9" s="7" customFormat="1">
      <c r="B222" s="7" t="s">
        <v>1373</v>
      </c>
      <c r="C222" s="7" t="s">
        <v>1372</v>
      </c>
      <c r="D222" s="7" t="s">
        <v>1138</v>
      </c>
      <c r="E222" s="7" t="s">
        <v>1139</v>
      </c>
      <c r="F222" s="7">
        <v>9328.84</v>
      </c>
      <c r="G222" s="7" t="s">
        <v>1140</v>
      </c>
      <c r="H222" s="7" t="s">
        <v>1155</v>
      </c>
      <c r="I222" s="7" t="s">
        <v>1156</v>
      </c>
    </row>
    <row r="223" spans="1:9" s="7" customFormat="1">
      <c r="B223" s="7" t="s">
        <v>1373</v>
      </c>
      <c r="C223" s="7" t="s">
        <v>1372</v>
      </c>
      <c r="D223" s="7" t="s">
        <v>1138</v>
      </c>
      <c r="E223" s="7" t="s">
        <v>1139</v>
      </c>
      <c r="F223" s="7">
        <v>9328.84</v>
      </c>
      <c r="G223" s="7" t="s">
        <v>1140</v>
      </c>
      <c r="H223" s="7" t="s">
        <v>1155</v>
      </c>
      <c r="I223" s="7" t="s">
        <v>1156</v>
      </c>
    </row>
    <row r="224" spans="1:9" s="7" customFormat="1">
      <c r="A224" s="7" t="s">
        <v>1374</v>
      </c>
      <c r="B224" s="7" t="s">
        <v>1375</v>
      </c>
      <c r="C224" s="7" t="s">
        <v>1372</v>
      </c>
      <c r="D224" s="7" t="s">
        <v>1138</v>
      </c>
      <c r="E224" s="7" t="s">
        <v>1139</v>
      </c>
      <c r="F224" s="7">
        <v>7383.56</v>
      </c>
      <c r="G224" s="7" t="s">
        <v>1140</v>
      </c>
      <c r="H224" s="7" t="s">
        <v>1176</v>
      </c>
      <c r="I224" s="7" t="s">
        <v>1177</v>
      </c>
    </row>
    <row r="225" spans="1:9" s="7" customFormat="1">
      <c r="B225" s="7" t="s">
        <v>1197</v>
      </c>
      <c r="C225" s="7" t="s">
        <v>1372</v>
      </c>
      <c r="D225" s="7" t="s">
        <v>1138</v>
      </c>
      <c r="E225" s="7" t="s">
        <v>1139</v>
      </c>
      <c r="F225" s="7">
        <v>2811.06</v>
      </c>
      <c r="G225" s="7" t="s">
        <v>1140</v>
      </c>
      <c r="H225" s="7" t="s">
        <v>1155</v>
      </c>
      <c r="I225" s="7" t="s">
        <v>1156</v>
      </c>
    </row>
    <row r="226" spans="1:9" s="7" customFormat="1">
      <c r="B226" s="7" t="s">
        <v>1197</v>
      </c>
      <c r="C226" s="7" t="s">
        <v>1372</v>
      </c>
      <c r="D226" s="7" t="s">
        <v>1138</v>
      </c>
      <c r="E226" s="7" t="s">
        <v>1139</v>
      </c>
      <c r="F226" s="7">
        <v>1419.74</v>
      </c>
      <c r="G226" s="7" t="s">
        <v>1140</v>
      </c>
      <c r="H226" s="7" t="s">
        <v>1155</v>
      </c>
      <c r="I226" s="7" t="s">
        <v>1156</v>
      </c>
    </row>
    <row r="227" spans="1:9" s="7" customFormat="1">
      <c r="B227" s="7" t="s">
        <v>1376</v>
      </c>
      <c r="C227" s="7" t="s">
        <v>1372</v>
      </c>
      <c r="D227" s="7" t="s">
        <v>1138</v>
      </c>
      <c r="E227" s="7" t="s">
        <v>1139</v>
      </c>
      <c r="F227" s="7">
        <v>23271.45</v>
      </c>
      <c r="G227" s="7" t="s">
        <v>1140</v>
      </c>
      <c r="H227" s="7" t="s">
        <v>1141</v>
      </c>
      <c r="I227" s="7" t="s">
        <v>1142</v>
      </c>
    </row>
    <row r="228" spans="1:9" s="7" customFormat="1">
      <c r="B228" s="7" t="s">
        <v>1377</v>
      </c>
      <c r="C228" s="7" t="s">
        <v>1372</v>
      </c>
      <c r="D228" s="7" t="s">
        <v>1138</v>
      </c>
      <c r="E228" s="7" t="s">
        <v>1139</v>
      </c>
      <c r="F228" s="7">
        <v>4997.3900000000003</v>
      </c>
      <c r="G228" s="7" t="s">
        <v>1140</v>
      </c>
      <c r="H228" s="7" t="s">
        <v>1155</v>
      </c>
      <c r="I228" s="7" t="s">
        <v>1156</v>
      </c>
    </row>
    <row r="229" spans="1:9" s="7" customFormat="1">
      <c r="B229" s="7" t="s">
        <v>1377</v>
      </c>
      <c r="C229" s="7" t="s">
        <v>1372</v>
      </c>
      <c r="D229" s="7" t="s">
        <v>1138</v>
      </c>
      <c r="E229" s="7" t="s">
        <v>1139</v>
      </c>
      <c r="F229" s="7">
        <v>4997.3900000000003</v>
      </c>
      <c r="G229" s="7" t="s">
        <v>1140</v>
      </c>
      <c r="H229" s="7" t="s">
        <v>1155</v>
      </c>
      <c r="I229" s="7" t="s">
        <v>1156</v>
      </c>
    </row>
    <row r="230" spans="1:9" s="7" customFormat="1">
      <c r="B230" s="7" t="s">
        <v>1378</v>
      </c>
      <c r="C230" s="7" t="s">
        <v>1372</v>
      </c>
      <c r="D230" s="7" t="s">
        <v>1138</v>
      </c>
      <c r="E230" s="7" t="s">
        <v>1139</v>
      </c>
      <c r="F230" s="7">
        <v>18918.04</v>
      </c>
      <c r="G230" s="7" t="s">
        <v>1140</v>
      </c>
      <c r="H230" s="7" t="s">
        <v>1155</v>
      </c>
      <c r="I230" s="7" t="s">
        <v>1156</v>
      </c>
    </row>
    <row r="231" spans="1:9" s="7" customFormat="1">
      <c r="B231" s="7" t="s">
        <v>1379</v>
      </c>
      <c r="C231" s="7" t="s">
        <v>1372</v>
      </c>
      <c r="D231" s="7" t="s">
        <v>1138</v>
      </c>
      <c r="E231" s="7" t="s">
        <v>1139</v>
      </c>
      <c r="F231" s="7">
        <v>689.19</v>
      </c>
      <c r="G231" s="7" t="s">
        <v>1140</v>
      </c>
      <c r="H231" s="7" t="s">
        <v>1155</v>
      </c>
      <c r="I231" s="7" t="s">
        <v>1156</v>
      </c>
    </row>
    <row r="232" spans="1:9" s="7" customFormat="1">
      <c r="B232" s="7" t="s">
        <v>1379</v>
      </c>
      <c r="C232" s="7" t="s">
        <v>1372</v>
      </c>
      <c r="D232" s="7" t="s">
        <v>1138</v>
      </c>
      <c r="E232" s="7" t="s">
        <v>1139</v>
      </c>
      <c r="F232" s="7">
        <v>8252.9</v>
      </c>
      <c r="G232" s="7" t="s">
        <v>1140</v>
      </c>
      <c r="H232" s="7" t="s">
        <v>1155</v>
      </c>
      <c r="I232" s="7" t="s">
        <v>1156</v>
      </c>
    </row>
    <row r="233" spans="1:9" s="7" customFormat="1">
      <c r="B233" s="7" t="s">
        <v>1360</v>
      </c>
      <c r="C233" s="7" t="s">
        <v>1372</v>
      </c>
      <c r="D233" s="7" t="s">
        <v>1138</v>
      </c>
      <c r="E233" s="7" t="s">
        <v>1139</v>
      </c>
      <c r="F233" s="7">
        <v>933.77</v>
      </c>
      <c r="G233" s="7" t="s">
        <v>1140</v>
      </c>
      <c r="H233" s="7" t="s">
        <v>1141</v>
      </c>
      <c r="I233" s="7" t="s">
        <v>1142</v>
      </c>
    </row>
    <row r="234" spans="1:9" s="7" customFormat="1">
      <c r="B234" s="7" t="s">
        <v>1380</v>
      </c>
      <c r="C234" s="7" t="s">
        <v>1372</v>
      </c>
      <c r="D234" s="7" t="s">
        <v>1138</v>
      </c>
      <c r="E234" s="7" t="s">
        <v>1139</v>
      </c>
      <c r="F234" s="7">
        <v>3360.28</v>
      </c>
      <c r="G234" s="7" t="s">
        <v>1140</v>
      </c>
      <c r="H234" s="7" t="s">
        <v>1141</v>
      </c>
      <c r="I234" s="7" t="s">
        <v>1142</v>
      </c>
    </row>
    <row r="235" spans="1:9" s="7" customFormat="1">
      <c r="B235" s="7" t="s">
        <v>1381</v>
      </c>
      <c r="C235" s="7" t="s">
        <v>1372</v>
      </c>
      <c r="D235" s="7" t="s">
        <v>1138</v>
      </c>
      <c r="E235" s="7" t="s">
        <v>1139</v>
      </c>
      <c r="F235" s="7">
        <v>1558.38</v>
      </c>
      <c r="G235" s="7" t="s">
        <v>1140</v>
      </c>
      <c r="H235" s="7" t="s">
        <v>1141</v>
      </c>
      <c r="I235" s="7" t="s">
        <v>1142</v>
      </c>
    </row>
    <row r="236" spans="1:9" s="7" customFormat="1">
      <c r="B236" s="7" t="s">
        <v>1382</v>
      </c>
      <c r="C236" s="7" t="s">
        <v>1372</v>
      </c>
      <c r="D236" s="7" t="s">
        <v>1138</v>
      </c>
      <c r="E236" s="7" t="s">
        <v>1139</v>
      </c>
      <c r="F236" s="7">
        <v>711.15</v>
      </c>
      <c r="G236" s="7" t="s">
        <v>1140</v>
      </c>
      <c r="H236" s="7" t="s">
        <v>1141</v>
      </c>
      <c r="I236" s="7" t="s">
        <v>1142</v>
      </c>
    </row>
    <row r="237" spans="1:9" s="7" customFormat="1">
      <c r="A237" s="7" t="s">
        <v>1390</v>
      </c>
      <c r="B237" s="7" t="s">
        <v>1391</v>
      </c>
      <c r="C237" s="7" t="s">
        <v>1387</v>
      </c>
      <c r="D237" s="7" t="s">
        <v>1138</v>
      </c>
      <c r="E237" s="7" t="s">
        <v>1139</v>
      </c>
      <c r="F237" s="7">
        <v>5090.76</v>
      </c>
      <c r="G237" s="7" t="s">
        <v>1146</v>
      </c>
      <c r="H237" s="7" t="s">
        <v>1240</v>
      </c>
      <c r="I237" s="7" t="s">
        <v>1241</v>
      </c>
    </row>
    <row r="238" spans="1:9" s="7" customFormat="1">
      <c r="A238" s="7" t="s">
        <v>1390</v>
      </c>
      <c r="B238" s="7" t="s">
        <v>1391</v>
      </c>
      <c r="C238" s="7" t="s">
        <v>1387</v>
      </c>
      <c r="D238" s="7" t="s">
        <v>1138</v>
      </c>
      <c r="E238" s="7" t="s">
        <v>1139</v>
      </c>
      <c r="F238" s="7">
        <v>1842.91</v>
      </c>
      <c r="G238" s="7" t="s">
        <v>1146</v>
      </c>
      <c r="H238" s="7" t="s">
        <v>1240</v>
      </c>
      <c r="I238" s="7" t="s">
        <v>1241</v>
      </c>
    </row>
    <row r="239" spans="1:9" s="7" customFormat="1">
      <c r="A239" s="7" t="s">
        <v>1390</v>
      </c>
      <c r="B239" s="7" t="s">
        <v>1391</v>
      </c>
      <c r="C239" s="7" t="s">
        <v>1387</v>
      </c>
      <c r="D239" s="7" t="s">
        <v>1138</v>
      </c>
      <c r="E239" s="7" t="s">
        <v>1139</v>
      </c>
      <c r="F239" s="7">
        <v>216.8</v>
      </c>
      <c r="G239" s="7" t="s">
        <v>1146</v>
      </c>
      <c r="H239" s="7" t="s">
        <v>1240</v>
      </c>
      <c r="I239" s="7" t="s">
        <v>1241</v>
      </c>
    </row>
    <row r="240" spans="1:9" s="7" customFormat="1">
      <c r="A240" s="7" t="s">
        <v>1392</v>
      </c>
      <c r="B240" s="7" t="s">
        <v>1393</v>
      </c>
      <c r="C240" s="7" t="s">
        <v>1387</v>
      </c>
      <c r="D240" s="7" t="s">
        <v>1138</v>
      </c>
      <c r="E240" s="7" t="s">
        <v>1139</v>
      </c>
      <c r="F240" s="7">
        <v>2300.73</v>
      </c>
      <c r="G240" s="7" t="s">
        <v>1146</v>
      </c>
      <c r="H240" s="7" t="s">
        <v>1394</v>
      </c>
      <c r="I240" s="7" t="s">
        <v>1395</v>
      </c>
    </row>
    <row r="241" spans="1:9" s="7" customFormat="1">
      <c r="A241" s="7" t="s">
        <v>1400</v>
      </c>
      <c r="B241" s="7" t="s">
        <v>1401</v>
      </c>
      <c r="C241" s="7" t="s">
        <v>1387</v>
      </c>
      <c r="D241" s="7" t="s">
        <v>1138</v>
      </c>
      <c r="E241" s="7" t="s">
        <v>1139</v>
      </c>
      <c r="F241" s="7">
        <v>2745.51</v>
      </c>
      <c r="G241" s="7" t="s">
        <v>1146</v>
      </c>
      <c r="H241" s="7" t="s">
        <v>1402</v>
      </c>
      <c r="I241" s="7" t="s">
        <v>1403</v>
      </c>
    </row>
    <row r="242" spans="1:9" s="7" customFormat="1">
      <c r="B242" s="7" t="s">
        <v>1404</v>
      </c>
      <c r="C242" s="7" t="s">
        <v>1387</v>
      </c>
      <c r="D242" s="7" t="s">
        <v>1138</v>
      </c>
      <c r="E242" s="7" t="s">
        <v>1139</v>
      </c>
      <c r="F242" s="7">
        <v>1507.55</v>
      </c>
      <c r="G242" s="7" t="s">
        <v>1140</v>
      </c>
      <c r="H242" s="7" t="s">
        <v>1155</v>
      </c>
      <c r="I242" s="7" t="s">
        <v>1156</v>
      </c>
    </row>
    <row r="243" spans="1:9" s="7" customFormat="1">
      <c r="A243" s="7" t="s">
        <v>1405</v>
      </c>
      <c r="B243" s="7" t="s">
        <v>1406</v>
      </c>
      <c r="C243" s="7" t="s">
        <v>1387</v>
      </c>
      <c r="D243" s="7" t="s">
        <v>1138</v>
      </c>
      <c r="E243" s="7" t="s">
        <v>1139</v>
      </c>
      <c r="F243" s="7">
        <v>2489.87</v>
      </c>
      <c r="G243" s="7" t="s">
        <v>1146</v>
      </c>
      <c r="H243" s="7" t="s">
        <v>1407</v>
      </c>
      <c r="I243" s="7" t="s">
        <v>1408</v>
      </c>
    </row>
    <row r="244" spans="1:9" s="7" customFormat="1">
      <c r="A244" s="7" t="s">
        <v>1409</v>
      </c>
      <c r="B244" s="7" t="s">
        <v>1410</v>
      </c>
      <c r="C244" s="7" t="s">
        <v>1387</v>
      </c>
      <c r="D244" s="7" t="s">
        <v>1138</v>
      </c>
      <c r="E244" s="7" t="s">
        <v>1139</v>
      </c>
      <c r="F244" s="7">
        <v>1826.38</v>
      </c>
      <c r="G244" s="7" t="s">
        <v>1146</v>
      </c>
      <c r="H244" s="7" t="s">
        <v>1164</v>
      </c>
      <c r="I244" s="7" t="s">
        <v>1165</v>
      </c>
    </row>
    <row r="245" spans="1:9" s="7" customFormat="1">
      <c r="A245" s="7" t="s">
        <v>1411</v>
      </c>
      <c r="B245" s="7" t="s">
        <v>1412</v>
      </c>
      <c r="C245" s="7" t="s">
        <v>1387</v>
      </c>
      <c r="D245" s="7" t="s">
        <v>1138</v>
      </c>
      <c r="E245" s="7" t="s">
        <v>1139</v>
      </c>
      <c r="F245" s="7">
        <v>1575</v>
      </c>
      <c r="G245" s="7" t="s">
        <v>1146</v>
      </c>
      <c r="H245" s="7" t="s">
        <v>1402</v>
      </c>
      <c r="I245" s="7" t="s">
        <v>1403</v>
      </c>
    </row>
    <row r="246" spans="1:9" s="7" customFormat="1">
      <c r="A246" s="7" t="s">
        <v>1413</v>
      </c>
      <c r="B246" s="7" t="s">
        <v>1414</v>
      </c>
      <c r="C246" s="7" t="s">
        <v>1387</v>
      </c>
      <c r="D246" s="7" t="s">
        <v>1138</v>
      </c>
      <c r="E246" s="7" t="s">
        <v>1139</v>
      </c>
      <c r="F246" s="7">
        <v>1691.25</v>
      </c>
      <c r="G246" s="7" t="s">
        <v>1146</v>
      </c>
      <c r="H246" s="7" t="s">
        <v>1407</v>
      </c>
      <c r="I246" s="7" t="s">
        <v>1408</v>
      </c>
    </row>
    <row r="247" spans="1:9" s="7" customFormat="1">
      <c r="A247" s="7" t="s">
        <v>1415</v>
      </c>
      <c r="B247" s="7" t="s">
        <v>1416</v>
      </c>
      <c r="C247" s="7" t="s">
        <v>1387</v>
      </c>
      <c r="D247" s="7" t="s">
        <v>1138</v>
      </c>
      <c r="E247" s="7" t="s">
        <v>1139</v>
      </c>
      <c r="F247" s="7">
        <v>1571.8</v>
      </c>
      <c r="G247" s="7" t="s">
        <v>1146</v>
      </c>
      <c r="H247" s="7" t="s">
        <v>1402</v>
      </c>
      <c r="I247" s="7" t="s">
        <v>1403</v>
      </c>
    </row>
    <row r="248" spans="1:9" s="7" customFormat="1">
      <c r="A248" s="7" t="s">
        <v>1417</v>
      </c>
      <c r="B248" s="7" t="s">
        <v>1418</v>
      </c>
      <c r="C248" s="7" t="s">
        <v>1387</v>
      </c>
      <c r="D248" s="7" t="s">
        <v>1138</v>
      </c>
      <c r="E248" s="7" t="s">
        <v>1139</v>
      </c>
      <c r="F248" s="7">
        <v>1482.78</v>
      </c>
      <c r="G248" s="7" t="s">
        <v>1146</v>
      </c>
      <c r="H248" s="7" t="s">
        <v>1248</v>
      </c>
      <c r="I248" s="7" t="s">
        <v>1249</v>
      </c>
    </row>
    <row r="249" spans="1:9" s="7" customFormat="1">
      <c r="A249" s="7" t="s">
        <v>1421</v>
      </c>
      <c r="B249" s="7" t="s">
        <v>1422</v>
      </c>
      <c r="C249" s="7" t="s">
        <v>1387</v>
      </c>
      <c r="D249" s="7" t="s">
        <v>1138</v>
      </c>
      <c r="E249" s="7" t="s">
        <v>1139</v>
      </c>
      <c r="F249" s="7">
        <v>2088.98</v>
      </c>
      <c r="G249" s="7" t="s">
        <v>1146</v>
      </c>
      <c r="H249" s="7" t="s">
        <v>1402</v>
      </c>
      <c r="I249" s="7" t="s">
        <v>1403</v>
      </c>
    </row>
    <row r="250" spans="1:9" s="7" customFormat="1">
      <c r="B250" s="7" t="s">
        <v>1425</v>
      </c>
      <c r="C250" s="7" t="s">
        <v>1424</v>
      </c>
      <c r="D250" s="7" t="s">
        <v>1138</v>
      </c>
      <c r="E250" s="7" t="s">
        <v>1139</v>
      </c>
      <c r="F250" s="7">
        <v>11101.37</v>
      </c>
      <c r="G250" s="7" t="s">
        <v>1140</v>
      </c>
      <c r="H250" s="7" t="s">
        <v>1141</v>
      </c>
      <c r="I250" s="7" t="s">
        <v>1142</v>
      </c>
    </row>
    <row r="251" spans="1:9" s="7" customFormat="1">
      <c r="B251" s="7" t="s">
        <v>1425</v>
      </c>
      <c r="C251" s="7" t="s">
        <v>1424</v>
      </c>
      <c r="D251" s="7" t="s">
        <v>1138</v>
      </c>
      <c r="E251" s="7" t="s">
        <v>1139</v>
      </c>
      <c r="F251" s="7">
        <v>7459.17</v>
      </c>
      <c r="G251" s="7" t="s">
        <v>1140</v>
      </c>
      <c r="H251" s="7" t="s">
        <v>1141</v>
      </c>
      <c r="I251" s="7" t="s">
        <v>1142</v>
      </c>
    </row>
    <row r="252" spans="1:9" s="7" customFormat="1">
      <c r="B252" s="7" t="s">
        <v>1428</v>
      </c>
      <c r="C252" s="7" t="s">
        <v>1424</v>
      </c>
      <c r="D252" s="7" t="s">
        <v>1138</v>
      </c>
      <c r="E252" s="7" t="s">
        <v>1139</v>
      </c>
      <c r="F252" s="7">
        <v>1785.09</v>
      </c>
      <c r="G252" s="7" t="s">
        <v>1140</v>
      </c>
      <c r="H252" s="7" t="s">
        <v>1141</v>
      </c>
      <c r="I252" s="7" t="s">
        <v>1142</v>
      </c>
    </row>
    <row r="253" spans="1:9" s="7" customFormat="1">
      <c r="B253" s="7" t="s">
        <v>1428</v>
      </c>
      <c r="C253" s="7" t="s">
        <v>1424</v>
      </c>
      <c r="D253" s="7" t="s">
        <v>1138</v>
      </c>
      <c r="E253" s="7" t="s">
        <v>1139</v>
      </c>
      <c r="F253" s="7">
        <v>1785.09</v>
      </c>
      <c r="G253" s="7" t="s">
        <v>1140</v>
      </c>
      <c r="H253" s="7" t="s">
        <v>1141</v>
      </c>
      <c r="I253" s="7" t="s">
        <v>1142</v>
      </c>
    </row>
    <row r="254" spans="1:9" s="7" customFormat="1">
      <c r="B254" s="7" t="s">
        <v>1428</v>
      </c>
      <c r="C254" s="7" t="s">
        <v>1424</v>
      </c>
      <c r="D254" s="7" t="s">
        <v>1138</v>
      </c>
      <c r="E254" s="7" t="s">
        <v>1139</v>
      </c>
      <c r="F254" s="7">
        <v>860.48</v>
      </c>
      <c r="G254" s="7" t="s">
        <v>1140</v>
      </c>
      <c r="H254" s="7" t="s">
        <v>1141</v>
      </c>
      <c r="I254" s="7" t="s">
        <v>1142</v>
      </c>
    </row>
    <row r="255" spans="1:9" s="7" customFormat="1">
      <c r="B255" s="7" t="s">
        <v>1428</v>
      </c>
      <c r="C255" s="7" t="s">
        <v>1424</v>
      </c>
      <c r="D255" s="7" t="s">
        <v>1138</v>
      </c>
      <c r="E255" s="7" t="s">
        <v>1139</v>
      </c>
      <c r="F255" s="7">
        <v>860.48</v>
      </c>
      <c r="G255" s="7" t="s">
        <v>1140</v>
      </c>
      <c r="H255" s="7" t="s">
        <v>1141</v>
      </c>
      <c r="I255" s="7" t="s">
        <v>1142</v>
      </c>
    </row>
    <row r="256" spans="1:9" s="7" customFormat="1">
      <c r="A256" s="7" t="s">
        <v>1431</v>
      </c>
      <c r="B256" s="7" t="s">
        <v>1432</v>
      </c>
      <c r="C256" s="7" t="s">
        <v>1433</v>
      </c>
      <c r="D256" s="7" t="s">
        <v>1138</v>
      </c>
      <c r="E256" s="7" t="s">
        <v>1139</v>
      </c>
      <c r="F256" s="7">
        <v>4110.88</v>
      </c>
      <c r="G256" s="7" t="s">
        <v>1146</v>
      </c>
      <c r="H256" s="7" t="s">
        <v>1259</v>
      </c>
      <c r="I256" s="7" t="s">
        <v>1260</v>
      </c>
    </row>
    <row r="257" spans="1:9" s="7" customFormat="1">
      <c r="A257" s="7" t="s">
        <v>1431</v>
      </c>
      <c r="B257" s="7" t="s">
        <v>1432</v>
      </c>
      <c r="C257" s="7" t="s">
        <v>1433</v>
      </c>
      <c r="D257" s="7" t="s">
        <v>1138</v>
      </c>
      <c r="E257" s="7" t="s">
        <v>1139</v>
      </c>
      <c r="F257" s="7">
        <v>699.49</v>
      </c>
      <c r="G257" s="7" t="s">
        <v>1146</v>
      </c>
      <c r="H257" s="7" t="s">
        <v>1259</v>
      </c>
      <c r="I257" s="7" t="s">
        <v>1260</v>
      </c>
    </row>
    <row r="258" spans="1:9" s="7" customFormat="1">
      <c r="A258" s="7" t="s">
        <v>1434</v>
      </c>
      <c r="B258" s="7" t="s">
        <v>1435</v>
      </c>
      <c r="C258" s="7" t="s">
        <v>1433</v>
      </c>
      <c r="D258" s="7" t="s">
        <v>1138</v>
      </c>
      <c r="E258" s="7" t="s">
        <v>1139</v>
      </c>
      <c r="F258" s="7">
        <v>3240.68</v>
      </c>
      <c r="G258" s="7" t="s">
        <v>1146</v>
      </c>
      <c r="H258" s="7" t="s">
        <v>1188</v>
      </c>
      <c r="I258" s="7" t="s">
        <v>1189</v>
      </c>
    </row>
    <row r="259" spans="1:9" s="7" customFormat="1">
      <c r="B259" s="7" t="s">
        <v>1423</v>
      </c>
      <c r="C259" s="7" t="s">
        <v>1433</v>
      </c>
      <c r="D259" s="7" t="s">
        <v>1138</v>
      </c>
      <c r="E259" s="7" t="s">
        <v>1139</v>
      </c>
      <c r="F259" s="7">
        <v>12943.08</v>
      </c>
      <c r="G259" s="7" t="s">
        <v>1140</v>
      </c>
      <c r="H259" s="7" t="s">
        <v>1141</v>
      </c>
      <c r="I259" s="7" t="s">
        <v>1142</v>
      </c>
    </row>
    <row r="260" spans="1:9" s="7" customFormat="1">
      <c r="A260" s="7" t="s">
        <v>1436</v>
      </c>
      <c r="B260" s="7" t="s">
        <v>1437</v>
      </c>
      <c r="C260" s="7" t="s">
        <v>1433</v>
      </c>
      <c r="D260" s="7" t="s">
        <v>1138</v>
      </c>
      <c r="E260" s="7" t="s">
        <v>1139</v>
      </c>
      <c r="F260" s="7">
        <v>2172.8000000000002</v>
      </c>
      <c r="G260" s="7" t="s">
        <v>1146</v>
      </c>
      <c r="H260" s="7" t="s">
        <v>1152</v>
      </c>
      <c r="I260" s="7" t="s">
        <v>1153</v>
      </c>
    </row>
    <row r="261" spans="1:9" s="7" customFormat="1">
      <c r="A261" s="7" t="s">
        <v>1436</v>
      </c>
      <c r="B261" s="7" t="s">
        <v>1437</v>
      </c>
      <c r="C261" s="7" t="s">
        <v>1433</v>
      </c>
      <c r="D261" s="7" t="s">
        <v>1138</v>
      </c>
      <c r="E261" s="7" t="s">
        <v>1139</v>
      </c>
      <c r="F261" s="7">
        <v>161.28</v>
      </c>
      <c r="G261" s="7" t="s">
        <v>1146</v>
      </c>
      <c r="H261" s="7" t="s">
        <v>1152</v>
      </c>
      <c r="I261" s="7" t="s">
        <v>1153</v>
      </c>
    </row>
    <row r="262" spans="1:9" s="7" customFormat="1">
      <c r="A262" s="7" t="s">
        <v>1438</v>
      </c>
      <c r="B262" s="7" t="s">
        <v>1439</v>
      </c>
      <c r="C262" s="7" t="s">
        <v>1433</v>
      </c>
      <c r="D262" s="7" t="s">
        <v>1138</v>
      </c>
      <c r="E262" s="7" t="s">
        <v>1139</v>
      </c>
      <c r="F262" s="7">
        <v>791.58</v>
      </c>
      <c r="G262" s="7" t="s">
        <v>1146</v>
      </c>
      <c r="H262" s="7" t="s">
        <v>1188</v>
      </c>
      <c r="I262" s="7" t="s">
        <v>1189</v>
      </c>
    </row>
    <row r="263" spans="1:9" s="7" customFormat="1">
      <c r="A263" s="7" t="s">
        <v>1438</v>
      </c>
      <c r="B263" s="7" t="s">
        <v>1439</v>
      </c>
      <c r="C263" s="7" t="s">
        <v>1433</v>
      </c>
      <c r="D263" s="7" t="s">
        <v>1138</v>
      </c>
      <c r="E263" s="7" t="s">
        <v>1139</v>
      </c>
      <c r="F263" s="7">
        <v>1847.02</v>
      </c>
      <c r="G263" s="7" t="s">
        <v>1146</v>
      </c>
      <c r="H263" s="7" t="s">
        <v>1188</v>
      </c>
      <c r="I263" s="7" t="s">
        <v>1189</v>
      </c>
    </row>
    <row r="264" spans="1:9" s="7" customFormat="1">
      <c r="A264" s="7" t="s">
        <v>1438</v>
      </c>
      <c r="B264" s="7" t="s">
        <v>1439</v>
      </c>
      <c r="C264" s="7" t="s">
        <v>1433</v>
      </c>
      <c r="D264" s="7" t="s">
        <v>1138</v>
      </c>
      <c r="E264" s="7" t="s">
        <v>1139</v>
      </c>
      <c r="F264" s="7">
        <v>238.72</v>
      </c>
      <c r="G264" s="7" t="s">
        <v>1146</v>
      </c>
      <c r="H264" s="7" t="s">
        <v>1188</v>
      </c>
      <c r="I264" s="7" t="s">
        <v>1189</v>
      </c>
    </row>
    <row r="265" spans="1:9" s="7" customFormat="1">
      <c r="A265" s="7" t="s">
        <v>1438</v>
      </c>
      <c r="B265" s="7" t="s">
        <v>1439</v>
      </c>
      <c r="C265" s="7" t="s">
        <v>1433</v>
      </c>
      <c r="D265" s="7" t="s">
        <v>1138</v>
      </c>
      <c r="E265" s="7" t="s">
        <v>1139</v>
      </c>
      <c r="F265" s="7">
        <v>557</v>
      </c>
      <c r="G265" s="7" t="s">
        <v>1146</v>
      </c>
      <c r="H265" s="7" t="s">
        <v>1188</v>
      </c>
      <c r="I265" s="7" t="s">
        <v>1189</v>
      </c>
    </row>
    <row r="266" spans="1:9" s="7" customFormat="1">
      <c r="A266" s="7" t="s">
        <v>1440</v>
      </c>
      <c r="B266" s="7" t="s">
        <v>1441</v>
      </c>
      <c r="C266" s="7" t="s">
        <v>1433</v>
      </c>
      <c r="D266" s="7" t="s">
        <v>1138</v>
      </c>
      <c r="E266" s="7" t="s">
        <v>1139</v>
      </c>
      <c r="F266" s="7">
        <v>3278.36</v>
      </c>
      <c r="G266" s="7" t="s">
        <v>1146</v>
      </c>
      <c r="H266" s="7" t="s">
        <v>1259</v>
      </c>
      <c r="I266" s="7" t="s">
        <v>1260</v>
      </c>
    </row>
    <row r="267" spans="1:9" s="7" customFormat="1">
      <c r="A267" s="7" t="s">
        <v>1442</v>
      </c>
      <c r="B267" s="7" t="s">
        <v>1443</v>
      </c>
      <c r="C267" s="7" t="s">
        <v>1433</v>
      </c>
      <c r="D267" s="7" t="s">
        <v>1138</v>
      </c>
      <c r="E267" s="7" t="s">
        <v>1139</v>
      </c>
      <c r="F267" s="7">
        <v>1319.3</v>
      </c>
      <c r="G267" s="7" t="s">
        <v>1146</v>
      </c>
      <c r="H267" s="7" t="s">
        <v>1259</v>
      </c>
      <c r="I267" s="7" t="s">
        <v>1260</v>
      </c>
    </row>
    <row r="268" spans="1:9" s="7" customFormat="1">
      <c r="A268" s="7" t="s">
        <v>1442</v>
      </c>
      <c r="B268" s="7" t="s">
        <v>1443</v>
      </c>
      <c r="C268" s="7" t="s">
        <v>1433</v>
      </c>
      <c r="D268" s="7" t="s">
        <v>1138</v>
      </c>
      <c r="E268" s="7" t="s">
        <v>1139</v>
      </c>
      <c r="F268" s="7">
        <v>3957.9</v>
      </c>
      <c r="G268" s="7" t="s">
        <v>1146</v>
      </c>
      <c r="H268" s="7" t="s">
        <v>1259</v>
      </c>
      <c r="I268" s="7" t="s">
        <v>1260</v>
      </c>
    </row>
    <row r="269" spans="1:9" s="7" customFormat="1">
      <c r="A269" s="7" t="s">
        <v>1444</v>
      </c>
      <c r="B269" s="7" t="s">
        <v>1445</v>
      </c>
      <c r="C269" s="7" t="s">
        <v>1433</v>
      </c>
      <c r="D269" s="7" t="s">
        <v>1138</v>
      </c>
      <c r="E269" s="7" t="s">
        <v>1139</v>
      </c>
      <c r="F269" s="7">
        <v>7672.23</v>
      </c>
      <c r="G269" s="7" t="s">
        <v>1146</v>
      </c>
      <c r="H269" s="7" t="s">
        <v>1310</v>
      </c>
      <c r="I269" s="7" t="s">
        <v>1311</v>
      </c>
    </row>
    <row r="270" spans="1:9" s="7" customFormat="1">
      <c r="A270" s="7" t="s">
        <v>1444</v>
      </c>
      <c r="B270" s="7" t="s">
        <v>1445</v>
      </c>
      <c r="C270" s="7" t="s">
        <v>1433</v>
      </c>
      <c r="D270" s="7" t="s">
        <v>1138</v>
      </c>
      <c r="E270" s="7" t="s">
        <v>1139</v>
      </c>
      <c r="F270" s="7">
        <v>309.45</v>
      </c>
      <c r="G270" s="7" t="s">
        <v>1146</v>
      </c>
      <c r="H270" s="7" t="s">
        <v>1310</v>
      </c>
      <c r="I270" s="7" t="s">
        <v>1311</v>
      </c>
    </row>
    <row r="271" spans="1:9" s="7" customFormat="1">
      <c r="A271" s="7" t="s">
        <v>1446</v>
      </c>
      <c r="B271" s="7" t="s">
        <v>1447</v>
      </c>
      <c r="C271" s="7" t="s">
        <v>1433</v>
      </c>
      <c r="D271" s="7" t="s">
        <v>1138</v>
      </c>
      <c r="E271" s="7" t="s">
        <v>1139</v>
      </c>
      <c r="F271" s="7">
        <v>2922.75</v>
      </c>
      <c r="G271" s="7" t="s">
        <v>1146</v>
      </c>
      <c r="H271" s="7" t="s">
        <v>1448</v>
      </c>
      <c r="I271" s="7" t="s">
        <v>1449</v>
      </c>
    </row>
    <row r="272" spans="1:9" s="7" customFormat="1">
      <c r="A272" s="7" t="s">
        <v>1446</v>
      </c>
      <c r="B272" s="7" t="s">
        <v>1447</v>
      </c>
      <c r="C272" s="7" t="s">
        <v>1433</v>
      </c>
      <c r="D272" s="7" t="s">
        <v>1138</v>
      </c>
      <c r="E272" s="7" t="s">
        <v>1139</v>
      </c>
      <c r="F272" s="7">
        <v>132.62</v>
      </c>
      <c r="G272" s="7" t="s">
        <v>1146</v>
      </c>
      <c r="H272" s="7" t="s">
        <v>1448</v>
      </c>
      <c r="I272" s="7" t="s">
        <v>1449</v>
      </c>
    </row>
    <row r="273" spans="1:9" s="7" customFormat="1">
      <c r="A273" s="7" t="s">
        <v>1450</v>
      </c>
      <c r="B273" s="7" t="s">
        <v>1451</v>
      </c>
      <c r="C273" s="7" t="s">
        <v>1433</v>
      </c>
      <c r="D273" s="7" t="s">
        <v>1138</v>
      </c>
      <c r="E273" s="7" t="s">
        <v>1139</v>
      </c>
      <c r="F273" s="7">
        <v>3003.94</v>
      </c>
      <c r="G273" s="7" t="s">
        <v>1146</v>
      </c>
      <c r="H273" s="7" t="s">
        <v>1188</v>
      </c>
      <c r="I273" s="7" t="s">
        <v>1189</v>
      </c>
    </row>
    <row r="274" spans="1:9" s="7" customFormat="1">
      <c r="A274" s="7" t="s">
        <v>1452</v>
      </c>
      <c r="B274" s="7" t="s">
        <v>1453</v>
      </c>
      <c r="C274" s="7" t="s">
        <v>1433</v>
      </c>
      <c r="D274" s="7" t="s">
        <v>1138</v>
      </c>
      <c r="E274" s="7" t="s">
        <v>1139</v>
      </c>
      <c r="F274" s="7">
        <v>5810.6</v>
      </c>
      <c r="G274" s="7" t="s">
        <v>1146</v>
      </c>
      <c r="H274" s="7" t="s">
        <v>1448</v>
      </c>
      <c r="I274" s="7" t="s">
        <v>1449</v>
      </c>
    </row>
    <row r="275" spans="1:9" s="7" customFormat="1">
      <c r="A275" s="7" t="s">
        <v>1454</v>
      </c>
      <c r="B275" s="7" t="s">
        <v>1455</v>
      </c>
      <c r="C275" s="7" t="s">
        <v>1433</v>
      </c>
      <c r="D275" s="7" t="s">
        <v>1138</v>
      </c>
      <c r="E275" s="7" t="s">
        <v>1139</v>
      </c>
      <c r="F275" s="7">
        <v>10211.9</v>
      </c>
      <c r="G275" s="7" t="s">
        <v>1146</v>
      </c>
      <c r="H275" s="7" t="s">
        <v>1448</v>
      </c>
      <c r="I275" s="7" t="s">
        <v>1449</v>
      </c>
    </row>
    <row r="276" spans="1:9" s="7" customFormat="1">
      <c r="A276" s="7" t="s">
        <v>1454</v>
      </c>
      <c r="B276" s="7" t="s">
        <v>1455</v>
      </c>
      <c r="C276" s="7" t="s">
        <v>1433</v>
      </c>
      <c r="D276" s="7" t="s">
        <v>1138</v>
      </c>
      <c r="E276" s="7" t="s">
        <v>1139</v>
      </c>
      <c r="F276" s="7">
        <v>4390.8500000000004</v>
      </c>
      <c r="G276" s="7" t="s">
        <v>1146</v>
      </c>
      <c r="H276" s="7" t="s">
        <v>1448</v>
      </c>
      <c r="I276" s="7" t="s">
        <v>1449</v>
      </c>
    </row>
    <row r="277" spans="1:9" s="7" customFormat="1">
      <c r="A277" s="7" t="s">
        <v>1456</v>
      </c>
      <c r="B277" s="7" t="s">
        <v>1457</v>
      </c>
      <c r="C277" s="7" t="s">
        <v>1433</v>
      </c>
      <c r="D277" s="7" t="s">
        <v>1138</v>
      </c>
      <c r="E277" s="7" t="s">
        <v>1139</v>
      </c>
      <c r="F277" s="7">
        <v>834.67</v>
      </c>
      <c r="G277" s="7" t="s">
        <v>1146</v>
      </c>
      <c r="H277" s="7" t="s">
        <v>1310</v>
      </c>
      <c r="I277" s="7" t="s">
        <v>1311</v>
      </c>
    </row>
    <row r="278" spans="1:9" s="7" customFormat="1">
      <c r="A278" s="7" t="s">
        <v>1456</v>
      </c>
      <c r="B278" s="7" t="s">
        <v>1457</v>
      </c>
      <c r="C278" s="7" t="s">
        <v>1433</v>
      </c>
      <c r="D278" s="7" t="s">
        <v>1138</v>
      </c>
      <c r="E278" s="7" t="s">
        <v>1139</v>
      </c>
      <c r="F278" s="7">
        <v>863.5</v>
      </c>
      <c r="G278" s="7" t="s">
        <v>1146</v>
      </c>
      <c r="H278" s="7" t="s">
        <v>1310</v>
      </c>
      <c r="I278" s="7" t="s">
        <v>1311</v>
      </c>
    </row>
    <row r="279" spans="1:9" s="7" customFormat="1">
      <c r="A279" s="7" t="s">
        <v>1458</v>
      </c>
      <c r="B279" s="7" t="s">
        <v>1459</v>
      </c>
      <c r="C279" s="7" t="s">
        <v>1433</v>
      </c>
      <c r="D279" s="7" t="s">
        <v>1138</v>
      </c>
      <c r="E279" s="7" t="s">
        <v>1139</v>
      </c>
      <c r="F279" s="7">
        <v>3391.41</v>
      </c>
      <c r="G279" s="7" t="s">
        <v>1146</v>
      </c>
      <c r="H279" s="7" t="s">
        <v>1310</v>
      </c>
      <c r="I279" s="7" t="s">
        <v>1311</v>
      </c>
    </row>
    <row r="280" spans="1:9" s="7" customFormat="1">
      <c r="A280" s="7" t="s">
        <v>1460</v>
      </c>
      <c r="B280" s="7" t="s">
        <v>1461</v>
      </c>
      <c r="C280" s="7" t="s">
        <v>1433</v>
      </c>
      <c r="D280" s="7" t="s">
        <v>1138</v>
      </c>
      <c r="E280" s="7" t="s">
        <v>1139</v>
      </c>
      <c r="F280" s="7">
        <v>4990.7</v>
      </c>
      <c r="G280" s="7" t="s">
        <v>1146</v>
      </c>
      <c r="H280" s="7" t="s">
        <v>1188</v>
      </c>
      <c r="I280" s="7" t="s">
        <v>1189</v>
      </c>
    </row>
    <row r="281" spans="1:9" s="7" customFormat="1">
      <c r="A281" s="7" t="s">
        <v>1462</v>
      </c>
      <c r="B281" s="7" t="s">
        <v>1463</v>
      </c>
      <c r="C281" s="7" t="s">
        <v>1433</v>
      </c>
      <c r="D281" s="7" t="s">
        <v>1138</v>
      </c>
      <c r="E281" s="7" t="s">
        <v>1139</v>
      </c>
      <c r="F281" s="7">
        <v>2121.7399999999998</v>
      </c>
      <c r="G281" s="7" t="s">
        <v>1146</v>
      </c>
      <c r="H281" s="7" t="s">
        <v>1448</v>
      </c>
      <c r="I281" s="7" t="s">
        <v>1449</v>
      </c>
    </row>
    <row r="282" spans="1:9" s="7" customFormat="1">
      <c r="A282" s="7" t="s">
        <v>1462</v>
      </c>
      <c r="B282" s="7" t="s">
        <v>1463</v>
      </c>
      <c r="C282" s="7" t="s">
        <v>1433</v>
      </c>
      <c r="D282" s="7" t="s">
        <v>1138</v>
      </c>
      <c r="E282" s="7" t="s">
        <v>1139</v>
      </c>
      <c r="F282" s="7">
        <v>202.95</v>
      </c>
      <c r="G282" s="7" t="s">
        <v>1146</v>
      </c>
      <c r="H282" s="7" t="s">
        <v>1448</v>
      </c>
      <c r="I282" s="7" t="s">
        <v>1449</v>
      </c>
    </row>
    <row r="283" spans="1:9" s="7" customFormat="1">
      <c r="A283" s="7" t="s">
        <v>1464</v>
      </c>
      <c r="B283" s="7" t="s">
        <v>1465</v>
      </c>
      <c r="C283" s="7" t="s">
        <v>1433</v>
      </c>
      <c r="D283" s="7" t="s">
        <v>1138</v>
      </c>
      <c r="E283" s="7" t="s">
        <v>1139</v>
      </c>
      <c r="F283" s="7">
        <v>5309.74</v>
      </c>
      <c r="G283" s="7" t="s">
        <v>1146</v>
      </c>
      <c r="H283" s="7" t="s">
        <v>1448</v>
      </c>
      <c r="I283" s="7" t="s">
        <v>1449</v>
      </c>
    </row>
    <row r="284" spans="1:9" s="7" customFormat="1">
      <c r="A284" s="7" t="s">
        <v>1466</v>
      </c>
      <c r="B284" s="7" t="s">
        <v>1467</v>
      </c>
      <c r="C284" s="7" t="s">
        <v>1433</v>
      </c>
      <c r="D284" s="7" t="s">
        <v>1138</v>
      </c>
      <c r="E284" s="7" t="s">
        <v>1139</v>
      </c>
      <c r="F284" s="7">
        <v>5520.77</v>
      </c>
      <c r="G284" s="7" t="s">
        <v>1146</v>
      </c>
      <c r="H284" s="7" t="s">
        <v>1448</v>
      </c>
      <c r="I284" s="7" t="s">
        <v>1449</v>
      </c>
    </row>
    <row r="285" spans="1:9" s="7" customFormat="1">
      <c r="A285" s="7" t="s">
        <v>1466</v>
      </c>
      <c r="B285" s="7" t="s">
        <v>1467</v>
      </c>
      <c r="C285" s="7" t="s">
        <v>1433</v>
      </c>
      <c r="D285" s="7" t="s">
        <v>1138</v>
      </c>
      <c r="E285" s="7" t="s">
        <v>1139</v>
      </c>
      <c r="F285" s="7">
        <v>795.72</v>
      </c>
      <c r="G285" s="7" t="s">
        <v>1146</v>
      </c>
      <c r="H285" s="7" t="s">
        <v>1448</v>
      </c>
      <c r="I285" s="7" t="s">
        <v>1449</v>
      </c>
    </row>
    <row r="286" spans="1:9" s="7" customFormat="1">
      <c r="A286" s="7" t="s">
        <v>1468</v>
      </c>
      <c r="B286" s="7" t="s">
        <v>1469</v>
      </c>
      <c r="C286" s="7" t="s">
        <v>1433</v>
      </c>
      <c r="D286" s="7" t="s">
        <v>1138</v>
      </c>
      <c r="E286" s="7" t="s">
        <v>1139</v>
      </c>
      <c r="F286" s="7">
        <v>835.5</v>
      </c>
      <c r="G286" s="7" t="s">
        <v>1146</v>
      </c>
      <c r="H286" s="7" t="s">
        <v>1310</v>
      </c>
      <c r="I286" s="7" t="s">
        <v>1311</v>
      </c>
    </row>
    <row r="287" spans="1:9" s="7" customFormat="1">
      <c r="A287" s="7" t="s">
        <v>1470</v>
      </c>
      <c r="B287" s="7" t="s">
        <v>1471</v>
      </c>
      <c r="C287" s="7" t="s">
        <v>1433</v>
      </c>
      <c r="D287" s="7" t="s">
        <v>1138</v>
      </c>
      <c r="E287" s="7" t="s">
        <v>1139</v>
      </c>
      <c r="F287" s="7">
        <v>1568</v>
      </c>
      <c r="G287" s="7" t="s">
        <v>1146</v>
      </c>
      <c r="H287" s="7" t="s">
        <v>1248</v>
      </c>
      <c r="I287" s="7" t="s">
        <v>1249</v>
      </c>
    </row>
    <row r="288" spans="1:9" s="7" customFormat="1">
      <c r="A288" s="7" t="s">
        <v>1470</v>
      </c>
      <c r="B288" s="7" t="s">
        <v>1471</v>
      </c>
      <c r="C288" s="7" t="s">
        <v>1433</v>
      </c>
      <c r="D288" s="7" t="s">
        <v>1138</v>
      </c>
      <c r="E288" s="7" t="s">
        <v>1139</v>
      </c>
      <c r="F288" s="7">
        <v>4838.3999999999996</v>
      </c>
      <c r="G288" s="7" t="s">
        <v>1146</v>
      </c>
      <c r="H288" s="7" t="s">
        <v>1248</v>
      </c>
      <c r="I288" s="7" t="s">
        <v>1249</v>
      </c>
    </row>
    <row r="289" spans="1:9" s="7" customFormat="1">
      <c r="A289" s="7" t="s">
        <v>1472</v>
      </c>
      <c r="B289" s="7" t="s">
        <v>1473</v>
      </c>
      <c r="C289" s="7" t="s">
        <v>1433</v>
      </c>
      <c r="D289" s="7" t="s">
        <v>1138</v>
      </c>
      <c r="E289" s="7" t="s">
        <v>1139</v>
      </c>
      <c r="F289" s="7">
        <v>5054.09</v>
      </c>
      <c r="G289" s="7" t="s">
        <v>1146</v>
      </c>
      <c r="H289" s="7" t="s">
        <v>1188</v>
      </c>
      <c r="I289" s="7" t="s">
        <v>1189</v>
      </c>
    </row>
    <row r="290" spans="1:9" s="7" customFormat="1">
      <c r="A290" s="7" t="s">
        <v>1474</v>
      </c>
      <c r="B290" s="7" t="s">
        <v>1475</v>
      </c>
      <c r="C290" s="7" t="s">
        <v>1433</v>
      </c>
      <c r="D290" s="7" t="s">
        <v>1138</v>
      </c>
      <c r="E290" s="7" t="s">
        <v>1139</v>
      </c>
      <c r="F290" s="7">
        <v>1758</v>
      </c>
      <c r="G290" s="7" t="s">
        <v>1146</v>
      </c>
      <c r="H290" s="7" t="s">
        <v>1248</v>
      </c>
      <c r="I290" s="7" t="s">
        <v>1249</v>
      </c>
    </row>
    <row r="291" spans="1:9" s="7" customFormat="1">
      <c r="A291" s="7" t="s">
        <v>1476</v>
      </c>
      <c r="B291" s="7" t="s">
        <v>1477</v>
      </c>
      <c r="C291" s="7" t="s">
        <v>1433</v>
      </c>
      <c r="D291" s="7" t="s">
        <v>1138</v>
      </c>
      <c r="E291" s="7" t="s">
        <v>1139</v>
      </c>
      <c r="F291" s="7">
        <v>4288.5</v>
      </c>
      <c r="G291" s="7" t="s">
        <v>1146</v>
      </c>
      <c r="H291" s="7" t="s">
        <v>1310</v>
      </c>
      <c r="I291" s="7" t="s">
        <v>1311</v>
      </c>
    </row>
    <row r="292" spans="1:9" s="7" customFormat="1">
      <c r="A292" s="7" t="s">
        <v>1478</v>
      </c>
      <c r="B292" s="7" t="s">
        <v>1479</v>
      </c>
      <c r="C292" s="7" t="s">
        <v>1433</v>
      </c>
      <c r="D292" s="7" t="s">
        <v>1138</v>
      </c>
      <c r="E292" s="7" t="s">
        <v>1139</v>
      </c>
      <c r="F292" s="7">
        <v>1583.16</v>
      </c>
      <c r="G292" s="7" t="s">
        <v>1146</v>
      </c>
      <c r="H292" s="7" t="s">
        <v>1448</v>
      </c>
      <c r="I292" s="7" t="s">
        <v>1449</v>
      </c>
    </row>
    <row r="293" spans="1:9" s="7" customFormat="1">
      <c r="A293" s="7" t="s">
        <v>1478</v>
      </c>
      <c r="B293" s="7" t="s">
        <v>1479</v>
      </c>
      <c r="C293" s="7" t="s">
        <v>1433</v>
      </c>
      <c r="D293" s="7" t="s">
        <v>1138</v>
      </c>
      <c r="E293" s="7" t="s">
        <v>1139</v>
      </c>
      <c r="F293" s="7">
        <v>442.07</v>
      </c>
      <c r="G293" s="7" t="s">
        <v>1146</v>
      </c>
      <c r="H293" s="7" t="s">
        <v>1448</v>
      </c>
      <c r="I293" s="7" t="s">
        <v>1449</v>
      </c>
    </row>
    <row r="294" spans="1:9" s="7" customFormat="1">
      <c r="A294" s="7" t="s">
        <v>1480</v>
      </c>
      <c r="B294" s="7" t="s">
        <v>1481</v>
      </c>
      <c r="C294" s="7" t="s">
        <v>1433</v>
      </c>
      <c r="D294" s="7" t="s">
        <v>1138</v>
      </c>
      <c r="E294" s="7" t="s">
        <v>1139</v>
      </c>
      <c r="F294" s="7">
        <v>4972.8</v>
      </c>
      <c r="G294" s="7" t="s">
        <v>1146</v>
      </c>
      <c r="H294" s="7" t="s">
        <v>1248</v>
      </c>
      <c r="I294" s="7" t="s">
        <v>1249</v>
      </c>
    </row>
    <row r="295" spans="1:9" s="7" customFormat="1">
      <c r="A295" s="7" t="s">
        <v>1480</v>
      </c>
      <c r="B295" s="7" t="s">
        <v>1481</v>
      </c>
      <c r="C295" s="7" t="s">
        <v>1433</v>
      </c>
      <c r="D295" s="7" t="s">
        <v>1138</v>
      </c>
      <c r="E295" s="7" t="s">
        <v>1139</v>
      </c>
      <c r="F295" s="7">
        <v>512.27</v>
      </c>
      <c r="G295" s="7" t="s">
        <v>1146</v>
      </c>
      <c r="H295" s="7" t="s">
        <v>1248</v>
      </c>
      <c r="I295" s="7" t="s">
        <v>1249</v>
      </c>
    </row>
    <row r="296" spans="1:9" s="7" customFormat="1">
      <c r="A296" s="7" t="s">
        <v>1480</v>
      </c>
      <c r="B296" s="7" t="s">
        <v>1481</v>
      </c>
      <c r="C296" s="7" t="s">
        <v>1433</v>
      </c>
      <c r="D296" s="7" t="s">
        <v>1138</v>
      </c>
      <c r="E296" s="7" t="s">
        <v>1139</v>
      </c>
      <c r="F296" s="7">
        <v>1182.72</v>
      </c>
      <c r="G296" s="7" t="s">
        <v>1146</v>
      </c>
      <c r="H296" s="7" t="s">
        <v>1248</v>
      </c>
      <c r="I296" s="7" t="s">
        <v>1249</v>
      </c>
    </row>
    <row r="297" spans="1:9" s="7" customFormat="1">
      <c r="A297" s="7" t="s">
        <v>1482</v>
      </c>
      <c r="B297" s="7" t="s">
        <v>1483</v>
      </c>
      <c r="C297" s="7" t="s">
        <v>1433</v>
      </c>
      <c r="D297" s="7" t="s">
        <v>1138</v>
      </c>
      <c r="E297" s="7" t="s">
        <v>1139</v>
      </c>
      <c r="F297" s="7">
        <v>1658.02</v>
      </c>
      <c r="G297" s="7" t="s">
        <v>1146</v>
      </c>
      <c r="H297" s="7" t="s">
        <v>1448</v>
      </c>
      <c r="I297" s="7" t="s">
        <v>1449</v>
      </c>
    </row>
    <row r="298" spans="1:9" s="7" customFormat="1">
      <c r="A298" s="7" t="s">
        <v>1484</v>
      </c>
      <c r="B298" s="7" t="s">
        <v>1485</v>
      </c>
      <c r="C298" s="7" t="s">
        <v>1433</v>
      </c>
      <c r="D298" s="7" t="s">
        <v>1138</v>
      </c>
      <c r="E298" s="7" t="s">
        <v>1139</v>
      </c>
      <c r="F298" s="7">
        <v>10351.89</v>
      </c>
      <c r="G298" s="7" t="s">
        <v>1146</v>
      </c>
      <c r="H298" s="7" t="s">
        <v>1195</v>
      </c>
      <c r="I298" s="7" t="s">
        <v>1196</v>
      </c>
    </row>
    <row r="299" spans="1:9" s="7" customFormat="1">
      <c r="A299" s="7" t="s">
        <v>1486</v>
      </c>
      <c r="B299" s="7" t="s">
        <v>1487</v>
      </c>
      <c r="C299" s="7" t="s">
        <v>1433</v>
      </c>
      <c r="D299" s="7" t="s">
        <v>1138</v>
      </c>
      <c r="E299" s="7" t="s">
        <v>1139</v>
      </c>
      <c r="F299" s="7">
        <v>5501.62</v>
      </c>
      <c r="G299" s="7" t="s">
        <v>1146</v>
      </c>
      <c r="H299" s="7" t="s">
        <v>1310</v>
      </c>
      <c r="I299" s="7" t="s">
        <v>1311</v>
      </c>
    </row>
    <row r="300" spans="1:9" s="7" customFormat="1">
      <c r="A300" s="7" t="s">
        <v>1486</v>
      </c>
      <c r="B300" s="7" t="s">
        <v>1487</v>
      </c>
      <c r="C300" s="7" t="s">
        <v>1433</v>
      </c>
      <c r="D300" s="7" t="s">
        <v>1138</v>
      </c>
      <c r="E300" s="7" t="s">
        <v>1139</v>
      </c>
      <c r="F300" s="7">
        <v>1066.94</v>
      </c>
      <c r="G300" s="7" t="s">
        <v>1146</v>
      </c>
      <c r="H300" s="7" t="s">
        <v>1310</v>
      </c>
      <c r="I300" s="7" t="s">
        <v>1311</v>
      </c>
    </row>
    <row r="301" spans="1:9" s="7" customFormat="1">
      <c r="A301" s="7" t="s">
        <v>1488</v>
      </c>
      <c r="B301" s="7" t="s">
        <v>1489</v>
      </c>
      <c r="C301" s="7" t="s">
        <v>1433</v>
      </c>
      <c r="D301" s="7" t="s">
        <v>1138</v>
      </c>
      <c r="E301" s="7" t="s">
        <v>1139</v>
      </c>
      <c r="F301" s="7">
        <v>4343.54</v>
      </c>
      <c r="G301" s="7" t="s">
        <v>1146</v>
      </c>
      <c r="H301" s="7" t="s">
        <v>1310</v>
      </c>
      <c r="I301" s="7" t="s">
        <v>1311</v>
      </c>
    </row>
    <row r="302" spans="1:9" s="7" customFormat="1">
      <c r="A302" s="7" t="s">
        <v>1488</v>
      </c>
      <c r="B302" s="7" t="s">
        <v>1489</v>
      </c>
      <c r="C302" s="7" t="s">
        <v>1433</v>
      </c>
      <c r="D302" s="7" t="s">
        <v>1138</v>
      </c>
      <c r="E302" s="7" t="s">
        <v>1139</v>
      </c>
      <c r="F302" s="7">
        <v>2166.13</v>
      </c>
      <c r="G302" s="7" t="s">
        <v>1146</v>
      </c>
      <c r="H302" s="7" t="s">
        <v>1310</v>
      </c>
      <c r="I302" s="7" t="s">
        <v>1311</v>
      </c>
    </row>
    <row r="303" spans="1:9" s="7" customFormat="1">
      <c r="B303" s="7" t="s">
        <v>1490</v>
      </c>
      <c r="C303" s="7" t="s">
        <v>1433</v>
      </c>
      <c r="D303" s="7" t="s">
        <v>1138</v>
      </c>
      <c r="E303" s="7" t="s">
        <v>1139</v>
      </c>
      <c r="F303" s="7">
        <v>294.2</v>
      </c>
      <c r="G303" s="7" t="s">
        <v>1140</v>
      </c>
      <c r="H303" s="7" t="s">
        <v>1141</v>
      </c>
      <c r="I303" s="7" t="s">
        <v>1142</v>
      </c>
    </row>
    <row r="304" spans="1:9" s="7" customFormat="1">
      <c r="B304" s="7" t="s">
        <v>1490</v>
      </c>
      <c r="C304" s="7" t="s">
        <v>1433</v>
      </c>
      <c r="D304" s="7" t="s">
        <v>1138</v>
      </c>
      <c r="E304" s="7" t="s">
        <v>1139</v>
      </c>
      <c r="F304" s="7">
        <v>49.05</v>
      </c>
      <c r="G304" s="7" t="s">
        <v>1140</v>
      </c>
      <c r="H304" s="7" t="s">
        <v>1141</v>
      </c>
      <c r="I304" s="7" t="s">
        <v>1142</v>
      </c>
    </row>
    <row r="305" spans="1:9" s="7" customFormat="1">
      <c r="A305" s="7" t="s">
        <v>1491</v>
      </c>
      <c r="B305" s="7" t="s">
        <v>1492</v>
      </c>
      <c r="C305" s="7" t="s">
        <v>1433</v>
      </c>
      <c r="D305" s="7" t="s">
        <v>1138</v>
      </c>
      <c r="E305" s="7" t="s">
        <v>1139</v>
      </c>
      <c r="F305" s="7">
        <v>1959.48</v>
      </c>
      <c r="G305" s="7" t="s">
        <v>1146</v>
      </c>
      <c r="H305" s="7" t="s">
        <v>1259</v>
      </c>
      <c r="I305" s="7" t="s">
        <v>1260</v>
      </c>
    </row>
    <row r="306" spans="1:9" s="7" customFormat="1">
      <c r="B306" s="7" t="s">
        <v>1493</v>
      </c>
      <c r="C306" s="7" t="s">
        <v>1433</v>
      </c>
      <c r="D306" s="7" t="s">
        <v>1138</v>
      </c>
      <c r="E306" s="7" t="s">
        <v>1139</v>
      </c>
      <c r="F306" s="7">
        <v>2702.23</v>
      </c>
      <c r="G306" s="7" t="s">
        <v>1140</v>
      </c>
      <c r="H306" s="7" t="s">
        <v>1141</v>
      </c>
      <c r="I306" s="7" t="s">
        <v>1142</v>
      </c>
    </row>
    <row r="307" spans="1:9" s="7" customFormat="1">
      <c r="A307" s="7" t="s">
        <v>1494</v>
      </c>
      <c r="B307" s="7" t="s">
        <v>1495</v>
      </c>
      <c r="C307" s="7" t="s">
        <v>1433</v>
      </c>
      <c r="D307" s="7" t="s">
        <v>1138</v>
      </c>
      <c r="E307" s="7" t="s">
        <v>1139</v>
      </c>
      <c r="F307" s="7">
        <v>2227.67</v>
      </c>
      <c r="G307" s="7" t="s">
        <v>1146</v>
      </c>
      <c r="H307" s="7" t="s">
        <v>1407</v>
      </c>
      <c r="I307" s="7" t="s">
        <v>1408</v>
      </c>
    </row>
    <row r="308" spans="1:9" s="7" customFormat="1">
      <c r="A308" s="7" t="s">
        <v>1496</v>
      </c>
      <c r="B308" s="7" t="s">
        <v>1497</v>
      </c>
      <c r="C308" s="7" t="s">
        <v>1433</v>
      </c>
      <c r="D308" s="7" t="s">
        <v>1138</v>
      </c>
      <c r="E308" s="7" t="s">
        <v>1139</v>
      </c>
      <c r="F308" s="7">
        <v>3240.68</v>
      </c>
      <c r="G308" s="7" t="s">
        <v>1146</v>
      </c>
      <c r="H308" s="7" t="s">
        <v>1448</v>
      </c>
      <c r="I308" s="7" t="s">
        <v>1449</v>
      </c>
    </row>
    <row r="309" spans="1:9" s="7" customFormat="1">
      <c r="A309" s="7" t="s">
        <v>1496</v>
      </c>
      <c r="B309" s="7" t="s">
        <v>1497</v>
      </c>
      <c r="C309" s="7" t="s">
        <v>1433</v>
      </c>
      <c r="D309" s="7" t="s">
        <v>1138</v>
      </c>
      <c r="E309" s="7" t="s">
        <v>1139</v>
      </c>
      <c r="F309" s="7">
        <v>820.72</v>
      </c>
      <c r="G309" s="7" t="s">
        <v>1146</v>
      </c>
      <c r="H309" s="7" t="s">
        <v>1448</v>
      </c>
      <c r="I309" s="7" t="s">
        <v>1449</v>
      </c>
    </row>
    <row r="310" spans="1:9" s="7" customFormat="1">
      <c r="A310" s="7" t="s">
        <v>1498</v>
      </c>
      <c r="B310" s="7" t="s">
        <v>1499</v>
      </c>
      <c r="C310" s="7" t="s">
        <v>1433</v>
      </c>
      <c r="D310" s="7" t="s">
        <v>1138</v>
      </c>
      <c r="E310" s="7" t="s">
        <v>1139</v>
      </c>
      <c r="F310" s="7">
        <v>1695.69</v>
      </c>
      <c r="G310" s="7" t="s">
        <v>1146</v>
      </c>
      <c r="H310" s="7" t="s">
        <v>1310</v>
      </c>
      <c r="I310" s="7" t="s">
        <v>1311</v>
      </c>
    </row>
    <row r="311" spans="1:9" s="7" customFormat="1">
      <c r="A311" s="7" t="s">
        <v>1498</v>
      </c>
      <c r="B311" s="7" t="s">
        <v>1499</v>
      </c>
      <c r="C311" s="7" t="s">
        <v>1433</v>
      </c>
      <c r="D311" s="7" t="s">
        <v>1138</v>
      </c>
      <c r="E311" s="7" t="s">
        <v>1139</v>
      </c>
      <c r="F311" s="7">
        <v>615.54</v>
      </c>
      <c r="G311" s="7" t="s">
        <v>1146</v>
      </c>
      <c r="H311" s="7" t="s">
        <v>1310</v>
      </c>
      <c r="I311" s="7" t="s">
        <v>1311</v>
      </c>
    </row>
    <row r="312" spans="1:9" s="7" customFormat="1">
      <c r="A312" s="7" t="s">
        <v>1500</v>
      </c>
      <c r="B312" s="7" t="s">
        <v>1501</v>
      </c>
      <c r="C312" s="7" t="s">
        <v>1433</v>
      </c>
      <c r="D312" s="7" t="s">
        <v>1138</v>
      </c>
      <c r="E312" s="7" t="s">
        <v>1139</v>
      </c>
      <c r="F312" s="7">
        <v>948.96</v>
      </c>
      <c r="G312" s="7" t="s">
        <v>1146</v>
      </c>
      <c r="H312" s="7" t="s">
        <v>1248</v>
      </c>
      <c r="I312" s="7" t="s">
        <v>1249</v>
      </c>
    </row>
    <row r="313" spans="1:9" s="7" customFormat="1">
      <c r="A313" s="7" t="s">
        <v>1502</v>
      </c>
      <c r="B313" s="7" t="s">
        <v>1503</v>
      </c>
      <c r="C313" s="7" t="s">
        <v>1433</v>
      </c>
      <c r="D313" s="7" t="s">
        <v>1138</v>
      </c>
      <c r="E313" s="7" t="s">
        <v>1139</v>
      </c>
      <c r="F313" s="7">
        <v>5114.83</v>
      </c>
      <c r="G313" s="7" t="s">
        <v>1146</v>
      </c>
      <c r="H313" s="7" t="s">
        <v>1310</v>
      </c>
      <c r="I313" s="7" t="s">
        <v>1311</v>
      </c>
    </row>
    <row r="314" spans="1:9" s="7" customFormat="1">
      <c r="A314" s="7" t="s">
        <v>1504</v>
      </c>
      <c r="B314" s="7" t="s">
        <v>1505</v>
      </c>
      <c r="C314" s="7" t="s">
        <v>1433</v>
      </c>
      <c r="D314" s="7" t="s">
        <v>1138</v>
      </c>
      <c r="E314" s="7" t="s">
        <v>1139</v>
      </c>
      <c r="F314" s="7">
        <v>1745.37</v>
      </c>
      <c r="G314" s="7" t="s">
        <v>1146</v>
      </c>
      <c r="H314" s="7" t="s">
        <v>1448</v>
      </c>
      <c r="I314" s="7" t="s">
        <v>1449</v>
      </c>
    </row>
    <row r="315" spans="1:9" s="7" customFormat="1">
      <c r="A315" s="7" t="s">
        <v>1504</v>
      </c>
      <c r="B315" s="7" t="s">
        <v>1505</v>
      </c>
      <c r="C315" s="7" t="s">
        <v>1433</v>
      </c>
      <c r="D315" s="7" t="s">
        <v>1138</v>
      </c>
      <c r="E315" s="7" t="s">
        <v>1139</v>
      </c>
      <c r="F315" s="7">
        <v>353.62</v>
      </c>
      <c r="G315" s="7" t="s">
        <v>1146</v>
      </c>
      <c r="H315" s="7" t="s">
        <v>1448</v>
      </c>
      <c r="I315" s="7" t="s">
        <v>1449</v>
      </c>
    </row>
    <row r="316" spans="1:9" s="7" customFormat="1">
      <c r="A316" s="7" t="s">
        <v>1506</v>
      </c>
      <c r="B316" s="7" t="s">
        <v>1507</v>
      </c>
      <c r="C316" s="7" t="s">
        <v>1433</v>
      </c>
      <c r="D316" s="7" t="s">
        <v>1138</v>
      </c>
      <c r="E316" s="7" t="s">
        <v>1139</v>
      </c>
      <c r="F316" s="7">
        <v>232.63</v>
      </c>
      <c r="G316" s="7" t="s">
        <v>1146</v>
      </c>
      <c r="H316" s="7" t="s">
        <v>1402</v>
      </c>
      <c r="I316" s="7" t="s">
        <v>1403</v>
      </c>
    </row>
    <row r="317" spans="1:9" s="7" customFormat="1">
      <c r="A317" s="7" t="s">
        <v>1508</v>
      </c>
      <c r="B317" s="7" t="s">
        <v>1509</v>
      </c>
      <c r="C317" s="7" t="s">
        <v>1433</v>
      </c>
      <c r="D317" s="7" t="s">
        <v>1138</v>
      </c>
      <c r="E317" s="7" t="s">
        <v>1139</v>
      </c>
      <c r="F317" s="7">
        <v>928.24</v>
      </c>
      <c r="G317" s="7" t="s">
        <v>1146</v>
      </c>
      <c r="H317" s="7" t="s">
        <v>1448</v>
      </c>
      <c r="I317" s="7" t="s">
        <v>1449</v>
      </c>
    </row>
    <row r="318" spans="1:9" s="7" customFormat="1">
      <c r="A318" s="7" t="s">
        <v>1508</v>
      </c>
      <c r="B318" s="7" t="s">
        <v>1509</v>
      </c>
      <c r="C318" s="7" t="s">
        <v>1433</v>
      </c>
      <c r="D318" s="7" t="s">
        <v>1138</v>
      </c>
      <c r="E318" s="7" t="s">
        <v>1139</v>
      </c>
      <c r="F318" s="7">
        <v>3856.05</v>
      </c>
      <c r="G318" s="7" t="s">
        <v>1146</v>
      </c>
      <c r="H318" s="7" t="s">
        <v>1448</v>
      </c>
      <c r="I318" s="7" t="s">
        <v>1449</v>
      </c>
    </row>
    <row r="319" spans="1:9" s="7" customFormat="1">
      <c r="A319" s="7" t="s">
        <v>1510</v>
      </c>
      <c r="B319" s="7" t="s">
        <v>1511</v>
      </c>
      <c r="C319" s="7" t="s">
        <v>1433</v>
      </c>
      <c r="D319" s="7" t="s">
        <v>1138</v>
      </c>
      <c r="E319" s="7" t="s">
        <v>1139</v>
      </c>
      <c r="F319" s="7">
        <v>2215.84</v>
      </c>
      <c r="G319" s="7" t="s">
        <v>1146</v>
      </c>
      <c r="H319" s="7" t="s">
        <v>1448</v>
      </c>
      <c r="I319" s="7" t="s">
        <v>1449</v>
      </c>
    </row>
    <row r="320" spans="1:9" s="7" customFormat="1">
      <c r="A320" s="7" t="s">
        <v>1510</v>
      </c>
      <c r="B320" s="7" t="s">
        <v>1511</v>
      </c>
      <c r="C320" s="7" t="s">
        <v>1433</v>
      </c>
      <c r="D320" s="7" t="s">
        <v>1138</v>
      </c>
      <c r="E320" s="7" t="s">
        <v>1139</v>
      </c>
      <c r="F320" s="7">
        <v>7121.52</v>
      </c>
      <c r="G320" s="7" t="s">
        <v>1146</v>
      </c>
      <c r="H320" s="7" t="s">
        <v>1448</v>
      </c>
      <c r="I320" s="7" t="s">
        <v>1449</v>
      </c>
    </row>
    <row r="321" spans="1:9" s="7" customFormat="1">
      <c r="A321" s="7" t="s">
        <v>1512</v>
      </c>
      <c r="B321" s="7" t="s">
        <v>1513</v>
      </c>
      <c r="C321" s="7" t="s">
        <v>1433</v>
      </c>
      <c r="D321" s="7" t="s">
        <v>1138</v>
      </c>
      <c r="E321" s="7" t="s">
        <v>1139</v>
      </c>
      <c r="F321" s="7">
        <v>1231.02</v>
      </c>
      <c r="G321" s="7" t="s">
        <v>1146</v>
      </c>
      <c r="H321" s="7" t="s">
        <v>1448</v>
      </c>
      <c r="I321" s="7" t="s">
        <v>1449</v>
      </c>
    </row>
    <row r="322" spans="1:9" s="7" customFormat="1">
      <c r="A322" s="7" t="s">
        <v>1512</v>
      </c>
      <c r="B322" s="7" t="s">
        <v>1513</v>
      </c>
      <c r="C322" s="7" t="s">
        <v>1433</v>
      </c>
      <c r="D322" s="7" t="s">
        <v>1138</v>
      </c>
      <c r="E322" s="7" t="s">
        <v>1139</v>
      </c>
      <c r="F322" s="7">
        <v>6443.28</v>
      </c>
      <c r="G322" s="7" t="s">
        <v>1146</v>
      </c>
      <c r="H322" s="7" t="s">
        <v>1448</v>
      </c>
      <c r="I322" s="7" t="s">
        <v>1449</v>
      </c>
    </row>
    <row r="323" spans="1:9" s="7" customFormat="1">
      <c r="A323" s="7" t="s">
        <v>1514</v>
      </c>
      <c r="B323" s="7" t="s">
        <v>1515</v>
      </c>
      <c r="C323" s="7" t="s">
        <v>1433</v>
      </c>
      <c r="D323" s="7" t="s">
        <v>1138</v>
      </c>
      <c r="E323" s="7" t="s">
        <v>1139</v>
      </c>
      <c r="F323" s="7">
        <v>39.08</v>
      </c>
      <c r="G323" s="7" t="s">
        <v>1146</v>
      </c>
      <c r="H323" s="7" t="s">
        <v>1448</v>
      </c>
      <c r="I323" s="7" t="s">
        <v>1449</v>
      </c>
    </row>
    <row r="324" spans="1:9" s="7" customFormat="1">
      <c r="A324" s="7" t="s">
        <v>1514</v>
      </c>
      <c r="B324" s="7" t="s">
        <v>1515</v>
      </c>
      <c r="C324" s="7" t="s">
        <v>1433</v>
      </c>
      <c r="D324" s="7" t="s">
        <v>1138</v>
      </c>
      <c r="E324" s="7" t="s">
        <v>1139</v>
      </c>
      <c r="F324" s="7">
        <v>5598.84</v>
      </c>
      <c r="G324" s="7" t="s">
        <v>1146</v>
      </c>
      <c r="H324" s="7" t="s">
        <v>1448</v>
      </c>
      <c r="I324" s="7" t="s">
        <v>1449</v>
      </c>
    </row>
    <row r="325" spans="1:9" s="7" customFormat="1">
      <c r="A325" s="7" t="s">
        <v>1516</v>
      </c>
      <c r="B325" s="7" t="s">
        <v>1517</v>
      </c>
      <c r="C325" s="7" t="s">
        <v>1433</v>
      </c>
      <c r="D325" s="7" t="s">
        <v>1138</v>
      </c>
      <c r="E325" s="7" t="s">
        <v>1139</v>
      </c>
      <c r="F325" s="7">
        <v>902.75</v>
      </c>
      <c r="G325" s="7" t="s">
        <v>1146</v>
      </c>
      <c r="H325" s="7" t="s">
        <v>1448</v>
      </c>
      <c r="I325" s="7" t="s">
        <v>1449</v>
      </c>
    </row>
    <row r="326" spans="1:9" s="7" customFormat="1">
      <c r="A326" s="7" t="s">
        <v>1516</v>
      </c>
      <c r="B326" s="7" t="s">
        <v>1517</v>
      </c>
      <c r="C326" s="7" t="s">
        <v>1433</v>
      </c>
      <c r="D326" s="7" t="s">
        <v>1138</v>
      </c>
      <c r="E326" s="7" t="s">
        <v>1139</v>
      </c>
      <c r="F326" s="7">
        <v>7046.16</v>
      </c>
      <c r="G326" s="7" t="s">
        <v>1146</v>
      </c>
      <c r="H326" s="7" t="s">
        <v>1448</v>
      </c>
      <c r="I326" s="7" t="s">
        <v>1449</v>
      </c>
    </row>
    <row r="327" spans="1:9" s="7" customFormat="1">
      <c r="B327" s="7" t="s">
        <v>1518</v>
      </c>
      <c r="C327" s="7" t="s">
        <v>1433</v>
      </c>
      <c r="D327" s="7" t="s">
        <v>1138</v>
      </c>
      <c r="E327" s="7" t="s">
        <v>1139</v>
      </c>
      <c r="F327" s="7">
        <v>15972.21</v>
      </c>
      <c r="G327" s="7" t="s">
        <v>1140</v>
      </c>
      <c r="H327" s="7" t="s">
        <v>1141</v>
      </c>
      <c r="I327" s="7" t="s">
        <v>1142</v>
      </c>
    </row>
    <row r="328" spans="1:9" s="7" customFormat="1">
      <c r="B328" s="7" t="s">
        <v>1526</v>
      </c>
      <c r="C328" s="7" t="s">
        <v>1523</v>
      </c>
      <c r="D328" s="7" t="s">
        <v>1138</v>
      </c>
      <c r="E328" s="7" t="s">
        <v>1139</v>
      </c>
      <c r="F328" s="7">
        <v>7641.16</v>
      </c>
      <c r="G328" s="7" t="s">
        <v>1140</v>
      </c>
      <c r="H328" s="7" t="s">
        <v>1141</v>
      </c>
      <c r="I328" s="7" t="s">
        <v>1142</v>
      </c>
    </row>
    <row r="329" spans="1:9" s="7" customFormat="1">
      <c r="B329" s="7" t="s">
        <v>1371</v>
      </c>
      <c r="C329" s="7" t="s">
        <v>1528</v>
      </c>
      <c r="D329" s="7" t="s">
        <v>1138</v>
      </c>
      <c r="E329" s="7" t="s">
        <v>1139</v>
      </c>
      <c r="F329" s="7">
        <v>2619.29</v>
      </c>
      <c r="G329" s="7" t="s">
        <v>1140</v>
      </c>
      <c r="H329" s="7" t="s">
        <v>1141</v>
      </c>
      <c r="I329" s="7" t="s">
        <v>1142</v>
      </c>
    </row>
    <row r="330" spans="1:9" s="7" customFormat="1">
      <c r="B330" s="7" t="s">
        <v>1371</v>
      </c>
      <c r="C330" s="7" t="s">
        <v>1528</v>
      </c>
      <c r="D330" s="7" t="s">
        <v>1138</v>
      </c>
      <c r="E330" s="7" t="s">
        <v>1139</v>
      </c>
      <c r="F330" s="7">
        <v>830.88</v>
      </c>
      <c r="G330" s="7" t="s">
        <v>1140</v>
      </c>
      <c r="H330" s="7" t="s">
        <v>1141</v>
      </c>
      <c r="I330" s="7" t="s">
        <v>1142</v>
      </c>
    </row>
    <row r="331" spans="1:9" s="7" customFormat="1">
      <c r="B331" s="7" t="s">
        <v>1371</v>
      </c>
      <c r="C331" s="7" t="s">
        <v>1528</v>
      </c>
      <c r="D331" s="7" t="s">
        <v>1138</v>
      </c>
      <c r="E331" s="7" t="s">
        <v>1139</v>
      </c>
      <c r="F331" s="7">
        <v>678.1</v>
      </c>
      <c r="G331" s="7" t="s">
        <v>1140</v>
      </c>
      <c r="H331" s="7" t="s">
        <v>1141</v>
      </c>
      <c r="I331" s="7" t="s">
        <v>1142</v>
      </c>
    </row>
    <row r="332" spans="1:9" s="7" customFormat="1">
      <c r="A332" s="7" t="s">
        <v>1532</v>
      </c>
      <c r="B332" s="7" t="s">
        <v>1533</v>
      </c>
      <c r="C332" s="7" t="s">
        <v>1531</v>
      </c>
      <c r="D332" s="7" t="s">
        <v>1138</v>
      </c>
      <c r="E332" s="7" t="s">
        <v>1139</v>
      </c>
      <c r="F332" s="7">
        <v>772.54</v>
      </c>
      <c r="G332" s="7" t="s">
        <v>1146</v>
      </c>
      <c r="H332" s="7" t="s">
        <v>1244</v>
      </c>
      <c r="I332" s="7" t="s">
        <v>1245</v>
      </c>
    </row>
    <row r="333" spans="1:9" s="7" customFormat="1">
      <c r="A333" s="7" t="s">
        <v>1532</v>
      </c>
      <c r="B333" s="7" t="s">
        <v>1533</v>
      </c>
      <c r="C333" s="7" t="s">
        <v>1531</v>
      </c>
      <c r="D333" s="7" t="s">
        <v>1138</v>
      </c>
      <c r="E333" s="7" t="s">
        <v>1139</v>
      </c>
      <c r="F333" s="7">
        <v>3113.6</v>
      </c>
      <c r="G333" s="7" t="s">
        <v>1146</v>
      </c>
      <c r="H333" s="7" t="s">
        <v>1244</v>
      </c>
      <c r="I333" s="7" t="s">
        <v>1245</v>
      </c>
    </row>
    <row r="334" spans="1:9" s="7" customFormat="1">
      <c r="A334" s="7" t="s">
        <v>1532</v>
      </c>
      <c r="B334" s="7" t="s">
        <v>1533</v>
      </c>
      <c r="C334" s="7" t="s">
        <v>1531</v>
      </c>
      <c r="D334" s="7" t="s">
        <v>1138</v>
      </c>
      <c r="E334" s="7" t="s">
        <v>1139</v>
      </c>
      <c r="F334" s="7">
        <v>317.32</v>
      </c>
      <c r="G334" s="7" t="s">
        <v>1146</v>
      </c>
      <c r="H334" s="7" t="s">
        <v>1244</v>
      </c>
      <c r="I334" s="7" t="s">
        <v>1245</v>
      </c>
    </row>
    <row r="335" spans="1:9" s="7" customFormat="1">
      <c r="A335" s="7" t="s">
        <v>1532</v>
      </c>
      <c r="B335" s="7" t="s">
        <v>1533</v>
      </c>
      <c r="C335" s="7" t="s">
        <v>1531</v>
      </c>
      <c r="D335" s="7" t="s">
        <v>1138</v>
      </c>
      <c r="E335" s="7" t="s">
        <v>1139</v>
      </c>
      <c r="F335" s="7">
        <v>4762.4399999999996</v>
      </c>
      <c r="G335" s="7" t="s">
        <v>1146</v>
      </c>
      <c r="H335" s="7" t="s">
        <v>1244</v>
      </c>
      <c r="I335" s="7" t="s">
        <v>1245</v>
      </c>
    </row>
    <row r="336" spans="1:9" s="7" customFormat="1">
      <c r="A336" s="7" t="s">
        <v>1532</v>
      </c>
      <c r="B336" s="7" t="s">
        <v>1533</v>
      </c>
      <c r="C336" s="7" t="s">
        <v>1531</v>
      </c>
      <c r="D336" s="7" t="s">
        <v>1138</v>
      </c>
      <c r="E336" s="7" t="s">
        <v>1139</v>
      </c>
      <c r="F336" s="8">
        <v>-772.54</v>
      </c>
      <c r="G336" s="7" t="s">
        <v>1146</v>
      </c>
      <c r="H336" s="7" t="s">
        <v>1244</v>
      </c>
      <c r="I336" s="7" t="s">
        <v>1245</v>
      </c>
    </row>
    <row r="337" spans="1:9" s="7" customFormat="1">
      <c r="A337" s="7" t="s">
        <v>1532</v>
      </c>
      <c r="B337" s="7" t="s">
        <v>1533</v>
      </c>
      <c r="C337" s="7" t="s">
        <v>1531</v>
      </c>
      <c r="D337" s="7" t="s">
        <v>1138</v>
      </c>
      <c r="E337" s="7" t="s">
        <v>1139</v>
      </c>
      <c r="F337" s="8">
        <v>-3113.6</v>
      </c>
      <c r="G337" s="7" t="s">
        <v>1146</v>
      </c>
      <c r="H337" s="7" t="s">
        <v>1244</v>
      </c>
      <c r="I337" s="7" t="s">
        <v>1245</v>
      </c>
    </row>
    <row r="338" spans="1:9" s="7" customFormat="1">
      <c r="A338" s="7" t="s">
        <v>1532</v>
      </c>
      <c r="B338" s="7" t="s">
        <v>1533</v>
      </c>
      <c r="C338" s="7" t="s">
        <v>1531</v>
      </c>
      <c r="D338" s="7" t="s">
        <v>1138</v>
      </c>
      <c r="E338" s="7" t="s">
        <v>1139</v>
      </c>
      <c r="F338" s="8">
        <v>-317.32</v>
      </c>
      <c r="G338" s="7" t="s">
        <v>1146</v>
      </c>
      <c r="H338" s="7" t="s">
        <v>1244</v>
      </c>
      <c r="I338" s="7" t="s">
        <v>1245</v>
      </c>
    </row>
    <row r="339" spans="1:9" s="7" customFormat="1">
      <c r="A339" s="7" t="s">
        <v>1532</v>
      </c>
      <c r="B339" s="7" t="s">
        <v>1533</v>
      </c>
      <c r="C339" s="7" t="s">
        <v>1531</v>
      </c>
      <c r="D339" s="7" t="s">
        <v>1138</v>
      </c>
      <c r="E339" s="7" t="s">
        <v>1139</v>
      </c>
      <c r="F339" s="8">
        <v>-4762.4399999999996</v>
      </c>
      <c r="G339" s="7" t="s">
        <v>1146</v>
      </c>
      <c r="H339" s="7" t="s">
        <v>1244</v>
      </c>
      <c r="I339" s="7" t="s">
        <v>1245</v>
      </c>
    </row>
    <row r="340" spans="1:9" s="7" customFormat="1">
      <c r="A340" s="7" t="s">
        <v>1534</v>
      </c>
      <c r="B340" s="7" t="s">
        <v>1535</v>
      </c>
      <c r="C340" s="7" t="s">
        <v>1531</v>
      </c>
      <c r="D340" s="7" t="s">
        <v>1138</v>
      </c>
      <c r="E340" s="7" t="s">
        <v>1139</v>
      </c>
      <c r="F340" s="7">
        <v>12258.18</v>
      </c>
      <c r="G340" s="7" t="s">
        <v>1146</v>
      </c>
      <c r="H340" s="7" t="s">
        <v>1448</v>
      </c>
      <c r="I340" s="7" t="s">
        <v>1449</v>
      </c>
    </row>
    <row r="341" spans="1:9" s="7" customFormat="1">
      <c r="A341" s="7" t="s">
        <v>1534</v>
      </c>
      <c r="B341" s="7" t="s">
        <v>1535</v>
      </c>
      <c r="C341" s="7" t="s">
        <v>1531</v>
      </c>
      <c r="D341" s="7" t="s">
        <v>1138</v>
      </c>
      <c r="E341" s="7" t="s">
        <v>1139</v>
      </c>
      <c r="F341" s="7">
        <v>5525.31</v>
      </c>
      <c r="G341" s="7" t="s">
        <v>1146</v>
      </c>
      <c r="H341" s="7" t="s">
        <v>1448</v>
      </c>
      <c r="I341" s="7" t="s">
        <v>1449</v>
      </c>
    </row>
    <row r="342" spans="1:9" s="7" customFormat="1">
      <c r="A342" s="7" t="s">
        <v>1536</v>
      </c>
      <c r="B342" s="7" t="s">
        <v>1537</v>
      </c>
      <c r="C342" s="7" t="s">
        <v>1531</v>
      </c>
      <c r="D342" s="7" t="s">
        <v>1138</v>
      </c>
      <c r="E342" s="7" t="s">
        <v>1139</v>
      </c>
      <c r="F342" s="7">
        <v>1951.04</v>
      </c>
      <c r="G342" s="7" t="s">
        <v>1146</v>
      </c>
      <c r="H342" s="7" t="s">
        <v>1240</v>
      </c>
      <c r="I342" s="7" t="s">
        <v>1241</v>
      </c>
    </row>
    <row r="343" spans="1:9" s="7" customFormat="1">
      <c r="A343" s="7" t="s">
        <v>1536</v>
      </c>
      <c r="B343" s="7" t="s">
        <v>1537</v>
      </c>
      <c r="C343" s="7" t="s">
        <v>1531</v>
      </c>
      <c r="D343" s="7" t="s">
        <v>1138</v>
      </c>
      <c r="E343" s="7" t="s">
        <v>1139</v>
      </c>
      <c r="F343" s="7">
        <v>253.69</v>
      </c>
      <c r="G343" s="7" t="s">
        <v>1146</v>
      </c>
      <c r="H343" s="7" t="s">
        <v>1240</v>
      </c>
      <c r="I343" s="7" t="s">
        <v>1241</v>
      </c>
    </row>
    <row r="344" spans="1:9" s="7" customFormat="1">
      <c r="A344" s="7" t="s">
        <v>1536</v>
      </c>
      <c r="B344" s="7" t="s">
        <v>1537</v>
      </c>
      <c r="C344" s="7" t="s">
        <v>1531</v>
      </c>
      <c r="D344" s="7" t="s">
        <v>1138</v>
      </c>
      <c r="E344" s="7" t="s">
        <v>1139</v>
      </c>
      <c r="F344" s="7">
        <v>3284.74</v>
      </c>
      <c r="G344" s="7" t="s">
        <v>1146</v>
      </c>
      <c r="H344" s="7" t="s">
        <v>1240</v>
      </c>
      <c r="I344" s="7" t="s">
        <v>1241</v>
      </c>
    </row>
    <row r="345" spans="1:9" s="7" customFormat="1">
      <c r="A345" s="7" t="s">
        <v>1538</v>
      </c>
      <c r="B345" s="7" t="s">
        <v>1539</v>
      </c>
      <c r="C345" s="7" t="s">
        <v>1531</v>
      </c>
      <c r="D345" s="7" t="s">
        <v>1138</v>
      </c>
      <c r="E345" s="7" t="s">
        <v>1139</v>
      </c>
      <c r="F345" s="7">
        <v>4596.03</v>
      </c>
      <c r="G345" s="7" t="s">
        <v>1146</v>
      </c>
      <c r="H345" s="7" t="s">
        <v>1310</v>
      </c>
      <c r="I345" s="7" t="s">
        <v>1311</v>
      </c>
    </row>
    <row r="346" spans="1:9" s="7" customFormat="1">
      <c r="A346" s="7" t="s">
        <v>1538</v>
      </c>
      <c r="B346" s="7" t="s">
        <v>1539</v>
      </c>
      <c r="C346" s="7" t="s">
        <v>1531</v>
      </c>
      <c r="D346" s="7" t="s">
        <v>1138</v>
      </c>
      <c r="E346" s="7" t="s">
        <v>1139</v>
      </c>
      <c r="F346" s="7">
        <v>8478.52</v>
      </c>
      <c r="G346" s="7" t="s">
        <v>1146</v>
      </c>
      <c r="H346" s="7" t="s">
        <v>1310</v>
      </c>
      <c r="I346" s="7" t="s">
        <v>1311</v>
      </c>
    </row>
    <row r="347" spans="1:9" s="7" customFormat="1">
      <c r="A347" s="7" t="s">
        <v>1540</v>
      </c>
      <c r="B347" s="7" t="s">
        <v>1541</v>
      </c>
      <c r="C347" s="7" t="s">
        <v>1531</v>
      </c>
      <c r="D347" s="7" t="s">
        <v>1138</v>
      </c>
      <c r="E347" s="7" t="s">
        <v>1139</v>
      </c>
      <c r="F347" s="7">
        <v>547.29</v>
      </c>
      <c r="G347" s="7" t="s">
        <v>1146</v>
      </c>
      <c r="H347" s="7" t="s">
        <v>1248</v>
      </c>
      <c r="I347" s="7" t="s">
        <v>1249</v>
      </c>
    </row>
    <row r="348" spans="1:9" s="7" customFormat="1">
      <c r="A348" s="7" t="s">
        <v>1544</v>
      </c>
      <c r="B348" s="7" t="s">
        <v>1545</v>
      </c>
      <c r="C348" s="7" t="s">
        <v>1531</v>
      </c>
      <c r="D348" s="7" t="s">
        <v>1138</v>
      </c>
      <c r="E348" s="7" t="s">
        <v>1139</v>
      </c>
      <c r="F348" s="7">
        <v>2077.54</v>
      </c>
      <c r="G348" s="7" t="s">
        <v>1146</v>
      </c>
      <c r="H348" s="7" t="s">
        <v>1310</v>
      </c>
      <c r="I348" s="7" t="s">
        <v>1311</v>
      </c>
    </row>
    <row r="349" spans="1:9" s="7" customFormat="1">
      <c r="A349" s="7" t="s">
        <v>1544</v>
      </c>
      <c r="B349" s="7" t="s">
        <v>1545</v>
      </c>
      <c r="C349" s="7" t="s">
        <v>1531</v>
      </c>
      <c r="D349" s="7" t="s">
        <v>1138</v>
      </c>
      <c r="E349" s="7" t="s">
        <v>1139</v>
      </c>
      <c r="F349" s="7">
        <v>4261.95</v>
      </c>
      <c r="G349" s="7" t="s">
        <v>1146</v>
      </c>
      <c r="H349" s="7" t="s">
        <v>1310</v>
      </c>
      <c r="I349" s="7" t="s">
        <v>1311</v>
      </c>
    </row>
    <row r="350" spans="1:9" s="7" customFormat="1">
      <c r="A350" s="7" t="s">
        <v>1546</v>
      </c>
      <c r="B350" s="7" t="s">
        <v>1547</v>
      </c>
      <c r="C350" s="7" t="s">
        <v>1531</v>
      </c>
      <c r="D350" s="7" t="s">
        <v>1138</v>
      </c>
      <c r="E350" s="7" t="s">
        <v>1139</v>
      </c>
      <c r="F350" s="7">
        <v>2366.7199999999998</v>
      </c>
      <c r="G350" s="7" t="s">
        <v>1146</v>
      </c>
      <c r="H350" s="7" t="s">
        <v>1310</v>
      </c>
      <c r="I350" s="7" t="s">
        <v>1311</v>
      </c>
    </row>
    <row r="351" spans="1:9" s="7" customFormat="1">
      <c r="A351" s="7" t="s">
        <v>1548</v>
      </c>
      <c r="B351" s="7" t="s">
        <v>1549</v>
      </c>
      <c r="C351" s="7" t="s">
        <v>1531</v>
      </c>
      <c r="D351" s="7" t="s">
        <v>1138</v>
      </c>
      <c r="E351" s="7" t="s">
        <v>1139</v>
      </c>
      <c r="F351" s="7">
        <v>1050.06</v>
      </c>
      <c r="G351" s="7" t="s">
        <v>1146</v>
      </c>
      <c r="H351" s="7" t="s">
        <v>1248</v>
      </c>
      <c r="I351" s="7" t="s">
        <v>1249</v>
      </c>
    </row>
    <row r="352" spans="1:9" s="7" customFormat="1">
      <c r="B352" s="7" t="s">
        <v>1550</v>
      </c>
      <c r="C352" s="7" t="s">
        <v>1531</v>
      </c>
      <c r="D352" s="7" t="s">
        <v>1138</v>
      </c>
      <c r="E352" s="7" t="s">
        <v>1139</v>
      </c>
      <c r="F352" s="7">
        <v>2278.73</v>
      </c>
      <c r="G352" s="7" t="s">
        <v>1140</v>
      </c>
      <c r="H352" s="7" t="s">
        <v>1141</v>
      </c>
      <c r="I352" s="7" t="s">
        <v>1142</v>
      </c>
    </row>
    <row r="353" spans="1:9" s="7" customFormat="1">
      <c r="A353" s="7" t="s">
        <v>1551</v>
      </c>
      <c r="B353" s="7" t="s">
        <v>1552</v>
      </c>
      <c r="C353" s="7" t="s">
        <v>1531</v>
      </c>
      <c r="D353" s="7" t="s">
        <v>1138</v>
      </c>
      <c r="E353" s="7" t="s">
        <v>1139</v>
      </c>
      <c r="F353" s="7">
        <v>5209.49</v>
      </c>
      <c r="G353" s="7" t="s">
        <v>1146</v>
      </c>
      <c r="H353" s="7" t="s">
        <v>1310</v>
      </c>
      <c r="I353" s="7" t="s">
        <v>1311</v>
      </c>
    </row>
    <row r="354" spans="1:9" s="7" customFormat="1">
      <c r="A354" s="7" t="s">
        <v>1553</v>
      </c>
      <c r="B354" s="7" t="s">
        <v>1554</v>
      </c>
      <c r="C354" s="7" t="s">
        <v>1531</v>
      </c>
      <c r="D354" s="7" t="s">
        <v>1138</v>
      </c>
      <c r="E354" s="7" t="s">
        <v>1139</v>
      </c>
      <c r="F354" s="7">
        <v>6783.21</v>
      </c>
      <c r="G354" s="7" t="s">
        <v>1146</v>
      </c>
      <c r="H354" s="7" t="s">
        <v>1310</v>
      </c>
      <c r="I354" s="7" t="s">
        <v>1311</v>
      </c>
    </row>
    <row r="355" spans="1:9" s="7" customFormat="1">
      <c r="A355" s="7" t="s">
        <v>1555</v>
      </c>
      <c r="B355" s="7" t="s">
        <v>1556</v>
      </c>
      <c r="C355" s="7" t="s">
        <v>1531</v>
      </c>
      <c r="D355" s="7" t="s">
        <v>1138</v>
      </c>
      <c r="E355" s="7" t="s">
        <v>1139</v>
      </c>
      <c r="F355" s="7">
        <v>1932.56</v>
      </c>
      <c r="G355" s="7" t="s">
        <v>1146</v>
      </c>
      <c r="H355" s="7" t="s">
        <v>1310</v>
      </c>
      <c r="I355" s="7" t="s">
        <v>1311</v>
      </c>
    </row>
    <row r="356" spans="1:9" s="7" customFormat="1">
      <c r="A356" s="7" t="s">
        <v>1557</v>
      </c>
      <c r="B356" s="7" t="s">
        <v>1558</v>
      </c>
      <c r="C356" s="7" t="s">
        <v>1531</v>
      </c>
      <c r="D356" s="7" t="s">
        <v>1138</v>
      </c>
      <c r="E356" s="7" t="s">
        <v>1139</v>
      </c>
      <c r="F356" s="7">
        <v>1814.5</v>
      </c>
      <c r="G356" s="7" t="s">
        <v>1146</v>
      </c>
      <c r="H356" s="7" t="s">
        <v>1448</v>
      </c>
      <c r="I356" s="7" t="s">
        <v>1449</v>
      </c>
    </row>
    <row r="357" spans="1:9" s="7" customFormat="1">
      <c r="A357" s="7" t="s">
        <v>1559</v>
      </c>
      <c r="B357" s="7" t="s">
        <v>1560</v>
      </c>
      <c r="C357" s="7" t="s">
        <v>1531</v>
      </c>
      <c r="D357" s="7" t="s">
        <v>1138</v>
      </c>
      <c r="E357" s="7" t="s">
        <v>1139</v>
      </c>
      <c r="F357" s="7">
        <v>3144.21</v>
      </c>
      <c r="G357" s="7" t="s">
        <v>1146</v>
      </c>
      <c r="H357" s="7" t="s">
        <v>1448</v>
      </c>
      <c r="I357" s="7" t="s">
        <v>1449</v>
      </c>
    </row>
    <row r="358" spans="1:9" s="7" customFormat="1">
      <c r="A358" s="7" t="s">
        <v>1559</v>
      </c>
      <c r="B358" s="7" t="s">
        <v>1560</v>
      </c>
      <c r="C358" s="7" t="s">
        <v>1531</v>
      </c>
      <c r="D358" s="7" t="s">
        <v>1138</v>
      </c>
      <c r="E358" s="7" t="s">
        <v>1139</v>
      </c>
      <c r="F358" s="7">
        <v>6126.54</v>
      </c>
      <c r="G358" s="7" t="s">
        <v>1146</v>
      </c>
      <c r="H358" s="7" t="s">
        <v>1448</v>
      </c>
      <c r="I358" s="7" t="s">
        <v>1449</v>
      </c>
    </row>
    <row r="359" spans="1:9" s="7" customFormat="1">
      <c r="A359" s="7" t="s">
        <v>1561</v>
      </c>
      <c r="B359" s="7" t="s">
        <v>1562</v>
      </c>
      <c r="C359" s="7" t="s">
        <v>1531</v>
      </c>
      <c r="D359" s="7" t="s">
        <v>1138</v>
      </c>
      <c r="E359" s="7" t="s">
        <v>1139</v>
      </c>
      <c r="F359" s="7">
        <v>154.71</v>
      </c>
      <c r="G359" s="7" t="s">
        <v>1146</v>
      </c>
      <c r="H359" s="7" t="s">
        <v>1448</v>
      </c>
      <c r="I359" s="7" t="s">
        <v>1449</v>
      </c>
    </row>
    <row r="360" spans="1:9" s="7" customFormat="1">
      <c r="A360" s="7" t="s">
        <v>1561</v>
      </c>
      <c r="B360" s="7" t="s">
        <v>1562</v>
      </c>
      <c r="C360" s="7" t="s">
        <v>1531</v>
      </c>
      <c r="D360" s="7" t="s">
        <v>1138</v>
      </c>
      <c r="E360" s="7" t="s">
        <v>1139</v>
      </c>
      <c r="F360" s="7">
        <v>9903.9599999999991</v>
      </c>
      <c r="G360" s="7" t="s">
        <v>1146</v>
      </c>
      <c r="H360" s="7" t="s">
        <v>1448</v>
      </c>
      <c r="I360" s="7" t="s">
        <v>1449</v>
      </c>
    </row>
    <row r="361" spans="1:9" s="7" customFormat="1">
      <c r="B361" s="7" t="s">
        <v>1563</v>
      </c>
      <c r="C361" s="7" t="s">
        <v>1531</v>
      </c>
      <c r="D361" s="7" t="s">
        <v>1138</v>
      </c>
      <c r="E361" s="7" t="s">
        <v>1139</v>
      </c>
      <c r="F361" s="7">
        <v>4204.53</v>
      </c>
      <c r="G361" s="7" t="s">
        <v>1140</v>
      </c>
      <c r="H361" s="7" t="s">
        <v>1155</v>
      </c>
      <c r="I361" s="7" t="s">
        <v>1156</v>
      </c>
    </row>
    <row r="362" spans="1:9" s="7" customFormat="1">
      <c r="A362" s="7" t="s">
        <v>1564</v>
      </c>
      <c r="B362" s="7" t="s">
        <v>1565</v>
      </c>
      <c r="C362" s="7" t="s">
        <v>1531</v>
      </c>
      <c r="D362" s="7" t="s">
        <v>1138</v>
      </c>
      <c r="E362" s="7" t="s">
        <v>1139</v>
      </c>
      <c r="F362" s="7">
        <v>2774.03</v>
      </c>
      <c r="G362" s="7" t="s">
        <v>1146</v>
      </c>
      <c r="H362" s="7" t="s">
        <v>1164</v>
      </c>
      <c r="I362" s="7" t="s">
        <v>1165</v>
      </c>
    </row>
    <row r="363" spans="1:9" s="7" customFormat="1">
      <c r="A363" s="7" t="s">
        <v>1532</v>
      </c>
      <c r="B363" s="7" t="s">
        <v>1533</v>
      </c>
      <c r="C363" s="7" t="s">
        <v>1566</v>
      </c>
      <c r="D363" s="7" t="s">
        <v>1138</v>
      </c>
      <c r="E363" s="7" t="s">
        <v>1139</v>
      </c>
      <c r="F363" s="7">
        <v>3113.6</v>
      </c>
      <c r="G363" s="7" t="s">
        <v>1146</v>
      </c>
      <c r="H363" s="7" t="s">
        <v>1244</v>
      </c>
      <c r="I363" s="7" t="s">
        <v>1245</v>
      </c>
    </row>
    <row r="364" spans="1:9" s="7" customFormat="1">
      <c r="A364" s="7" t="s">
        <v>1532</v>
      </c>
      <c r="B364" s="7" t="s">
        <v>1533</v>
      </c>
      <c r="C364" s="7" t="s">
        <v>1566</v>
      </c>
      <c r="D364" s="7" t="s">
        <v>1138</v>
      </c>
      <c r="E364" s="7" t="s">
        <v>1139</v>
      </c>
      <c r="F364" s="7">
        <v>772.54</v>
      </c>
      <c r="G364" s="7" t="s">
        <v>1146</v>
      </c>
      <c r="H364" s="7" t="s">
        <v>1244</v>
      </c>
      <c r="I364" s="7" t="s">
        <v>1245</v>
      </c>
    </row>
    <row r="365" spans="1:9" s="7" customFormat="1">
      <c r="A365" s="7" t="s">
        <v>1532</v>
      </c>
      <c r="B365" s="7" t="s">
        <v>1533</v>
      </c>
      <c r="C365" s="7" t="s">
        <v>1566</v>
      </c>
      <c r="D365" s="7" t="s">
        <v>1138</v>
      </c>
      <c r="E365" s="7" t="s">
        <v>1139</v>
      </c>
      <c r="F365" s="7">
        <v>317.32</v>
      </c>
      <c r="G365" s="7" t="s">
        <v>1146</v>
      </c>
      <c r="H365" s="7" t="s">
        <v>1244</v>
      </c>
      <c r="I365" s="7" t="s">
        <v>1245</v>
      </c>
    </row>
    <row r="366" spans="1:9" s="7" customFormat="1">
      <c r="A366" s="7" t="s">
        <v>1532</v>
      </c>
      <c r="B366" s="7" t="s">
        <v>1533</v>
      </c>
      <c r="C366" s="7" t="s">
        <v>1566</v>
      </c>
      <c r="D366" s="7" t="s">
        <v>1138</v>
      </c>
      <c r="E366" s="7" t="s">
        <v>1139</v>
      </c>
      <c r="F366" s="7">
        <v>4762.4399999999996</v>
      </c>
      <c r="G366" s="7" t="s">
        <v>1146</v>
      </c>
      <c r="H366" s="7" t="s">
        <v>1244</v>
      </c>
      <c r="I366" s="7" t="s">
        <v>1245</v>
      </c>
    </row>
    <row r="367" spans="1:9" s="7" customFormat="1">
      <c r="B367" s="7" t="s">
        <v>1527</v>
      </c>
      <c r="C367" s="7" t="s">
        <v>1567</v>
      </c>
      <c r="D367" s="7" t="s">
        <v>1138</v>
      </c>
      <c r="E367" s="7" t="s">
        <v>1139</v>
      </c>
      <c r="F367" s="7">
        <v>12485.71</v>
      </c>
      <c r="G367" s="7" t="s">
        <v>1140</v>
      </c>
      <c r="H367" s="7" t="s">
        <v>1141</v>
      </c>
      <c r="I367" s="7" t="s">
        <v>1142</v>
      </c>
    </row>
    <row r="368" spans="1:9" s="7" customFormat="1">
      <c r="B368" s="7" t="s">
        <v>1527</v>
      </c>
      <c r="C368" s="7" t="s">
        <v>1567</v>
      </c>
      <c r="D368" s="7" t="s">
        <v>1138</v>
      </c>
      <c r="E368" s="7" t="s">
        <v>1139</v>
      </c>
      <c r="F368" s="7">
        <v>3362.89</v>
      </c>
      <c r="G368" s="7" t="s">
        <v>1140</v>
      </c>
      <c r="H368" s="7" t="s">
        <v>1141</v>
      </c>
      <c r="I368" s="7" t="s">
        <v>1142</v>
      </c>
    </row>
    <row r="369" spans="1:9" s="7" customFormat="1">
      <c r="B369" s="7" t="s">
        <v>1527</v>
      </c>
      <c r="C369" s="7" t="s">
        <v>1567</v>
      </c>
      <c r="D369" s="7" t="s">
        <v>1138</v>
      </c>
      <c r="E369" s="7" t="s">
        <v>1139</v>
      </c>
      <c r="F369" s="7">
        <v>2418.11</v>
      </c>
      <c r="G369" s="7" t="s">
        <v>1140</v>
      </c>
      <c r="H369" s="7" t="s">
        <v>1141</v>
      </c>
      <c r="I369" s="7" t="s">
        <v>1142</v>
      </c>
    </row>
    <row r="370" spans="1:9" s="7" customFormat="1">
      <c r="B370" s="7" t="s">
        <v>1568</v>
      </c>
      <c r="C370" s="7" t="s">
        <v>1567</v>
      </c>
      <c r="D370" s="7" t="s">
        <v>1138</v>
      </c>
      <c r="E370" s="7" t="s">
        <v>1139</v>
      </c>
      <c r="F370" s="7">
        <v>22513.58</v>
      </c>
      <c r="G370" s="7" t="s">
        <v>1140</v>
      </c>
      <c r="H370" s="7" t="s">
        <v>1155</v>
      </c>
      <c r="I370" s="7" t="s">
        <v>1156</v>
      </c>
    </row>
    <row r="371" spans="1:9" s="7" customFormat="1">
      <c r="B371" s="7" t="s">
        <v>1569</v>
      </c>
      <c r="C371" s="7" t="s">
        <v>1567</v>
      </c>
      <c r="D371" s="7" t="s">
        <v>1138</v>
      </c>
      <c r="E371" s="7" t="s">
        <v>1139</v>
      </c>
      <c r="F371" s="7">
        <v>1292.9100000000001</v>
      </c>
      <c r="G371" s="7" t="s">
        <v>1140</v>
      </c>
      <c r="H371" s="7" t="s">
        <v>1155</v>
      </c>
      <c r="I371" s="7" t="s">
        <v>1156</v>
      </c>
    </row>
    <row r="372" spans="1:9" s="7" customFormat="1">
      <c r="B372" s="7" t="s">
        <v>1569</v>
      </c>
      <c r="C372" s="7" t="s">
        <v>1567</v>
      </c>
      <c r="D372" s="7" t="s">
        <v>1138</v>
      </c>
      <c r="E372" s="7" t="s">
        <v>1139</v>
      </c>
      <c r="F372" s="7">
        <v>60.89</v>
      </c>
      <c r="G372" s="7" t="s">
        <v>1140</v>
      </c>
      <c r="H372" s="7" t="s">
        <v>1155</v>
      </c>
      <c r="I372" s="7" t="s">
        <v>1156</v>
      </c>
    </row>
    <row r="373" spans="1:9" s="7" customFormat="1">
      <c r="B373" s="7" t="s">
        <v>1570</v>
      </c>
      <c r="C373" s="7" t="s">
        <v>1567</v>
      </c>
      <c r="D373" s="7" t="s">
        <v>1138</v>
      </c>
      <c r="E373" s="7" t="s">
        <v>1139</v>
      </c>
      <c r="F373" s="7">
        <v>164.55</v>
      </c>
      <c r="G373" s="7" t="s">
        <v>1140</v>
      </c>
      <c r="H373" s="7" t="s">
        <v>1155</v>
      </c>
      <c r="I373" s="7" t="s">
        <v>1156</v>
      </c>
    </row>
    <row r="374" spans="1:9" s="7" customFormat="1">
      <c r="A374" s="7" t="s">
        <v>1575</v>
      </c>
      <c r="B374" s="7" t="s">
        <v>1576</v>
      </c>
      <c r="C374" s="7" t="s">
        <v>1577</v>
      </c>
      <c r="D374" s="7" t="s">
        <v>1138</v>
      </c>
      <c r="E374" s="7" t="s">
        <v>1139</v>
      </c>
      <c r="F374" s="7">
        <v>14750.78</v>
      </c>
      <c r="G374" s="7" t="s">
        <v>1146</v>
      </c>
      <c r="H374" s="7" t="s">
        <v>1244</v>
      </c>
      <c r="I374" s="7" t="s">
        <v>1245</v>
      </c>
    </row>
    <row r="375" spans="1:9" s="7" customFormat="1">
      <c r="A375" s="7" t="s">
        <v>1575</v>
      </c>
      <c r="B375" s="7" t="s">
        <v>1576</v>
      </c>
      <c r="C375" s="7" t="s">
        <v>1577</v>
      </c>
      <c r="D375" s="7" t="s">
        <v>1138</v>
      </c>
      <c r="E375" s="7" t="s">
        <v>1139</v>
      </c>
      <c r="F375" s="7">
        <v>563.41999999999996</v>
      </c>
      <c r="G375" s="7" t="s">
        <v>1146</v>
      </c>
      <c r="H375" s="7" t="s">
        <v>1244</v>
      </c>
      <c r="I375" s="7" t="s">
        <v>1245</v>
      </c>
    </row>
    <row r="376" spans="1:9" s="7" customFormat="1">
      <c r="A376" s="7" t="s">
        <v>1575</v>
      </c>
      <c r="B376" s="7" t="s">
        <v>1576</v>
      </c>
      <c r="C376" s="7" t="s">
        <v>1577</v>
      </c>
      <c r="D376" s="7" t="s">
        <v>1138</v>
      </c>
      <c r="E376" s="7" t="s">
        <v>1139</v>
      </c>
      <c r="F376" s="7">
        <v>1450.28</v>
      </c>
      <c r="G376" s="7" t="s">
        <v>1146</v>
      </c>
      <c r="H376" s="7" t="s">
        <v>1244</v>
      </c>
      <c r="I376" s="7" t="s">
        <v>1245</v>
      </c>
    </row>
    <row r="377" spans="1:9" s="7" customFormat="1">
      <c r="A377" s="7" t="s">
        <v>1575</v>
      </c>
      <c r="B377" s="7" t="s">
        <v>1576</v>
      </c>
      <c r="C377" s="7" t="s">
        <v>1577</v>
      </c>
      <c r="D377" s="7" t="s">
        <v>1138</v>
      </c>
      <c r="E377" s="7" t="s">
        <v>1139</v>
      </c>
      <c r="F377" s="7">
        <v>2212.56</v>
      </c>
      <c r="G377" s="7" t="s">
        <v>1146</v>
      </c>
      <c r="H377" s="7" t="s">
        <v>1244</v>
      </c>
      <c r="I377" s="7" t="s">
        <v>1245</v>
      </c>
    </row>
    <row r="378" spans="1:9" s="7" customFormat="1">
      <c r="A378" s="7" t="s">
        <v>1578</v>
      </c>
      <c r="B378" s="7" t="s">
        <v>1579</v>
      </c>
      <c r="C378" s="7" t="s">
        <v>1577</v>
      </c>
      <c r="D378" s="7" t="s">
        <v>1138</v>
      </c>
      <c r="E378" s="7" t="s">
        <v>1139</v>
      </c>
      <c r="F378" s="7">
        <v>2175.6</v>
      </c>
      <c r="G378" s="7" t="s">
        <v>1146</v>
      </c>
      <c r="H378" s="7" t="s">
        <v>1244</v>
      </c>
      <c r="I378" s="7" t="s">
        <v>1245</v>
      </c>
    </row>
    <row r="379" spans="1:9" s="7" customFormat="1">
      <c r="A379" s="7" t="s">
        <v>1578</v>
      </c>
      <c r="B379" s="7" t="s">
        <v>1579</v>
      </c>
      <c r="C379" s="7" t="s">
        <v>1577</v>
      </c>
      <c r="D379" s="7" t="s">
        <v>1138</v>
      </c>
      <c r="E379" s="7" t="s">
        <v>1139</v>
      </c>
      <c r="F379" s="7">
        <v>19806.759999999998</v>
      </c>
      <c r="G379" s="7" t="s">
        <v>1146</v>
      </c>
      <c r="H379" s="7" t="s">
        <v>1244</v>
      </c>
      <c r="I379" s="7" t="s">
        <v>1245</v>
      </c>
    </row>
    <row r="380" spans="1:9" s="7" customFormat="1">
      <c r="A380" s="7" t="s">
        <v>1580</v>
      </c>
      <c r="B380" s="7" t="s">
        <v>1581</v>
      </c>
      <c r="C380" s="7" t="s">
        <v>1577</v>
      </c>
      <c r="D380" s="7" t="s">
        <v>1138</v>
      </c>
      <c r="E380" s="7" t="s">
        <v>1139</v>
      </c>
      <c r="F380" s="7">
        <v>1423.6</v>
      </c>
      <c r="G380" s="7" t="s">
        <v>1146</v>
      </c>
      <c r="H380" s="7" t="s">
        <v>1240</v>
      </c>
      <c r="I380" s="7" t="s">
        <v>1241</v>
      </c>
    </row>
    <row r="381" spans="1:9" s="7" customFormat="1">
      <c r="A381" s="7" t="s">
        <v>1580</v>
      </c>
      <c r="B381" s="7" t="s">
        <v>1581</v>
      </c>
      <c r="C381" s="7" t="s">
        <v>1577</v>
      </c>
      <c r="D381" s="7" t="s">
        <v>1138</v>
      </c>
      <c r="E381" s="7" t="s">
        <v>1139</v>
      </c>
      <c r="F381" s="7">
        <v>2285.8200000000002</v>
      </c>
      <c r="G381" s="7" t="s">
        <v>1146</v>
      </c>
      <c r="H381" s="7" t="s">
        <v>1240</v>
      </c>
      <c r="I381" s="7" t="s">
        <v>1241</v>
      </c>
    </row>
    <row r="382" spans="1:9" s="7" customFormat="1">
      <c r="A382" s="7" t="s">
        <v>1580</v>
      </c>
      <c r="B382" s="7" t="s">
        <v>1581</v>
      </c>
      <c r="C382" s="7" t="s">
        <v>1577</v>
      </c>
      <c r="D382" s="7" t="s">
        <v>1138</v>
      </c>
      <c r="E382" s="7" t="s">
        <v>1139</v>
      </c>
      <c r="F382" s="7">
        <v>14454.45</v>
      </c>
      <c r="G382" s="7" t="s">
        <v>1146</v>
      </c>
      <c r="H382" s="7" t="s">
        <v>1240</v>
      </c>
      <c r="I382" s="7" t="s">
        <v>1241</v>
      </c>
    </row>
    <row r="383" spans="1:9" s="7" customFormat="1">
      <c r="A383" s="7" t="s">
        <v>1582</v>
      </c>
      <c r="B383" s="7" t="s">
        <v>1583</v>
      </c>
      <c r="C383" s="7" t="s">
        <v>1577</v>
      </c>
      <c r="D383" s="7" t="s">
        <v>1138</v>
      </c>
      <c r="E383" s="7" t="s">
        <v>1139</v>
      </c>
      <c r="F383" s="7">
        <v>6900.3</v>
      </c>
      <c r="G383" s="7" t="s">
        <v>1146</v>
      </c>
      <c r="H383" s="7" t="s">
        <v>1448</v>
      </c>
      <c r="I383" s="7" t="s">
        <v>1449</v>
      </c>
    </row>
    <row r="384" spans="1:9" s="7" customFormat="1">
      <c r="A384" s="7" t="s">
        <v>1582</v>
      </c>
      <c r="B384" s="7" t="s">
        <v>1583</v>
      </c>
      <c r="C384" s="7" t="s">
        <v>1577</v>
      </c>
      <c r="D384" s="7" t="s">
        <v>1138</v>
      </c>
      <c r="E384" s="7" t="s">
        <v>1139</v>
      </c>
      <c r="F384" s="7">
        <v>3049.97</v>
      </c>
      <c r="G384" s="7" t="s">
        <v>1146</v>
      </c>
      <c r="H384" s="7" t="s">
        <v>1448</v>
      </c>
      <c r="I384" s="7" t="s">
        <v>1449</v>
      </c>
    </row>
    <row r="385" spans="1:9" s="7" customFormat="1">
      <c r="B385" s="7" t="s">
        <v>1584</v>
      </c>
      <c r="C385" s="7" t="s">
        <v>1577</v>
      </c>
      <c r="D385" s="7" t="s">
        <v>1138</v>
      </c>
      <c r="E385" s="7" t="s">
        <v>1139</v>
      </c>
      <c r="F385" s="7">
        <v>30138.080000000002</v>
      </c>
      <c r="G385" s="7" t="s">
        <v>1140</v>
      </c>
      <c r="H385" s="7" t="s">
        <v>1155</v>
      </c>
      <c r="I385" s="7" t="s">
        <v>1156</v>
      </c>
    </row>
    <row r="386" spans="1:9" s="7" customFormat="1">
      <c r="B386" s="7" t="s">
        <v>1584</v>
      </c>
      <c r="C386" s="7" t="s">
        <v>1577</v>
      </c>
      <c r="D386" s="7" t="s">
        <v>1138</v>
      </c>
      <c r="E386" s="7" t="s">
        <v>1139</v>
      </c>
      <c r="F386" s="7">
        <v>8917.85</v>
      </c>
      <c r="G386" s="7" t="s">
        <v>1140</v>
      </c>
      <c r="H386" s="7" t="s">
        <v>1155</v>
      </c>
      <c r="I386" s="7" t="s">
        <v>1156</v>
      </c>
    </row>
    <row r="387" spans="1:9" s="7" customFormat="1">
      <c r="B387" s="7" t="s">
        <v>1585</v>
      </c>
      <c r="C387" s="7" t="s">
        <v>1577</v>
      </c>
      <c r="D387" s="7" t="s">
        <v>1138</v>
      </c>
      <c r="E387" s="7" t="s">
        <v>1139</v>
      </c>
      <c r="F387" s="7">
        <v>18.600000000000001</v>
      </c>
      <c r="G387" s="7" t="s">
        <v>1140</v>
      </c>
      <c r="H387" s="7" t="s">
        <v>1155</v>
      </c>
      <c r="I387" s="7" t="s">
        <v>1156</v>
      </c>
    </row>
    <row r="388" spans="1:9" s="7" customFormat="1">
      <c r="B388" s="7" t="s">
        <v>1586</v>
      </c>
      <c r="C388" s="7" t="s">
        <v>1577</v>
      </c>
      <c r="D388" s="7" t="s">
        <v>1138</v>
      </c>
      <c r="E388" s="7" t="s">
        <v>1139</v>
      </c>
      <c r="F388" s="7">
        <v>1323.33</v>
      </c>
      <c r="G388" s="7" t="s">
        <v>1140</v>
      </c>
      <c r="H388" s="7" t="s">
        <v>1155</v>
      </c>
      <c r="I388" s="7" t="s">
        <v>1156</v>
      </c>
    </row>
    <row r="389" spans="1:9" s="7" customFormat="1">
      <c r="B389" s="7" t="s">
        <v>1586</v>
      </c>
      <c r="C389" s="7" t="s">
        <v>1577</v>
      </c>
      <c r="D389" s="7" t="s">
        <v>1138</v>
      </c>
      <c r="E389" s="7" t="s">
        <v>1139</v>
      </c>
      <c r="F389" s="7">
        <v>2552.8200000000002</v>
      </c>
      <c r="G389" s="7" t="s">
        <v>1140</v>
      </c>
      <c r="H389" s="7" t="s">
        <v>1155</v>
      </c>
      <c r="I389" s="7" t="s">
        <v>1156</v>
      </c>
    </row>
    <row r="390" spans="1:9" s="7" customFormat="1">
      <c r="B390" s="7" t="s">
        <v>1169</v>
      </c>
      <c r="C390" s="7" t="s">
        <v>1577</v>
      </c>
      <c r="D390" s="7" t="s">
        <v>1138</v>
      </c>
      <c r="E390" s="7" t="s">
        <v>1139</v>
      </c>
      <c r="F390" s="7">
        <v>150.6</v>
      </c>
      <c r="G390" s="7" t="s">
        <v>1140</v>
      </c>
      <c r="H390" s="7" t="s">
        <v>1141</v>
      </c>
      <c r="I390" s="7" t="s">
        <v>1142</v>
      </c>
    </row>
    <row r="391" spans="1:9" s="7" customFormat="1">
      <c r="B391" s="7" t="s">
        <v>1169</v>
      </c>
      <c r="C391" s="7" t="s">
        <v>1577</v>
      </c>
      <c r="D391" s="7" t="s">
        <v>1138</v>
      </c>
      <c r="E391" s="7" t="s">
        <v>1139</v>
      </c>
      <c r="F391" s="7">
        <v>2174.19</v>
      </c>
      <c r="G391" s="7" t="s">
        <v>1140</v>
      </c>
      <c r="H391" s="7" t="s">
        <v>1141</v>
      </c>
      <c r="I391" s="7" t="s">
        <v>1142</v>
      </c>
    </row>
    <row r="392" spans="1:9" s="7" customFormat="1">
      <c r="A392" s="7" t="s">
        <v>1587</v>
      </c>
      <c r="B392" s="7" t="s">
        <v>1588</v>
      </c>
      <c r="C392" s="7" t="s">
        <v>1577</v>
      </c>
      <c r="D392" s="7" t="s">
        <v>1138</v>
      </c>
      <c r="E392" s="7" t="s">
        <v>1139</v>
      </c>
      <c r="F392" s="7">
        <v>634.44000000000005</v>
      </c>
      <c r="G392" s="7" t="s">
        <v>1146</v>
      </c>
      <c r="H392" s="7" t="s">
        <v>1248</v>
      </c>
      <c r="I392" s="7" t="s">
        <v>1249</v>
      </c>
    </row>
    <row r="393" spans="1:9" s="7" customFormat="1">
      <c r="A393" s="7" t="s">
        <v>1589</v>
      </c>
      <c r="B393" s="7" t="s">
        <v>1590</v>
      </c>
      <c r="C393" s="7" t="s">
        <v>1577</v>
      </c>
      <c r="D393" s="7" t="s">
        <v>1138</v>
      </c>
      <c r="E393" s="7" t="s">
        <v>1139</v>
      </c>
      <c r="F393" s="7">
        <v>3165.12</v>
      </c>
      <c r="G393" s="7" t="s">
        <v>1146</v>
      </c>
      <c r="H393" s="7" t="s">
        <v>1448</v>
      </c>
      <c r="I393" s="7" t="s">
        <v>1449</v>
      </c>
    </row>
    <row r="394" spans="1:9" s="7" customFormat="1">
      <c r="A394" s="7" t="s">
        <v>1589</v>
      </c>
      <c r="B394" s="7" t="s">
        <v>1590</v>
      </c>
      <c r="C394" s="7" t="s">
        <v>1577</v>
      </c>
      <c r="D394" s="7" t="s">
        <v>1138</v>
      </c>
      <c r="E394" s="7" t="s">
        <v>1139</v>
      </c>
      <c r="F394" s="7">
        <v>984.8</v>
      </c>
      <c r="G394" s="7" t="s">
        <v>1146</v>
      </c>
      <c r="H394" s="7" t="s">
        <v>1448</v>
      </c>
      <c r="I394" s="7" t="s">
        <v>1449</v>
      </c>
    </row>
    <row r="395" spans="1:9" s="7" customFormat="1">
      <c r="A395" s="7" t="s">
        <v>1593</v>
      </c>
      <c r="B395" s="7" t="s">
        <v>1594</v>
      </c>
      <c r="C395" s="7" t="s">
        <v>1577</v>
      </c>
      <c r="D395" s="7" t="s">
        <v>1138</v>
      </c>
      <c r="E395" s="7" t="s">
        <v>1139</v>
      </c>
      <c r="F395" s="7">
        <v>5421</v>
      </c>
      <c r="G395" s="7" t="s">
        <v>1146</v>
      </c>
      <c r="H395" s="7" t="s">
        <v>1248</v>
      </c>
      <c r="I395" s="7" t="s">
        <v>1249</v>
      </c>
    </row>
    <row r="396" spans="1:9" s="7" customFormat="1">
      <c r="A396" s="7" t="s">
        <v>1593</v>
      </c>
      <c r="B396" s="7" t="s">
        <v>1594</v>
      </c>
      <c r="C396" s="7" t="s">
        <v>1577</v>
      </c>
      <c r="D396" s="7" t="s">
        <v>1138</v>
      </c>
      <c r="E396" s="7" t="s">
        <v>1139</v>
      </c>
      <c r="F396" s="7">
        <v>499.52</v>
      </c>
      <c r="G396" s="7" t="s">
        <v>1146</v>
      </c>
      <c r="H396" s="7" t="s">
        <v>1248</v>
      </c>
      <c r="I396" s="7" t="s">
        <v>1249</v>
      </c>
    </row>
    <row r="397" spans="1:9" s="7" customFormat="1">
      <c r="A397" s="7" t="s">
        <v>1593</v>
      </c>
      <c r="B397" s="7" t="s">
        <v>1594</v>
      </c>
      <c r="C397" s="7" t="s">
        <v>1577</v>
      </c>
      <c r="D397" s="7" t="s">
        <v>1138</v>
      </c>
      <c r="E397" s="7" t="s">
        <v>1139</v>
      </c>
      <c r="F397" s="7">
        <v>2577.06</v>
      </c>
      <c r="G397" s="7" t="s">
        <v>1146</v>
      </c>
      <c r="H397" s="7" t="s">
        <v>1248</v>
      </c>
      <c r="I397" s="7" t="s">
        <v>1249</v>
      </c>
    </row>
    <row r="398" spans="1:9" s="7" customFormat="1">
      <c r="A398" s="7" t="s">
        <v>1595</v>
      </c>
      <c r="B398" s="7" t="s">
        <v>1596</v>
      </c>
      <c r="C398" s="7" t="s">
        <v>1577</v>
      </c>
      <c r="D398" s="7" t="s">
        <v>1138</v>
      </c>
      <c r="E398" s="7" t="s">
        <v>1139</v>
      </c>
      <c r="F398" s="7">
        <v>7996.23</v>
      </c>
      <c r="G398" s="7" t="s">
        <v>1146</v>
      </c>
      <c r="H398" s="7" t="s">
        <v>1310</v>
      </c>
      <c r="I398" s="7" t="s">
        <v>1311</v>
      </c>
    </row>
    <row r="399" spans="1:9" s="7" customFormat="1">
      <c r="A399" s="7" t="s">
        <v>1595</v>
      </c>
      <c r="B399" s="7" t="s">
        <v>1596</v>
      </c>
      <c r="C399" s="7" t="s">
        <v>1577</v>
      </c>
      <c r="D399" s="7" t="s">
        <v>1138</v>
      </c>
      <c r="E399" s="7" t="s">
        <v>1139</v>
      </c>
      <c r="F399" s="7">
        <v>3270.99</v>
      </c>
      <c r="G399" s="7" t="s">
        <v>1146</v>
      </c>
      <c r="H399" s="7" t="s">
        <v>1310</v>
      </c>
      <c r="I399" s="7" t="s">
        <v>1311</v>
      </c>
    </row>
    <row r="400" spans="1:9" s="7" customFormat="1">
      <c r="A400" s="7" t="s">
        <v>1597</v>
      </c>
      <c r="B400" s="7" t="s">
        <v>1598</v>
      </c>
      <c r="C400" s="7" t="s">
        <v>1577</v>
      </c>
      <c r="D400" s="7" t="s">
        <v>1138</v>
      </c>
      <c r="E400" s="7" t="s">
        <v>1139</v>
      </c>
      <c r="F400" s="7">
        <v>1298.8800000000001</v>
      </c>
      <c r="G400" s="7" t="s">
        <v>1146</v>
      </c>
      <c r="H400" s="7" t="s">
        <v>1448</v>
      </c>
      <c r="I400" s="7" t="s">
        <v>1449</v>
      </c>
    </row>
    <row r="401" spans="1:9" s="7" customFormat="1">
      <c r="A401" s="7" t="s">
        <v>1599</v>
      </c>
      <c r="B401" s="7" t="s">
        <v>1600</v>
      </c>
      <c r="C401" s="7" t="s">
        <v>1577</v>
      </c>
      <c r="D401" s="7" t="s">
        <v>1138</v>
      </c>
      <c r="E401" s="7" t="s">
        <v>1139</v>
      </c>
      <c r="F401" s="7">
        <v>3425.6</v>
      </c>
      <c r="G401" s="7" t="s">
        <v>1146</v>
      </c>
      <c r="H401" s="7" t="s">
        <v>1448</v>
      </c>
      <c r="I401" s="7" t="s">
        <v>1449</v>
      </c>
    </row>
    <row r="402" spans="1:9" s="7" customFormat="1">
      <c r="B402" s="7" t="s">
        <v>1601</v>
      </c>
      <c r="C402" s="7" t="s">
        <v>1577</v>
      </c>
      <c r="D402" s="7" t="s">
        <v>1138</v>
      </c>
      <c r="E402" s="7" t="s">
        <v>1139</v>
      </c>
      <c r="F402" s="7">
        <v>7261.82</v>
      </c>
      <c r="G402" s="7" t="s">
        <v>1140</v>
      </c>
      <c r="H402" s="7" t="s">
        <v>1155</v>
      </c>
      <c r="I402" s="7" t="s">
        <v>1156</v>
      </c>
    </row>
    <row r="403" spans="1:9" s="7" customFormat="1">
      <c r="A403" s="7" t="s">
        <v>1602</v>
      </c>
      <c r="B403" s="7" t="s">
        <v>1603</v>
      </c>
      <c r="C403" s="7" t="s">
        <v>1577</v>
      </c>
      <c r="D403" s="7" t="s">
        <v>1138</v>
      </c>
      <c r="E403" s="7" t="s">
        <v>1139</v>
      </c>
      <c r="F403" s="7">
        <v>337.6</v>
      </c>
      <c r="G403" s="7" t="s">
        <v>1146</v>
      </c>
      <c r="H403" s="7" t="s">
        <v>1248</v>
      </c>
      <c r="I403" s="7" t="s">
        <v>1249</v>
      </c>
    </row>
    <row r="404" spans="1:9" s="7" customFormat="1">
      <c r="A404" s="7" t="s">
        <v>1602</v>
      </c>
      <c r="B404" s="7" t="s">
        <v>1603</v>
      </c>
      <c r="C404" s="7" t="s">
        <v>1577</v>
      </c>
      <c r="D404" s="7" t="s">
        <v>1138</v>
      </c>
      <c r="E404" s="7" t="s">
        <v>1139</v>
      </c>
      <c r="F404" s="7">
        <v>1162.5</v>
      </c>
      <c r="G404" s="7" t="s">
        <v>1146</v>
      </c>
      <c r="H404" s="7" t="s">
        <v>1248</v>
      </c>
      <c r="I404" s="7" t="s">
        <v>1249</v>
      </c>
    </row>
    <row r="405" spans="1:9" s="7" customFormat="1">
      <c r="A405" s="7" t="s">
        <v>1604</v>
      </c>
      <c r="B405" s="7" t="s">
        <v>1605</v>
      </c>
      <c r="C405" s="7" t="s">
        <v>1577</v>
      </c>
      <c r="D405" s="7" t="s">
        <v>1138</v>
      </c>
      <c r="E405" s="7" t="s">
        <v>1139</v>
      </c>
      <c r="F405" s="7">
        <v>1148.52</v>
      </c>
      <c r="G405" s="7" t="s">
        <v>1146</v>
      </c>
      <c r="H405" s="7" t="s">
        <v>1164</v>
      </c>
      <c r="I405" s="7" t="s">
        <v>1165</v>
      </c>
    </row>
    <row r="406" spans="1:9" s="7" customFormat="1">
      <c r="A406" s="7" t="s">
        <v>1604</v>
      </c>
      <c r="B406" s="7" t="s">
        <v>1605</v>
      </c>
      <c r="C406" s="7" t="s">
        <v>1577</v>
      </c>
      <c r="D406" s="7" t="s">
        <v>1138</v>
      </c>
      <c r="E406" s="7" t="s">
        <v>1139</v>
      </c>
      <c r="F406" s="7">
        <v>2838.33</v>
      </c>
      <c r="G406" s="7" t="s">
        <v>1146</v>
      </c>
      <c r="H406" s="7" t="s">
        <v>1164</v>
      </c>
      <c r="I406" s="7" t="s">
        <v>1165</v>
      </c>
    </row>
    <row r="407" spans="1:9" s="7" customFormat="1">
      <c r="B407" s="7" t="s">
        <v>1609</v>
      </c>
      <c r="C407" s="7" t="s">
        <v>1608</v>
      </c>
      <c r="D407" s="7" t="s">
        <v>1138</v>
      </c>
      <c r="E407" s="7" t="s">
        <v>1139</v>
      </c>
      <c r="F407" s="7">
        <v>8145.71</v>
      </c>
      <c r="G407" s="7" t="s">
        <v>1140</v>
      </c>
      <c r="H407" s="7" t="s">
        <v>1141</v>
      </c>
      <c r="I407" s="7" t="s">
        <v>1142</v>
      </c>
    </row>
    <row r="408" spans="1:9" s="7" customFormat="1">
      <c r="B408" s="7" t="s">
        <v>1612</v>
      </c>
      <c r="C408" s="7" t="s">
        <v>1608</v>
      </c>
      <c r="D408" s="7" t="s">
        <v>1138</v>
      </c>
      <c r="E408" s="7" t="s">
        <v>1139</v>
      </c>
      <c r="F408" s="7">
        <v>184.54</v>
      </c>
      <c r="G408" s="7" t="s">
        <v>1140</v>
      </c>
      <c r="H408" s="7" t="s">
        <v>1155</v>
      </c>
      <c r="I408" s="7" t="s">
        <v>1156</v>
      </c>
    </row>
    <row r="409" spans="1:9" s="7" customFormat="1">
      <c r="B409" s="7" t="s">
        <v>1613</v>
      </c>
      <c r="C409" s="7" t="s">
        <v>1614</v>
      </c>
      <c r="D409" s="7" t="s">
        <v>1138</v>
      </c>
      <c r="E409" s="7" t="s">
        <v>1139</v>
      </c>
      <c r="F409" s="7">
        <v>90.1</v>
      </c>
      <c r="G409" s="7" t="s">
        <v>1140</v>
      </c>
      <c r="H409" s="7" t="s">
        <v>1141</v>
      </c>
      <c r="I409" s="7" t="s">
        <v>1142</v>
      </c>
    </row>
    <row r="410" spans="1:9" s="7" customFormat="1">
      <c r="A410" s="7" t="s">
        <v>1615</v>
      </c>
      <c r="B410" s="7" t="s">
        <v>1616</v>
      </c>
      <c r="C410" s="7" t="s">
        <v>1614</v>
      </c>
      <c r="D410" s="7" t="s">
        <v>1138</v>
      </c>
      <c r="E410" s="7" t="s">
        <v>1139</v>
      </c>
      <c r="F410" s="7">
        <v>3221.4</v>
      </c>
      <c r="G410" s="7" t="s">
        <v>1146</v>
      </c>
      <c r="H410" s="7" t="s">
        <v>1244</v>
      </c>
      <c r="I410" s="7" t="s">
        <v>1245</v>
      </c>
    </row>
    <row r="411" spans="1:9" s="7" customFormat="1">
      <c r="A411" s="7" t="s">
        <v>1615</v>
      </c>
      <c r="B411" s="7" t="s">
        <v>1616</v>
      </c>
      <c r="C411" s="7" t="s">
        <v>1614</v>
      </c>
      <c r="D411" s="7" t="s">
        <v>1138</v>
      </c>
      <c r="E411" s="7" t="s">
        <v>1139</v>
      </c>
      <c r="F411" s="7">
        <v>89.95</v>
      </c>
      <c r="G411" s="7" t="s">
        <v>1146</v>
      </c>
      <c r="H411" s="7" t="s">
        <v>1244</v>
      </c>
      <c r="I411" s="7" t="s">
        <v>1245</v>
      </c>
    </row>
    <row r="412" spans="1:9" s="7" customFormat="1">
      <c r="A412" s="7" t="s">
        <v>1617</v>
      </c>
      <c r="B412" s="7" t="s">
        <v>1618</v>
      </c>
      <c r="C412" s="7" t="s">
        <v>1614</v>
      </c>
      <c r="D412" s="7" t="s">
        <v>1138</v>
      </c>
      <c r="E412" s="7" t="s">
        <v>1139</v>
      </c>
      <c r="F412" s="7">
        <v>2670.93</v>
      </c>
      <c r="G412" s="7" t="s">
        <v>1146</v>
      </c>
      <c r="H412" s="7" t="s">
        <v>1188</v>
      </c>
      <c r="I412" s="7" t="s">
        <v>1189</v>
      </c>
    </row>
    <row r="413" spans="1:9" s="7" customFormat="1">
      <c r="A413" s="7" t="s">
        <v>1617</v>
      </c>
      <c r="B413" s="7" t="s">
        <v>1618</v>
      </c>
      <c r="C413" s="7" t="s">
        <v>1614</v>
      </c>
      <c r="D413" s="7" t="s">
        <v>1138</v>
      </c>
      <c r="E413" s="7" t="s">
        <v>1139</v>
      </c>
      <c r="F413" s="7">
        <v>147.9</v>
      </c>
      <c r="G413" s="7" t="s">
        <v>1146</v>
      </c>
      <c r="H413" s="7" t="s">
        <v>1188</v>
      </c>
      <c r="I413" s="7" t="s">
        <v>1189</v>
      </c>
    </row>
    <row r="414" spans="1:9" s="7" customFormat="1">
      <c r="A414" s="7" t="s">
        <v>1619</v>
      </c>
      <c r="B414" s="7" t="s">
        <v>1620</v>
      </c>
      <c r="C414" s="7" t="s">
        <v>1614</v>
      </c>
      <c r="D414" s="7" t="s">
        <v>1138</v>
      </c>
      <c r="E414" s="7" t="s">
        <v>1139</v>
      </c>
      <c r="F414" s="7">
        <v>2976.72</v>
      </c>
      <c r="G414" s="7" t="s">
        <v>1146</v>
      </c>
      <c r="H414" s="7" t="s">
        <v>1448</v>
      </c>
      <c r="I414" s="7" t="s">
        <v>1449</v>
      </c>
    </row>
    <row r="415" spans="1:9" s="7" customFormat="1">
      <c r="A415" s="7" t="s">
        <v>1621</v>
      </c>
      <c r="B415" s="7" t="s">
        <v>1622</v>
      </c>
      <c r="C415" s="7" t="s">
        <v>1614</v>
      </c>
      <c r="D415" s="7" t="s">
        <v>1138</v>
      </c>
      <c r="E415" s="7" t="s">
        <v>1139</v>
      </c>
      <c r="F415" s="7">
        <v>827</v>
      </c>
      <c r="G415" s="7" t="s">
        <v>1146</v>
      </c>
      <c r="H415" s="7" t="s">
        <v>1164</v>
      </c>
      <c r="I415" s="7" t="s">
        <v>1165</v>
      </c>
    </row>
    <row r="416" spans="1:9" s="7" customFormat="1">
      <c r="A416" s="7" t="s">
        <v>1621</v>
      </c>
      <c r="B416" s="7" t="s">
        <v>1622</v>
      </c>
      <c r="C416" s="7" t="s">
        <v>1614</v>
      </c>
      <c r="D416" s="7" t="s">
        <v>1138</v>
      </c>
      <c r="E416" s="7" t="s">
        <v>1139</v>
      </c>
      <c r="F416" s="7">
        <v>137.88</v>
      </c>
      <c r="G416" s="7" t="s">
        <v>1146</v>
      </c>
      <c r="H416" s="7" t="s">
        <v>1164</v>
      </c>
      <c r="I416" s="7" t="s">
        <v>1165</v>
      </c>
    </row>
    <row r="417" spans="1:9" s="7" customFormat="1">
      <c r="A417" s="7" t="s">
        <v>1621</v>
      </c>
      <c r="B417" s="7" t="s">
        <v>1622</v>
      </c>
      <c r="C417" s="7" t="s">
        <v>1614</v>
      </c>
      <c r="D417" s="7" t="s">
        <v>1138</v>
      </c>
      <c r="E417" s="7" t="s">
        <v>1139</v>
      </c>
      <c r="F417" s="7">
        <v>128.66</v>
      </c>
      <c r="G417" s="7" t="s">
        <v>1146</v>
      </c>
      <c r="H417" s="7" t="s">
        <v>1164</v>
      </c>
      <c r="I417" s="7" t="s">
        <v>1165</v>
      </c>
    </row>
    <row r="418" spans="1:9" s="7" customFormat="1">
      <c r="A418" s="7" t="s">
        <v>1621</v>
      </c>
      <c r="B418" s="7" t="s">
        <v>1622</v>
      </c>
      <c r="C418" s="7" t="s">
        <v>1614</v>
      </c>
      <c r="D418" s="7" t="s">
        <v>1138</v>
      </c>
      <c r="E418" s="7" t="s">
        <v>1139</v>
      </c>
      <c r="F418" s="7">
        <v>21.45</v>
      </c>
      <c r="G418" s="7" t="s">
        <v>1146</v>
      </c>
      <c r="H418" s="7" t="s">
        <v>1164</v>
      </c>
      <c r="I418" s="7" t="s">
        <v>1165</v>
      </c>
    </row>
    <row r="419" spans="1:9" s="7" customFormat="1">
      <c r="A419" s="7" t="s">
        <v>1623</v>
      </c>
      <c r="B419" s="7" t="s">
        <v>1624</v>
      </c>
      <c r="C419" s="7" t="s">
        <v>1614</v>
      </c>
      <c r="D419" s="7" t="s">
        <v>1138</v>
      </c>
      <c r="E419" s="7" t="s">
        <v>1139</v>
      </c>
      <c r="F419" s="7">
        <v>4099.59</v>
      </c>
      <c r="G419" s="7" t="s">
        <v>1146</v>
      </c>
      <c r="H419" s="7" t="s">
        <v>1448</v>
      </c>
      <c r="I419" s="7" t="s">
        <v>1449</v>
      </c>
    </row>
    <row r="420" spans="1:9" s="7" customFormat="1">
      <c r="A420" s="7" t="s">
        <v>1623</v>
      </c>
      <c r="B420" s="7" t="s">
        <v>1624</v>
      </c>
      <c r="C420" s="7" t="s">
        <v>1614</v>
      </c>
      <c r="D420" s="7" t="s">
        <v>1138</v>
      </c>
      <c r="E420" s="7" t="s">
        <v>1139</v>
      </c>
      <c r="F420" s="7">
        <v>5127.2</v>
      </c>
      <c r="G420" s="7" t="s">
        <v>1146</v>
      </c>
      <c r="H420" s="7" t="s">
        <v>1448</v>
      </c>
      <c r="I420" s="7" t="s">
        <v>1449</v>
      </c>
    </row>
    <row r="421" spans="1:9" s="7" customFormat="1">
      <c r="A421" s="7" t="s">
        <v>1625</v>
      </c>
      <c r="B421" s="7" t="s">
        <v>1626</v>
      </c>
      <c r="C421" s="7" t="s">
        <v>1614</v>
      </c>
      <c r="D421" s="7" t="s">
        <v>1138</v>
      </c>
      <c r="E421" s="7" t="s">
        <v>1139</v>
      </c>
      <c r="F421" s="7">
        <v>4140.18</v>
      </c>
      <c r="G421" s="7" t="s">
        <v>1146</v>
      </c>
      <c r="H421" s="7" t="s">
        <v>1310</v>
      </c>
      <c r="I421" s="7" t="s">
        <v>1311</v>
      </c>
    </row>
    <row r="422" spans="1:9" s="7" customFormat="1">
      <c r="A422" s="7" t="s">
        <v>1627</v>
      </c>
      <c r="B422" s="7" t="s">
        <v>1628</v>
      </c>
      <c r="C422" s="7" t="s">
        <v>1614</v>
      </c>
      <c r="D422" s="7" t="s">
        <v>1138</v>
      </c>
      <c r="E422" s="7" t="s">
        <v>1139</v>
      </c>
      <c r="F422" s="7">
        <v>620</v>
      </c>
      <c r="G422" s="7" t="s">
        <v>1146</v>
      </c>
      <c r="H422" s="7" t="s">
        <v>1164</v>
      </c>
      <c r="I422" s="7" t="s">
        <v>1165</v>
      </c>
    </row>
    <row r="423" spans="1:9" s="7" customFormat="1">
      <c r="A423" s="7" t="s">
        <v>1631</v>
      </c>
      <c r="B423" s="7" t="s">
        <v>1632</v>
      </c>
      <c r="C423" s="7" t="s">
        <v>1630</v>
      </c>
      <c r="D423" s="7" t="s">
        <v>1138</v>
      </c>
      <c r="E423" s="7" t="s">
        <v>1139</v>
      </c>
      <c r="F423" s="7">
        <v>7060.73</v>
      </c>
      <c r="G423" s="7" t="s">
        <v>1140</v>
      </c>
      <c r="H423" s="7" t="s">
        <v>1176</v>
      </c>
      <c r="I423" s="7" t="s">
        <v>1177</v>
      </c>
    </row>
    <row r="424" spans="1:9" s="7" customFormat="1">
      <c r="A424" s="7" t="s">
        <v>1631</v>
      </c>
      <c r="B424" s="7" t="s">
        <v>1632</v>
      </c>
      <c r="C424" s="7" t="s">
        <v>1630</v>
      </c>
      <c r="D424" s="7" t="s">
        <v>1138</v>
      </c>
      <c r="E424" s="7" t="s">
        <v>1139</v>
      </c>
      <c r="F424" s="8">
        <v>-7060.73</v>
      </c>
      <c r="G424" s="7" t="s">
        <v>1140</v>
      </c>
      <c r="H424" s="7" t="s">
        <v>1176</v>
      </c>
      <c r="I424" s="7" t="s">
        <v>1177</v>
      </c>
    </row>
    <row r="425" spans="1:9" s="7" customFormat="1">
      <c r="A425" s="7" t="s">
        <v>1640</v>
      </c>
      <c r="B425" s="7" t="s">
        <v>1641</v>
      </c>
      <c r="C425" s="7" t="s">
        <v>1630</v>
      </c>
      <c r="D425" s="7" t="s">
        <v>1138</v>
      </c>
      <c r="E425" s="7" t="s">
        <v>1139</v>
      </c>
      <c r="F425" s="7">
        <v>412.49</v>
      </c>
      <c r="G425" s="7" t="s">
        <v>1140</v>
      </c>
      <c r="H425" s="7" t="s">
        <v>1176</v>
      </c>
      <c r="I425" s="7" t="s">
        <v>1177</v>
      </c>
    </row>
    <row r="426" spans="1:9" s="7" customFormat="1">
      <c r="A426" s="7" t="s">
        <v>1642</v>
      </c>
      <c r="B426" s="7" t="s">
        <v>1643</v>
      </c>
      <c r="C426" s="7" t="s">
        <v>1644</v>
      </c>
      <c r="D426" s="7" t="s">
        <v>1138</v>
      </c>
      <c r="E426" s="7" t="s">
        <v>1139</v>
      </c>
      <c r="F426" s="7">
        <v>2124.7199999999998</v>
      </c>
      <c r="G426" s="7" t="s">
        <v>1146</v>
      </c>
      <c r="H426" s="7" t="s">
        <v>1152</v>
      </c>
      <c r="I426" s="7" t="s">
        <v>1153</v>
      </c>
    </row>
    <row r="427" spans="1:9" s="7" customFormat="1">
      <c r="A427" s="7" t="s">
        <v>1645</v>
      </c>
      <c r="B427" s="7" t="s">
        <v>1646</v>
      </c>
      <c r="C427" s="7" t="s">
        <v>1644</v>
      </c>
      <c r="D427" s="7" t="s">
        <v>1138</v>
      </c>
      <c r="E427" s="7" t="s">
        <v>1139</v>
      </c>
      <c r="F427" s="7">
        <v>1098.6500000000001</v>
      </c>
      <c r="G427" s="7" t="s">
        <v>1146</v>
      </c>
      <c r="H427" s="7" t="s">
        <v>1152</v>
      </c>
      <c r="I427" s="7" t="s">
        <v>1153</v>
      </c>
    </row>
    <row r="428" spans="1:9" s="7" customFormat="1">
      <c r="A428" s="7" t="s">
        <v>1645</v>
      </c>
      <c r="B428" s="7" t="s">
        <v>1646</v>
      </c>
      <c r="C428" s="7" t="s">
        <v>1644</v>
      </c>
      <c r="D428" s="7" t="s">
        <v>1138</v>
      </c>
      <c r="E428" s="7" t="s">
        <v>1139</v>
      </c>
      <c r="F428" s="7">
        <v>361.71</v>
      </c>
      <c r="G428" s="7" t="s">
        <v>1146</v>
      </c>
      <c r="H428" s="7" t="s">
        <v>1152</v>
      </c>
      <c r="I428" s="7" t="s">
        <v>1153</v>
      </c>
    </row>
    <row r="429" spans="1:9" s="7" customFormat="1">
      <c r="A429" s="7" t="s">
        <v>1645</v>
      </c>
      <c r="B429" s="7" t="s">
        <v>1646</v>
      </c>
      <c r="C429" s="7" t="s">
        <v>1644</v>
      </c>
      <c r="D429" s="7" t="s">
        <v>1138</v>
      </c>
      <c r="E429" s="7" t="s">
        <v>1139</v>
      </c>
      <c r="F429" s="7">
        <v>1563.66</v>
      </c>
      <c r="G429" s="7" t="s">
        <v>1146</v>
      </c>
      <c r="H429" s="7" t="s">
        <v>1152</v>
      </c>
      <c r="I429" s="7" t="s">
        <v>1153</v>
      </c>
    </row>
    <row r="430" spans="1:9" s="7" customFormat="1">
      <c r="B430" s="7" t="s">
        <v>1629</v>
      </c>
      <c r="C430" s="7" t="s">
        <v>1644</v>
      </c>
      <c r="D430" s="7" t="s">
        <v>1138</v>
      </c>
      <c r="E430" s="7" t="s">
        <v>1139</v>
      </c>
      <c r="F430" s="7">
        <v>1558.98</v>
      </c>
      <c r="G430" s="7" t="s">
        <v>1140</v>
      </c>
      <c r="H430" s="7" t="s">
        <v>1141</v>
      </c>
      <c r="I430" s="7" t="s">
        <v>1142</v>
      </c>
    </row>
    <row r="431" spans="1:9" s="7" customFormat="1">
      <c r="B431" s="7" t="s">
        <v>1629</v>
      </c>
      <c r="C431" s="7" t="s">
        <v>1644</v>
      </c>
      <c r="D431" s="7" t="s">
        <v>1138</v>
      </c>
      <c r="E431" s="7" t="s">
        <v>1139</v>
      </c>
      <c r="F431" s="7">
        <v>18484.099999999999</v>
      </c>
      <c r="G431" s="7" t="s">
        <v>1140</v>
      </c>
      <c r="H431" s="7" t="s">
        <v>1141</v>
      </c>
      <c r="I431" s="7" t="s">
        <v>1142</v>
      </c>
    </row>
    <row r="432" spans="1:9" s="7" customFormat="1">
      <c r="A432" s="7" t="s">
        <v>1647</v>
      </c>
      <c r="B432" s="7" t="s">
        <v>1648</v>
      </c>
      <c r="C432" s="7" t="s">
        <v>1644</v>
      </c>
      <c r="D432" s="7" t="s">
        <v>1138</v>
      </c>
      <c r="E432" s="7" t="s">
        <v>1139</v>
      </c>
      <c r="F432" s="7">
        <v>681.84</v>
      </c>
      <c r="G432" s="7" t="s">
        <v>1146</v>
      </c>
      <c r="H432" s="7" t="s">
        <v>1649</v>
      </c>
      <c r="I432" s="7" t="s">
        <v>1650</v>
      </c>
    </row>
    <row r="433" spans="1:9" s="7" customFormat="1">
      <c r="A433" s="7" t="s">
        <v>1647</v>
      </c>
      <c r="B433" s="7" t="s">
        <v>1648</v>
      </c>
      <c r="C433" s="7" t="s">
        <v>1644</v>
      </c>
      <c r="D433" s="7" t="s">
        <v>1138</v>
      </c>
      <c r="E433" s="7" t="s">
        <v>1139</v>
      </c>
      <c r="F433" s="7">
        <v>515.64</v>
      </c>
      <c r="G433" s="7" t="s">
        <v>1146</v>
      </c>
      <c r="H433" s="7" t="s">
        <v>1649</v>
      </c>
      <c r="I433" s="7" t="s">
        <v>1650</v>
      </c>
    </row>
    <row r="434" spans="1:9" s="7" customFormat="1">
      <c r="A434" s="7" t="s">
        <v>1651</v>
      </c>
      <c r="B434" s="7" t="s">
        <v>1652</v>
      </c>
      <c r="C434" s="7" t="s">
        <v>1644</v>
      </c>
      <c r="D434" s="7" t="s">
        <v>1138</v>
      </c>
      <c r="E434" s="7" t="s">
        <v>1139</v>
      </c>
      <c r="F434" s="7">
        <v>1045.76</v>
      </c>
      <c r="G434" s="7" t="s">
        <v>1146</v>
      </c>
      <c r="H434" s="7" t="s">
        <v>1164</v>
      </c>
      <c r="I434" s="7" t="s">
        <v>1165</v>
      </c>
    </row>
    <row r="435" spans="1:9" s="7" customFormat="1">
      <c r="A435" s="7" t="s">
        <v>1653</v>
      </c>
      <c r="B435" s="7" t="s">
        <v>1654</v>
      </c>
      <c r="C435" s="7" t="s">
        <v>1644</v>
      </c>
      <c r="D435" s="7" t="s">
        <v>1138</v>
      </c>
      <c r="E435" s="7" t="s">
        <v>1139</v>
      </c>
      <c r="F435" s="7">
        <v>525.01</v>
      </c>
      <c r="G435" s="7" t="s">
        <v>1146</v>
      </c>
      <c r="H435" s="7" t="s">
        <v>1164</v>
      </c>
      <c r="I435" s="7" t="s">
        <v>1165</v>
      </c>
    </row>
    <row r="436" spans="1:9" s="7" customFormat="1">
      <c r="A436" s="7" t="s">
        <v>1653</v>
      </c>
      <c r="B436" s="7" t="s">
        <v>1654</v>
      </c>
      <c r="C436" s="7" t="s">
        <v>1644</v>
      </c>
      <c r="D436" s="7" t="s">
        <v>1138</v>
      </c>
      <c r="E436" s="7" t="s">
        <v>1139</v>
      </c>
      <c r="F436" s="7">
        <v>87.53</v>
      </c>
      <c r="G436" s="7" t="s">
        <v>1146</v>
      </c>
      <c r="H436" s="7" t="s">
        <v>1164</v>
      </c>
      <c r="I436" s="7" t="s">
        <v>1165</v>
      </c>
    </row>
    <row r="437" spans="1:9" s="7" customFormat="1">
      <c r="A437" s="7" t="s">
        <v>1655</v>
      </c>
      <c r="B437" s="7" t="s">
        <v>1656</v>
      </c>
      <c r="C437" s="7" t="s">
        <v>1644</v>
      </c>
      <c r="D437" s="7" t="s">
        <v>1138</v>
      </c>
      <c r="E437" s="7" t="s">
        <v>1139</v>
      </c>
      <c r="F437" s="7">
        <v>691.27</v>
      </c>
      <c r="G437" s="7" t="s">
        <v>1146</v>
      </c>
      <c r="H437" s="7" t="s">
        <v>1164</v>
      </c>
      <c r="I437" s="7" t="s">
        <v>1165</v>
      </c>
    </row>
    <row r="438" spans="1:9" s="7" customFormat="1">
      <c r="A438" s="7" t="s">
        <v>1655</v>
      </c>
      <c r="B438" s="7" t="s">
        <v>1656</v>
      </c>
      <c r="C438" s="7" t="s">
        <v>1644</v>
      </c>
      <c r="D438" s="7" t="s">
        <v>1138</v>
      </c>
      <c r="E438" s="7" t="s">
        <v>1139</v>
      </c>
      <c r="F438" s="7">
        <v>115.25</v>
      </c>
      <c r="G438" s="7" t="s">
        <v>1146</v>
      </c>
      <c r="H438" s="7" t="s">
        <v>1164</v>
      </c>
      <c r="I438" s="7" t="s">
        <v>1165</v>
      </c>
    </row>
    <row r="439" spans="1:9" s="7" customFormat="1">
      <c r="B439" s="7" t="s">
        <v>1657</v>
      </c>
      <c r="C439" s="7" t="s">
        <v>1644</v>
      </c>
      <c r="D439" s="7" t="s">
        <v>1138</v>
      </c>
      <c r="E439" s="7" t="s">
        <v>1139</v>
      </c>
      <c r="F439" s="7">
        <v>1257.79</v>
      </c>
      <c r="G439" s="7" t="s">
        <v>1140</v>
      </c>
      <c r="H439" s="7" t="s">
        <v>1141</v>
      </c>
      <c r="I439" s="7" t="s">
        <v>1142</v>
      </c>
    </row>
    <row r="440" spans="1:9" s="7" customFormat="1">
      <c r="A440" s="7" t="s">
        <v>1658</v>
      </c>
      <c r="B440" s="7" t="s">
        <v>1659</v>
      </c>
      <c r="C440" s="7" t="s">
        <v>1644</v>
      </c>
      <c r="D440" s="7" t="s">
        <v>1138</v>
      </c>
      <c r="E440" s="7" t="s">
        <v>1139</v>
      </c>
      <c r="F440" s="7">
        <v>328.08</v>
      </c>
      <c r="G440" s="7" t="s">
        <v>1146</v>
      </c>
      <c r="H440" s="7" t="s">
        <v>1164</v>
      </c>
      <c r="I440" s="7" t="s">
        <v>1165</v>
      </c>
    </row>
    <row r="441" spans="1:9" s="7" customFormat="1">
      <c r="A441" s="7" t="s">
        <v>1660</v>
      </c>
      <c r="B441" s="7" t="s">
        <v>1661</v>
      </c>
      <c r="C441" s="7" t="s">
        <v>1644</v>
      </c>
      <c r="D441" s="7" t="s">
        <v>1138</v>
      </c>
      <c r="E441" s="7" t="s">
        <v>1139</v>
      </c>
      <c r="F441" s="7">
        <v>205.17</v>
      </c>
      <c r="G441" s="7" t="s">
        <v>1146</v>
      </c>
      <c r="H441" s="7" t="s">
        <v>1310</v>
      </c>
      <c r="I441" s="7" t="s">
        <v>1311</v>
      </c>
    </row>
    <row r="442" spans="1:9" s="7" customFormat="1">
      <c r="A442" s="7" t="s">
        <v>1660</v>
      </c>
      <c r="B442" s="7" t="s">
        <v>1661</v>
      </c>
      <c r="C442" s="7" t="s">
        <v>1644</v>
      </c>
      <c r="D442" s="7" t="s">
        <v>1138</v>
      </c>
      <c r="E442" s="7" t="s">
        <v>1139</v>
      </c>
      <c r="F442" s="7">
        <v>565.20000000000005</v>
      </c>
      <c r="G442" s="7" t="s">
        <v>1146</v>
      </c>
      <c r="H442" s="7" t="s">
        <v>1310</v>
      </c>
      <c r="I442" s="7" t="s">
        <v>1311</v>
      </c>
    </row>
    <row r="443" spans="1:9" s="7" customFormat="1">
      <c r="B443" s="7" t="s">
        <v>1563</v>
      </c>
      <c r="C443" s="7" t="s">
        <v>1644</v>
      </c>
      <c r="D443" s="7" t="s">
        <v>1138</v>
      </c>
      <c r="E443" s="7" t="s">
        <v>1139</v>
      </c>
      <c r="F443" s="7">
        <v>4279.9799999999996</v>
      </c>
      <c r="G443" s="7" t="s">
        <v>1140</v>
      </c>
      <c r="H443" s="7" t="s">
        <v>1155</v>
      </c>
      <c r="I443" s="7" t="s">
        <v>1156</v>
      </c>
    </row>
    <row r="444" spans="1:9" s="7" customFormat="1">
      <c r="B444" s="7" t="s">
        <v>1170</v>
      </c>
      <c r="C444" s="7" t="s">
        <v>1171</v>
      </c>
      <c r="D444" s="7" t="s">
        <v>1172</v>
      </c>
      <c r="E444" s="7" t="s">
        <v>1173</v>
      </c>
      <c r="F444" s="7">
        <v>6898.5</v>
      </c>
      <c r="G444" s="7" t="s">
        <v>1140</v>
      </c>
      <c r="H444" s="7" t="s">
        <v>1155</v>
      </c>
      <c r="I444" s="7" t="s">
        <v>1156</v>
      </c>
    </row>
    <row r="445" spans="1:9" s="7" customFormat="1">
      <c r="B445" s="7" t="s">
        <v>1212</v>
      </c>
      <c r="C445" s="7" t="s">
        <v>1213</v>
      </c>
      <c r="D445" s="7" t="s">
        <v>1172</v>
      </c>
      <c r="E445" s="7" t="s">
        <v>1173</v>
      </c>
      <c r="F445" s="7">
        <v>8921.33</v>
      </c>
      <c r="G445" s="7" t="s">
        <v>1140</v>
      </c>
      <c r="H445" s="7" t="s">
        <v>1155</v>
      </c>
      <c r="I445" s="7" t="s">
        <v>1156</v>
      </c>
    </row>
    <row r="446" spans="1:9" s="7" customFormat="1">
      <c r="B446" s="7" t="s">
        <v>1214</v>
      </c>
      <c r="C446" s="7" t="s">
        <v>1213</v>
      </c>
      <c r="D446" s="7" t="s">
        <v>1172</v>
      </c>
      <c r="E446" s="7" t="s">
        <v>1173</v>
      </c>
      <c r="F446" s="7">
        <v>12328.76</v>
      </c>
      <c r="G446" s="7" t="s">
        <v>1140</v>
      </c>
      <c r="H446" s="7" t="s">
        <v>1155</v>
      </c>
      <c r="I446" s="7" t="s">
        <v>1156</v>
      </c>
    </row>
    <row r="447" spans="1:9" s="7" customFormat="1">
      <c r="B447" s="7" t="s">
        <v>1214</v>
      </c>
      <c r="C447" s="7" t="s">
        <v>1213</v>
      </c>
      <c r="D447" s="7" t="s">
        <v>1172</v>
      </c>
      <c r="E447" s="7" t="s">
        <v>1173</v>
      </c>
      <c r="F447" s="8">
        <v>-12328.76</v>
      </c>
      <c r="G447" s="7" t="s">
        <v>1140</v>
      </c>
      <c r="H447" s="7" t="s">
        <v>1155</v>
      </c>
      <c r="I447" s="7" t="s">
        <v>1156</v>
      </c>
    </row>
    <row r="448" spans="1:9" s="7" customFormat="1">
      <c r="B448" s="7" t="s">
        <v>1230</v>
      </c>
      <c r="C448" s="7" t="s">
        <v>1231</v>
      </c>
      <c r="D448" s="7" t="s">
        <v>1172</v>
      </c>
      <c r="E448" s="7" t="s">
        <v>1173</v>
      </c>
      <c r="F448" s="7">
        <v>6640.92</v>
      </c>
      <c r="G448" s="7" t="s">
        <v>1146</v>
      </c>
      <c r="H448" s="7" t="s">
        <v>1141</v>
      </c>
      <c r="I448" s="7" t="s">
        <v>1142</v>
      </c>
    </row>
    <row r="449" spans="1:9" s="7" customFormat="1">
      <c r="B449" s="7" t="s">
        <v>1214</v>
      </c>
      <c r="C449" s="7" t="s">
        <v>1239</v>
      </c>
      <c r="D449" s="7" t="s">
        <v>1172</v>
      </c>
      <c r="E449" s="7" t="s">
        <v>1173</v>
      </c>
      <c r="F449" s="7">
        <v>9996.2900000000009</v>
      </c>
      <c r="G449" s="7" t="s">
        <v>1140</v>
      </c>
      <c r="H449" s="7" t="s">
        <v>1155</v>
      </c>
      <c r="I449" s="7" t="s">
        <v>1156</v>
      </c>
    </row>
    <row r="450" spans="1:9" s="7" customFormat="1">
      <c r="A450" s="7" t="s">
        <v>1246</v>
      </c>
      <c r="B450" s="7" t="s">
        <v>1247</v>
      </c>
      <c r="C450" s="7" t="s">
        <v>1239</v>
      </c>
      <c r="D450" s="7" t="s">
        <v>1172</v>
      </c>
      <c r="E450" s="7" t="s">
        <v>1173</v>
      </c>
      <c r="F450" s="7">
        <v>2205.16</v>
      </c>
      <c r="G450" s="7" t="s">
        <v>1146</v>
      </c>
      <c r="H450" s="7" t="s">
        <v>1248</v>
      </c>
      <c r="I450" s="7" t="s">
        <v>1249</v>
      </c>
    </row>
    <row r="451" spans="1:9" s="7" customFormat="1">
      <c r="A451" s="7" t="s">
        <v>1261</v>
      </c>
      <c r="B451" s="7" t="s">
        <v>1262</v>
      </c>
      <c r="C451" s="7" t="s">
        <v>1252</v>
      </c>
      <c r="D451" s="7" t="s">
        <v>1172</v>
      </c>
      <c r="E451" s="7" t="s">
        <v>1173</v>
      </c>
      <c r="F451" s="7">
        <v>3394.5</v>
      </c>
      <c r="G451" s="7" t="s">
        <v>1146</v>
      </c>
      <c r="H451" s="7" t="s">
        <v>1240</v>
      </c>
      <c r="I451" s="7" t="s">
        <v>1241</v>
      </c>
    </row>
    <row r="452" spans="1:9" s="7" customFormat="1">
      <c r="B452" s="7" t="s">
        <v>1287</v>
      </c>
      <c r="C452" s="7" t="s">
        <v>1288</v>
      </c>
      <c r="D452" s="7" t="s">
        <v>1172</v>
      </c>
      <c r="E452" s="7" t="s">
        <v>1173</v>
      </c>
      <c r="F452" s="7">
        <v>11451.46</v>
      </c>
      <c r="G452" s="7" t="s">
        <v>1140</v>
      </c>
      <c r="H452" s="7" t="s">
        <v>1155</v>
      </c>
      <c r="I452" s="7" t="s">
        <v>1156</v>
      </c>
    </row>
    <row r="453" spans="1:9" s="7" customFormat="1">
      <c r="B453" s="7" t="s">
        <v>1313</v>
      </c>
      <c r="C453" s="7" t="s">
        <v>1312</v>
      </c>
      <c r="D453" s="7" t="s">
        <v>1172</v>
      </c>
      <c r="E453" s="7" t="s">
        <v>1173</v>
      </c>
      <c r="F453" s="7">
        <v>3140.75</v>
      </c>
      <c r="G453" s="7" t="s">
        <v>1140</v>
      </c>
      <c r="H453" s="7" t="s">
        <v>1155</v>
      </c>
      <c r="I453" s="7" t="s">
        <v>1156</v>
      </c>
    </row>
    <row r="454" spans="1:9" s="7" customFormat="1">
      <c r="B454" s="7" t="s">
        <v>1313</v>
      </c>
      <c r="C454" s="7" t="s">
        <v>1312</v>
      </c>
      <c r="D454" s="7" t="s">
        <v>1172</v>
      </c>
      <c r="E454" s="7" t="s">
        <v>1173</v>
      </c>
      <c r="F454" s="8">
        <v>-3140.75</v>
      </c>
      <c r="G454" s="7" t="s">
        <v>1140</v>
      </c>
      <c r="H454" s="7" t="s">
        <v>1155</v>
      </c>
      <c r="I454" s="7" t="s">
        <v>1156</v>
      </c>
    </row>
    <row r="455" spans="1:9" s="7" customFormat="1">
      <c r="B455" s="7" t="s">
        <v>1313</v>
      </c>
      <c r="C455" s="7" t="s">
        <v>1312</v>
      </c>
      <c r="D455" s="7" t="s">
        <v>1172</v>
      </c>
      <c r="E455" s="7" t="s">
        <v>1173</v>
      </c>
      <c r="F455" s="7">
        <v>3140.75</v>
      </c>
      <c r="G455" s="7" t="s">
        <v>1140</v>
      </c>
      <c r="H455" s="7" t="s">
        <v>1155</v>
      </c>
      <c r="I455" s="7" t="s">
        <v>1156</v>
      </c>
    </row>
    <row r="456" spans="1:9" s="7" customFormat="1">
      <c r="B456" s="7" t="s">
        <v>1360</v>
      </c>
      <c r="C456" s="7" t="s">
        <v>1321</v>
      </c>
      <c r="D456" s="7" t="s">
        <v>1172</v>
      </c>
      <c r="E456" s="7" t="s">
        <v>1173</v>
      </c>
      <c r="F456" s="7">
        <v>2869.75</v>
      </c>
      <c r="G456" s="7" t="s">
        <v>1140</v>
      </c>
      <c r="H456" s="7" t="s">
        <v>1141</v>
      </c>
      <c r="I456" s="7" t="s">
        <v>1142</v>
      </c>
    </row>
    <row r="457" spans="1:9" s="7" customFormat="1">
      <c r="A457" s="7" t="s">
        <v>1365</v>
      </c>
      <c r="B457" s="7" t="s">
        <v>1366</v>
      </c>
      <c r="C457" s="7" t="s">
        <v>1321</v>
      </c>
      <c r="D457" s="7" t="s">
        <v>1172</v>
      </c>
      <c r="E457" s="7" t="s">
        <v>1173</v>
      </c>
      <c r="F457" s="7">
        <v>2737.44</v>
      </c>
      <c r="G457" s="7" t="s">
        <v>1146</v>
      </c>
      <c r="H457" s="7" t="s">
        <v>1248</v>
      </c>
      <c r="I457" s="7" t="s">
        <v>1249</v>
      </c>
    </row>
    <row r="458" spans="1:9" s="7" customFormat="1">
      <c r="B458" s="7" t="s">
        <v>1371</v>
      </c>
      <c r="C458" s="7" t="s">
        <v>1372</v>
      </c>
      <c r="D458" s="7" t="s">
        <v>1172</v>
      </c>
      <c r="E458" s="7" t="s">
        <v>1173</v>
      </c>
      <c r="F458" s="7">
        <v>8365.5</v>
      </c>
      <c r="G458" s="7" t="s">
        <v>1140</v>
      </c>
      <c r="H458" s="7" t="s">
        <v>1141</v>
      </c>
      <c r="I458" s="7" t="s">
        <v>1142</v>
      </c>
    </row>
    <row r="459" spans="1:9" s="7" customFormat="1">
      <c r="B459" s="7" t="s">
        <v>1373</v>
      </c>
      <c r="C459" s="7" t="s">
        <v>1372</v>
      </c>
      <c r="D459" s="7" t="s">
        <v>1172</v>
      </c>
      <c r="E459" s="7" t="s">
        <v>1173</v>
      </c>
      <c r="F459" s="7">
        <v>3280.47</v>
      </c>
      <c r="G459" s="7" t="s">
        <v>1140</v>
      </c>
      <c r="H459" s="7" t="s">
        <v>1155</v>
      </c>
      <c r="I459" s="7" t="s">
        <v>1156</v>
      </c>
    </row>
    <row r="460" spans="1:9" s="7" customFormat="1">
      <c r="B460" s="7" t="s">
        <v>1373</v>
      </c>
      <c r="C460" s="7" t="s">
        <v>1372</v>
      </c>
      <c r="D460" s="7" t="s">
        <v>1172</v>
      </c>
      <c r="E460" s="7" t="s">
        <v>1173</v>
      </c>
      <c r="F460" s="7">
        <v>3280.47</v>
      </c>
      <c r="G460" s="7" t="s">
        <v>1140</v>
      </c>
      <c r="H460" s="7" t="s">
        <v>1155</v>
      </c>
      <c r="I460" s="7" t="s">
        <v>1156</v>
      </c>
    </row>
    <row r="461" spans="1:9" s="7" customFormat="1">
      <c r="B461" s="7" t="s">
        <v>1377</v>
      </c>
      <c r="C461" s="7" t="s">
        <v>1372</v>
      </c>
      <c r="D461" s="7" t="s">
        <v>1172</v>
      </c>
      <c r="E461" s="7" t="s">
        <v>1173</v>
      </c>
      <c r="F461" s="7">
        <v>715.65</v>
      </c>
      <c r="G461" s="7" t="s">
        <v>1140</v>
      </c>
      <c r="H461" s="7" t="s">
        <v>1155</v>
      </c>
      <c r="I461" s="7" t="s">
        <v>1156</v>
      </c>
    </row>
    <row r="462" spans="1:9" s="7" customFormat="1">
      <c r="B462" s="7" t="s">
        <v>1377</v>
      </c>
      <c r="C462" s="7" t="s">
        <v>1372</v>
      </c>
      <c r="D462" s="7" t="s">
        <v>1172</v>
      </c>
      <c r="E462" s="7" t="s">
        <v>1173</v>
      </c>
      <c r="F462" s="7">
        <v>715.65</v>
      </c>
      <c r="G462" s="7" t="s">
        <v>1140</v>
      </c>
      <c r="H462" s="7" t="s">
        <v>1155</v>
      </c>
      <c r="I462" s="7" t="s">
        <v>1156</v>
      </c>
    </row>
    <row r="463" spans="1:9" s="7" customFormat="1">
      <c r="B463" s="7" t="s">
        <v>1423</v>
      </c>
      <c r="C463" s="7" t="s">
        <v>1433</v>
      </c>
      <c r="D463" s="7" t="s">
        <v>1172</v>
      </c>
      <c r="E463" s="7" t="s">
        <v>1173</v>
      </c>
      <c r="F463" s="7">
        <v>4482.78</v>
      </c>
      <c r="G463" s="7" t="s">
        <v>1140</v>
      </c>
      <c r="H463" s="7" t="s">
        <v>1141</v>
      </c>
      <c r="I463" s="7" t="s">
        <v>1142</v>
      </c>
    </row>
    <row r="464" spans="1:9" s="7" customFormat="1">
      <c r="A464" s="7" t="s">
        <v>1519</v>
      </c>
      <c r="B464" s="7" t="s">
        <v>1520</v>
      </c>
      <c r="C464" s="7" t="s">
        <v>1433</v>
      </c>
      <c r="D464" s="7" t="s">
        <v>1172</v>
      </c>
      <c r="E464" s="7" t="s">
        <v>1173</v>
      </c>
      <c r="F464" s="7">
        <v>1064</v>
      </c>
      <c r="G464" s="7" t="s">
        <v>1140</v>
      </c>
      <c r="H464" s="7" t="s">
        <v>1176</v>
      </c>
      <c r="I464" s="7" t="s">
        <v>1177</v>
      </c>
    </row>
    <row r="465" spans="1:9" s="7" customFormat="1">
      <c r="B465" s="7" t="s">
        <v>1527</v>
      </c>
      <c r="C465" s="7" t="s">
        <v>1523</v>
      </c>
      <c r="D465" s="7" t="s">
        <v>1172</v>
      </c>
      <c r="E465" s="7" t="s">
        <v>1173</v>
      </c>
      <c r="F465" s="7">
        <v>4730.99</v>
      </c>
      <c r="G465" s="7" t="s">
        <v>1140</v>
      </c>
      <c r="H465" s="7" t="s">
        <v>1141</v>
      </c>
      <c r="I465" s="7" t="s">
        <v>1142</v>
      </c>
    </row>
    <row r="466" spans="1:9" s="7" customFormat="1">
      <c r="B466" s="7" t="s">
        <v>1527</v>
      </c>
      <c r="C466" s="7" t="s">
        <v>1567</v>
      </c>
      <c r="D466" s="7" t="s">
        <v>1172</v>
      </c>
      <c r="E466" s="7" t="s">
        <v>1173</v>
      </c>
      <c r="F466" s="7">
        <v>5155.49</v>
      </c>
      <c r="G466" s="7" t="s">
        <v>1140</v>
      </c>
      <c r="H466" s="7" t="s">
        <v>1141</v>
      </c>
      <c r="I466" s="7" t="s">
        <v>1142</v>
      </c>
    </row>
    <row r="467" spans="1:9" s="7" customFormat="1">
      <c r="B467" s="7" t="s">
        <v>1169</v>
      </c>
      <c r="C467" s="7" t="s">
        <v>1567</v>
      </c>
      <c r="D467" s="7" t="s">
        <v>1172</v>
      </c>
      <c r="E467" s="7" t="s">
        <v>1173</v>
      </c>
      <c r="F467" s="7">
        <v>2901.41</v>
      </c>
      <c r="G467" s="7" t="s">
        <v>1140</v>
      </c>
      <c r="H467" s="7" t="s">
        <v>1141</v>
      </c>
      <c r="I467" s="7" t="s">
        <v>1142</v>
      </c>
    </row>
    <row r="468" spans="1:9" s="7" customFormat="1">
      <c r="B468" s="7" t="s">
        <v>1601</v>
      </c>
      <c r="C468" s="7" t="s">
        <v>1577</v>
      </c>
      <c r="D468" s="7" t="s">
        <v>1172</v>
      </c>
      <c r="E468" s="7" t="s">
        <v>1173</v>
      </c>
      <c r="F468" s="7">
        <v>7794.1</v>
      </c>
      <c r="G468" s="7" t="s">
        <v>1140</v>
      </c>
      <c r="H468" s="7" t="s">
        <v>1155</v>
      </c>
      <c r="I468" s="7" t="s">
        <v>1156</v>
      </c>
    </row>
    <row r="469" spans="1:9" s="7" customFormat="1">
      <c r="A469" s="7" t="s">
        <v>1591</v>
      </c>
      <c r="B469" s="7" t="s">
        <v>1592</v>
      </c>
      <c r="C469" s="7" t="s">
        <v>1608</v>
      </c>
      <c r="D469" s="7" t="s">
        <v>1172</v>
      </c>
      <c r="E469" s="7" t="s">
        <v>1173</v>
      </c>
      <c r="F469" s="7">
        <v>1408.28</v>
      </c>
      <c r="G469" s="7" t="s">
        <v>1146</v>
      </c>
      <c r="H469" s="7" t="s">
        <v>1147</v>
      </c>
      <c r="I469" s="7" t="s">
        <v>1148</v>
      </c>
    </row>
    <row r="470" spans="1:9" s="7" customFormat="1">
      <c r="B470" s="7" t="s">
        <v>1629</v>
      </c>
      <c r="C470" s="7" t="s">
        <v>1630</v>
      </c>
      <c r="D470" s="7" t="s">
        <v>1172</v>
      </c>
      <c r="E470" s="7" t="s">
        <v>1173</v>
      </c>
      <c r="F470" s="7">
        <v>4940.32</v>
      </c>
      <c r="G470" s="7" t="s">
        <v>1140</v>
      </c>
      <c r="H470" s="7" t="s">
        <v>1141</v>
      </c>
      <c r="I470" s="7" t="s">
        <v>1142</v>
      </c>
    </row>
    <row r="471" spans="1:9" s="7" customFormat="1">
      <c r="B471" s="7" t="s">
        <v>1633</v>
      </c>
      <c r="C471" s="7" t="s">
        <v>1630</v>
      </c>
      <c r="D471" s="7" t="s">
        <v>1172</v>
      </c>
      <c r="E471" s="7" t="s">
        <v>1173</v>
      </c>
      <c r="F471" s="7">
        <v>132.63999999999999</v>
      </c>
      <c r="G471" s="7" t="s">
        <v>1140</v>
      </c>
      <c r="H471" s="7" t="s">
        <v>1155</v>
      </c>
      <c r="I471" s="7" t="s">
        <v>1156</v>
      </c>
    </row>
    <row r="472" spans="1:9" s="7" customFormat="1">
      <c r="B472" s="7" t="s">
        <v>1157</v>
      </c>
      <c r="C472" s="7" t="s">
        <v>1644</v>
      </c>
      <c r="D472" s="7" t="s">
        <v>1172</v>
      </c>
      <c r="E472" s="7" t="s">
        <v>1173</v>
      </c>
      <c r="F472" s="7">
        <v>3622.87</v>
      </c>
      <c r="G472" s="7" t="s">
        <v>1140</v>
      </c>
      <c r="H472" s="7" t="s">
        <v>1155</v>
      </c>
      <c r="I472" s="7" t="s">
        <v>1156</v>
      </c>
    </row>
    <row r="473" spans="1:9" s="7" customFormat="1">
      <c r="A473" s="7" t="s">
        <v>1158</v>
      </c>
      <c r="B473" s="7" t="s">
        <v>1159</v>
      </c>
      <c r="C473" s="7" t="s">
        <v>1145</v>
      </c>
      <c r="D473" s="7" t="s">
        <v>1160</v>
      </c>
      <c r="E473" s="7" t="s">
        <v>1161</v>
      </c>
      <c r="F473" s="7">
        <v>7625.64</v>
      </c>
      <c r="G473" s="7" t="s">
        <v>1146</v>
      </c>
      <c r="H473" s="7" t="s">
        <v>1147</v>
      </c>
      <c r="I473" s="7" t="s">
        <v>1148</v>
      </c>
    </row>
    <row r="474" spans="1:9" s="7" customFormat="1">
      <c r="A474" s="7" t="s">
        <v>1158</v>
      </c>
      <c r="B474" s="7" t="s">
        <v>1159</v>
      </c>
      <c r="C474" s="7" t="s">
        <v>1145</v>
      </c>
      <c r="D474" s="7" t="s">
        <v>1160</v>
      </c>
      <c r="E474" s="7" t="s">
        <v>1161</v>
      </c>
      <c r="F474" s="7">
        <v>7625.64</v>
      </c>
      <c r="G474" s="7" t="s">
        <v>1146</v>
      </c>
      <c r="H474" s="7" t="s">
        <v>1147</v>
      </c>
      <c r="I474" s="7" t="s">
        <v>1148</v>
      </c>
    </row>
    <row r="475" spans="1:9" s="7" customFormat="1">
      <c r="A475" s="7" t="s">
        <v>1158</v>
      </c>
      <c r="B475" s="7" t="s">
        <v>1159</v>
      </c>
      <c r="C475" s="7" t="s">
        <v>1145</v>
      </c>
      <c r="D475" s="7" t="s">
        <v>1160</v>
      </c>
      <c r="E475" s="7" t="s">
        <v>1161</v>
      </c>
      <c r="F475" s="8">
        <v>-7625.64</v>
      </c>
      <c r="G475" s="7" t="s">
        <v>1146</v>
      </c>
      <c r="H475" s="7" t="s">
        <v>1147</v>
      </c>
      <c r="I475" s="7" t="s">
        <v>1148</v>
      </c>
    </row>
    <row r="476" spans="1:9" s="7" customFormat="1">
      <c r="A476" s="7" t="s">
        <v>1174</v>
      </c>
      <c r="B476" s="7" t="s">
        <v>1175</v>
      </c>
      <c r="C476" s="7" t="s">
        <v>1171</v>
      </c>
      <c r="D476" s="7" t="s">
        <v>1160</v>
      </c>
      <c r="E476" s="7" t="s">
        <v>1161</v>
      </c>
      <c r="F476" s="7">
        <v>1207.5</v>
      </c>
      <c r="G476" s="7" t="s">
        <v>1140</v>
      </c>
      <c r="H476" s="7" t="s">
        <v>1176</v>
      </c>
      <c r="I476" s="7" t="s">
        <v>1177</v>
      </c>
    </row>
    <row r="477" spans="1:9" s="7" customFormat="1">
      <c r="A477" s="7" t="s">
        <v>1178</v>
      </c>
      <c r="B477" s="7" t="s">
        <v>1179</v>
      </c>
      <c r="C477" s="7" t="s">
        <v>1171</v>
      </c>
      <c r="D477" s="7" t="s">
        <v>1160</v>
      </c>
      <c r="E477" s="7" t="s">
        <v>1161</v>
      </c>
      <c r="F477" s="7">
        <v>126</v>
      </c>
      <c r="G477" s="7" t="s">
        <v>1146</v>
      </c>
      <c r="H477" s="7" t="s">
        <v>1180</v>
      </c>
      <c r="I477" s="7" t="s">
        <v>1181</v>
      </c>
    </row>
    <row r="478" spans="1:9" s="7" customFormat="1">
      <c r="A478" s="7" t="s">
        <v>1178</v>
      </c>
      <c r="B478" s="7" t="s">
        <v>1179</v>
      </c>
      <c r="C478" s="7" t="s">
        <v>1171</v>
      </c>
      <c r="D478" s="7" t="s">
        <v>1160</v>
      </c>
      <c r="E478" s="7" t="s">
        <v>1161</v>
      </c>
      <c r="F478" s="7">
        <v>126</v>
      </c>
      <c r="G478" s="7" t="s">
        <v>1146</v>
      </c>
      <c r="H478" s="7" t="s">
        <v>1180</v>
      </c>
      <c r="I478" s="7" t="s">
        <v>1181</v>
      </c>
    </row>
    <row r="479" spans="1:9" s="7" customFormat="1">
      <c r="A479" s="7" t="s">
        <v>1184</v>
      </c>
      <c r="B479" s="7" t="s">
        <v>1185</v>
      </c>
      <c r="C479" s="7" t="s">
        <v>1183</v>
      </c>
      <c r="D479" s="7" t="s">
        <v>1160</v>
      </c>
      <c r="E479" s="7" t="s">
        <v>1161</v>
      </c>
      <c r="F479" s="7">
        <v>9190.2900000000009</v>
      </c>
      <c r="G479" s="7" t="s">
        <v>1146</v>
      </c>
      <c r="H479" s="7" t="s">
        <v>1152</v>
      </c>
      <c r="I479" s="7" t="s">
        <v>1153</v>
      </c>
    </row>
    <row r="480" spans="1:9" s="7" customFormat="1">
      <c r="A480" s="7" t="s">
        <v>1191</v>
      </c>
      <c r="B480" s="7" t="s">
        <v>1192</v>
      </c>
      <c r="C480" s="7" t="s">
        <v>1183</v>
      </c>
      <c r="D480" s="7" t="s">
        <v>1160</v>
      </c>
      <c r="E480" s="7" t="s">
        <v>1161</v>
      </c>
      <c r="F480" s="7">
        <v>474.64</v>
      </c>
      <c r="G480" s="7" t="s">
        <v>1146</v>
      </c>
      <c r="H480" s="7" t="s">
        <v>1164</v>
      </c>
      <c r="I480" s="7" t="s">
        <v>1165</v>
      </c>
    </row>
    <row r="481" spans="1:9" s="7" customFormat="1">
      <c r="A481" s="7" t="s">
        <v>1215</v>
      </c>
      <c r="B481" s="7" t="s">
        <v>1216</v>
      </c>
      <c r="C481" s="7" t="s">
        <v>1213</v>
      </c>
      <c r="D481" s="7" t="s">
        <v>1160</v>
      </c>
      <c r="E481" s="7" t="s">
        <v>1161</v>
      </c>
      <c r="F481" s="7">
        <v>950.25</v>
      </c>
      <c r="G481" s="7" t="s">
        <v>1140</v>
      </c>
      <c r="H481" s="7" t="s">
        <v>1176</v>
      </c>
      <c r="I481" s="7" t="s">
        <v>1177</v>
      </c>
    </row>
    <row r="482" spans="1:9" s="7" customFormat="1">
      <c r="A482" s="7" t="s">
        <v>1217</v>
      </c>
      <c r="B482" s="7" t="s">
        <v>1218</v>
      </c>
      <c r="C482" s="7" t="s">
        <v>1213</v>
      </c>
      <c r="D482" s="7" t="s">
        <v>1160</v>
      </c>
      <c r="E482" s="7" t="s">
        <v>1161</v>
      </c>
      <c r="F482" s="7">
        <v>4889.28</v>
      </c>
      <c r="G482" s="7" t="s">
        <v>1140</v>
      </c>
      <c r="H482" s="7" t="s">
        <v>1176</v>
      </c>
      <c r="I482" s="7" t="s">
        <v>1177</v>
      </c>
    </row>
    <row r="483" spans="1:9" s="7" customFormat="1">
      <c r="A483" s="7" t="s">
        <v>1221</v>
      </c>
      <c r="B483" s="7" t="s">
        <v>1222</v>
      </c>
      <c r="C483" s="7" t="s">
        <v>1220</v>
      </c>
      <c r="D483" s="7" t="s">
        <v>1160</v>
      </c>
      <c r="E483" s="7" t="s">
        <v>1161</v>
      </c>
      <c r="F483" s="7">
        <v>239.66</v>
      </c>
      <c r="G483" s="7" t="s">
        <v>1140</v>
      </c>
      <c r="H483" s="7" t="s">
        <v>1176</v>
      </c>
      <c r="I483" s="7" t="s">
        <v>1177</v>
      </c>
    </row>
    <row r="484" spans="1:9" s="7" customFormat="1">
      <c r="A484" s="7" t="s">
        <v>1224</v>
      </c>
      <c r="B484" s="7" t="s">
        <v>1225</v>
      </c>
      <c r="C484" s="7" t="s">
        <v>1223</v>
      </c>
      <c r="D484" s="7" t="s">
        <v>1160</v>
      </c>
      <c r="E484" s="7" t="s">
        <v>1161</v>
      </c>
      <c r="F484" s="7">
        <v>1982.35</v>
      </c>
      <c r="G484" s="7" t="s">
        <v>1140</v>
      </c>
      <c r="H484" s="7" t="s">
        <v>1176</v>
      </c>
      <c r="I484" s="7" t="s">
        <v>1177</v>
      </c>
    </row>
    <row r="485" spans="1:9" s="7" customFormat="1">
      <c r="A485" s="7" t="s">
        <v>1227</v>
      </c>
      <c r="B485" s="7" t="s">
        <v>1228</v>
      </c>
      <c r="C485" s="7" t="s">
        <v>1223</v>
      </c>
      <c r="D485" s="7" t="s">
        <v>1160</v>
      </c>
      <c r="E485" s="7" t="s">
        <v>1161</v>
      </c>
      <c r="F485" s="7">
        <v>21</v>
      </c>
      <c r="G485" s="7" t="s">
        <v>1146</v>
      </c>
      <c r="H485" s="7" t="s">
        <v>1164</v>
      </c>
      <c r="I485" s="7" t="s">
        <v>1165</v>
      </c>
    </row>
    <row r="486" spans="1:9" s="7" customFormat="1">
      <c r="A486" s="7" t="s">
        <v>1235</v>
      </c>
      <c r="B486" s="7" t="s">
        <v>1236</v>
      </c>
      <c r="C486" s="7" t="s">
        <v>1231</v>
      </c>
      <c r="D486" s="7" t="s">
        <v>1160</v>
      </c>
      <c r="E486" s="7" t="s">
        <v>1161</v>
      </c>
      <c r="F486" s="7">
        <v>168</v>
      </c>
      <c r="G486" s="7" t="s">
        <v>1140</v>
      </c>
      <c r="H486" s="7" t="s">
        <v>1176</v>
      </c>
      <c r="I486" s="7" t="s">
        <v>1177</v>
      </c>
    </row>
    <row r="487" spans="1:9" s="7" customFormat="1">
      <c r="A487" s="7" t="s">
        <v>1237</v>
      </c>
      <c r="B487" s="7" t="s">
        <v>1238</v>
      </c>
      <c r="C487" s="7" t="s">
        <v>1239</v>
      </c>
      <c r="D487" s="7" t="s">
        <v>1160</v>
      </c>
      <c r="E487" s="7" t="s">
        <v>1161</v>
      </c>
      <c r="F487" s="7">
        <v>12561.6</v>
      </c>
      <c r="G487" s="7" t="s">
        <v>1146</v>
      </c>
      <c r="H487" s="7" t="s">
        <v>1240</v>
      </c>
      <c r="I487" s="7" t="s">
        <v>1241</v>
      </c>
    </row>
    <row r="488" spans="1:9" s="7" customFormat="1">
      <c r="A488" s="7" t="s">
        <v>1242</v>
      </c>
      <c r="B488" s="7" t="s">
        <v>1243</v>
      </c>
      <c r="C488" s="7" t="s">
        <v>1239</v>
      </c>
      <c r="D488" s="7" t="s">
        <v>1160</v>
      </c>
      <c r="E488" s="7" t="s">
        <v>1161</v>
      </c>
      <c r="F488" s="7">
        <v>13874.28</v>
      </c>
      <c r="G488" s="7" t="s">
        <v>1146</v>
      </c>
      <c r="H488" s="7" t="s">
        <v>1244</v>
      </c>
      <c r="I488" s="7" t="s">
        <v>1245</v>
      </c>
    </row>
    <row r="489" spans="1:9" s="7" customFormat="1">
      <c r="A489" s="7" t="s">
        <v>1242</v>
      </c>
      <c r="B489" s="7" t="s">
        <v>1243</v>
      </c>
      <c r="C489" s="7" t="s">
        <v>1239</v>
      </c>
      <c r="D489" s="7" t="s">
        <v>1160</v>
      </c>
      <c r="E489" s="7" t="s">
        <v>1161</v>
      </c>
      <c r="F489" s="7">
        <v>4626.24</v>
      </c>
      <c r="G489" s="7" t="s">
        <v>1146</v>
      </c>
      <c r="H489" s="7" t="s">
        <v>1244</v>
      </c>
      <c r="I489" s="7" t="s">
        <v>1245</v>
      </c>
    </row>
    <row r="490" spans="1:9" s="7" customFormat="1">
      <c r="A490" s="7" t="s">
        <v>1246</v>
      </c>
      <c r="B490" s="7" t="s">
        <v>1247</v>
      </c>
      <c r="C490" s="7" t="s">
        <v>1239</v>
      </c>
      <c r="D490" s="7" t="s">
        <v>1160</v>
      </c>
      <c r="E490" s="7" t="s">
        <v>1161</v>
      </c>
      <c r="F490" s="7">
        <v>9505</v>
      </c>
      <c r="G490" s="7" t="s">
        <v>1146</v>
      </c>
      <c r="H490" s="7" t="s">
        <v>1248</v>
      </c>
      <c r="I490" s="7" t="s">
        <v>1249</v>
      </c>
    </row>
    <row r="491" spans="1:9" s="7" customFormat="1">
      <c r="A491" s="7" t="s">
        <v>1250</v>
      </c>
      <c r="B491" s="7" t="s">
        <v>1251</v>
      </c>
      <c r="C491" s="7" t="s">
        <v>1239</v>
      </c>
      <c r="D491" s="7" t="s">
        <v>1160</v>
      </c>
      <c r="E491" s="7" t="s">
        <v>1161</v>
      </c>
      <c r="F491" s="7">
        <v>6843.6</v>
      </c>
      <c r="G491" s="7" t="s">
        <v>1146</v>
      </c>
      <c r="H491" s="7" t="s">
        <v>1248</v>
      </c>
      <c r="I491" s="7" t="s">
        <v>1249</v>
      </c>
    </row>
    <row r="492" spans="1:9" s="7" customFormat="1">
      <c r="A492" s="7" t="s">
        <v>1261</v>
      </c>
      <c r="B492" s="7" t="s">
        <v>1262</v>
      </c>
      <c r="C492" s="7" t="s">
        <v>1252</v>
      </c>
      <c r="D492" s="7" t="s">
        <v>1160</v>
      </c>
      <c r="E492" s="7" t="s">
        <v>1161</v>
      </c>
      <c r="F492" s="7">
        <v>10950</v>
      </c>
      <c r="G492" s="7" t="s">
        <v>1146</v>
      </c>
      <c r="H492" s="7" t="s">
        <v>1240</v>
      </c>
      <c r="I492" s="7" t="s">
        <v>1241</v>
      </c>
    </row>
    <row r="493" spans="1:9" s="7" customFormat="1">
      <c r="A493" s="7" t="s">
        <v>1275</v>
      </c>
      <c r="B493" s="7" t="s">
        <v>1276</v>
      </c>
      <c r="C493" s="7" t="s">
        <v>1252</v>
      </c>
      <c r="D493" s="7" t="s">
        <v>1160</v>
      </c>
      <c r="E493" s="7" t="s">
        <v>1161</v>
      </c>
      <c r="F493" s="7">
        <v>2342.98</v>
      </c>
      <c r="G493" s="7" t="s">
        <v>1146</v>
      </c>
      <c r="H493" s="7" t="s">
        <v>1248</v>
      </c>
      <c r="I493" s="7" t="s">
        <v>1249</v>
      </c>
    </row>
    <row r="494" spans="1:9" s="7" customFormat="1">
      <c r="A494" s="7" t="s">
        <v>1281</v>
      </c>
      <c r="B494" s="7" t="s">
        <v>1282</v>
      </c>
      <c r="C494" s="7" t="s">
        <v>1252</v>
      </c>
      <c r="D494" s="7" t="s">
        <v>1160</v>
      </c>
      <c r="E494" s="7" t="s">
        <v>1161</v>
      </c>
      <c r="F494" s="7">
        <v>720.32</v>
      </c>
      <c r="G494" s="7" t="s">
        <v>1140</v>
      </c>
      <c r="H494" s="7" t="s">
        <v>1176</v>
      </c>
      <c r="I494" s="7" t="s">
        <v>1177</v>
      </c>
    </row>
    <row r="495" spans="1:9" s="7" customFormat="1">
      <c r="A495" s="7" t="s">
        <v>1283</v>
      </c>
      <c r="B495" s="7" t="s">
        <v>1284</v>
      </c>
      <c r="C495" s="7" t="s">
        <v>1252</v>
      </c>
      <c r="D495" s="7" t="s">
        <v>1160</v>
      </c>
      <c r="E495" s="7" t="s">
        <v>1161</v>
      </c>
      <c r="F495" s="7">
        <v>1260</v>
      </c>
      <c r="G495" s="7" t="s">
        <v>1140</v>
      </c>
      <c r="H495" s="7" t="s">
        <v>1176</v>
      </c>
      <c r="I495" s="7" t="s">
        <v>1177</v>
      </c>
    </row>
    <row r="496" spans="1:9" s="7" customFormat="1">
      <c r="A496" s="7" t="s">
        <v>1285</v>
      </c>
      <c r="B496" s="7" t="s">
        <v>1286</v>
      </c>
      <c r="C496" s="7" t="s">
        <v>1252</v>
      </c>
      <c r="D496" s="7" t="s">
        <v>1160</v>
      </c>
      <c r="E496" s="7" t="s">
        <v>1161</v>
      </c>
      <c r="F496" s="7">
        <v>210</v>
      </c>
      <c r="G496" s="7" t="s">
        <v>1140</v>
      </c>
      <c r="H496" s="7" t="s">
        <v>1176</v>
      </c>
      <c r="I496" s="7" t="s">
        <v>1177</v>
      </c>
    </row>
    <row r="497" spans="1:9" s="7" customFormat="1">
      <c r="B497" s="7" t="s">
        <v>1290</v>
      </c>
      <c r="C497" s="7" t="s">
        <v>1288</v>
      </c>
      <c r="D497" s="7" t="s">
        <v>1160</v>
      </c>
      <c r="E497" s="7" t="s">
        <v>1161</v>
      </c>
      <c r="F497" s="7">
        <v>1678.78</v>
      </c>
      <c r="G497" s="7" t="s">
        <v>1140</v>
      </c>
      <c r="H497" s="7" t="s">
        <v>1141</v>
      </c>
      <c r="I497" s="7" t="s">
        <v>1142</v>
      </c>
    </row>
    <row r="498" spans="1:9" s="7" customFormat="1">
      <c r="A498" s="7" t="s">
        <v>1315</v>
      </c>
      <c r="B498" s="7" t="s">
        <v>1316</v>
      </c>
      <c r="C498" s="7" t="s">
        <v>1312</v>
      </c>
      <c r="D498" s="7" t="s">
        <v>1160</v>
      </c>
      <c r="E498" s="7" t="s">
        <v>1161</v>
      </c>
      <c r="F498" s="7">
        <v>818.05</v>
      </c>
      <c r="G498" s="7" t="s">
        <v>1140</v>
      </c>
      <c r="H498" s="7" t="s">
        <v>1176</v>
      </c>
      <c r="I498" s="7" t="s">
        <v>1177</v>
      </c>
    </row>
    <row r="499" spans="1:9" s="7" customFormat="1">
      <c r="A499" s="7" t="s">
        <v>1315</v>
      </c>
      <c r="B499" s="7" t="s">
        <v>1316</v>
      </c>
      <c r="C499" s="7" t="s">
        <v>1312</v>
      </c>
      <c r="D499" s="7" t="s">
        <v>1160</v>
      </c>
      <c r="E499" s="7" t="s">
        <v>1161</v>
      </c>
      <c r="F499" s="8">
        <v>-818.05</v>
      </c>
      <c r="G499" s="7" t="s">
        <v>1140</v>
      </c>
      <c r="H499" s="7" t="s">
        <v>1176</v>
      </c>
      <c r="I499" s="7" t="s">
        <v>1177</v>
      </c>
    </row>
    <row r="500" spans="1:9" s="7" customFormat="1">
      <c r="A500" s="7" t="s">
        <v>1315</v>
      </c>
      <c r="B500" s="7" t="s">
        <v>1316</v>
      </c>
      <c r="C500" s="7" t="s">
        <v>1312</v>
      </c>
      <c r="D500" s="7" t="s">
        <v>1160</v>
      </c>
      <c r="E500" s="7" t="s">
        <v>1161</v>
      </c>
      <c r="F500" s="7">
        <v>818.05</v>
      </c>
      <c r="G500" s="7" t="s">
        <v>1140</v>
      </c>
      <c r="H500" s="7" t="s">
        <v>1176</v>
      </c>
      <c r="I500" s="7" t="s">
        <v>1177</v>
      </c>
    </row>
    <row r="501" spans="1:9" s="7" customFormat="1">
      <c r="A501" s="7" t="s">
        <v>1317</v>
      </c>
      <c r="B501" s="7" t="s">
        <v>1318</v>
      </c>
      <c r="C501" s="7" t="s">
        <v>1312</v>
      </c>
      <c r="D501" s="7" t="s">
        <v>1160</v>
      </c>
      <c r="E501" s="7" t="s">
        <v>1161</v>
      </c>
      <c r="F501" s="7">
        <v>336</v>
      </c>
      <c r="G501" s="7" t="s">
        <v>1146</v>
      </c>
      <c r="H501" s="7" t="s">
        <v>1164</v>
      </c>
      <c r="I501" s="7" t="s">
        <v>1165</v>
      </c>
    </row>
    <row r="502" spans="1:9" s="7" customFormat="1">
      <c r="A502" s="7" t="s">
        <v>1317</v>
      </c>
      <c r="B502" s="7" t="s">
        <v>1318</v>
      </c>
      <c r="C502" s="7" t="s">
        <v>1312</v>
      </c>
      <c r="D502" s="7" t="s">
        <v>1160</v>
      </c>
      <c r="E502" s="7" t="s">
        <v>1161</v>
      </c>
      <c r="F502" s="7">
        <v>336</v>
      </c>
      <c r="G502" s="7" t="s">
        <v>1146</v>
      </c>
      <c r="H502" s="7" t="s">
        <v>1164</v>
      </c>
      <c r="I502" s="7" t="s">
        <v>1165</v>
      </c>
    </row>
    <row r="503" spans="1:9" s="7" customFormat="1">
      <c r="A503" s="7" t="s">
        <v>1317</v>
      </c>
      <c r="B503" s="7" t="s">
        <v>1318</v>
      </c>
      <c r="C503" s="7" t="s">
        <v>1312</v>
      </c>
      <c r="D503" s="7" t="s">
        <v>1160</v>
      </c>
      <c r="E503" s="7" t="s">
        <v>1161</v>
      </c>
      <c r="F503" s="8">
        <v>-336</v>
      </c>
      <c r="G503" s="7" t="s">
        <v>1146</v>
      </c>
      <c r="H503" s="7" t="s">
        <v>1164</v>
      </c>
      <c r="I503" s="7" t="s">
        <v>1165</v>
      </c>
    </row>
    <row r="504" spans="1:9" s="7" customFormat="1">
      <c r="A504" s="7" t="s">
        <v>1323</v>
      </c>
      <c r="B504" s="7" t="s">
        <v>1324</v>
      </c>
      <c r="C504" s="7" t="s">
        <v>1321</v>
      </c>
      <c r="D504" s="7" t="s">
        <v>1160</v>
      </c>
      <c r="E504" s="7" t="s">
        <v>1161</v>
      </c>
      <c r="F504" s="7">
        <v>1532.04</v>
      </c>
      <c r="G504" s="7" t="s">
        <v>1146</v>
      </c>
      <c r="H504" s="7" t="s">
        <v>1152</v>
      </c>
      <c r="I504" s="7" t="s">
        <v>1153</v>
      </c>
    </row>
    <row r="505" spans="1:9" s="7" customFormat="1">
      <c r="A505" s="7" t="s">
        <v>1347</v>
      </c>
      <c r="B505" s="7" t="s">
        <v>1348</v>
      </c>
      <c r="C505" s="7" t="s">
        <v>1321</v>
      </c>
      <c r="D505" s="7" t="s">
        <v>1160</v>
      </c>
      <c r="E505" s="7" t="s">
        <v>1161</v>
      </c>
      <c r="F505" s="7">
        <v>4453.16</v>
      </c>
      <c r="G505" s="7" t="s">
        <v>1146</v>
      </c>
      <c r="H505" s="7" t="s">
        <v>1176</v>
      </c>
      <c r="I505" s="7" t="s">
        <v>1177</v>
      </c>
    </row>
    <row r="506" spans="1:9" s="7" customFormat="1">
      <c r="A506" s="7" t="s">
        <v>1347</v>
      </c>
      <c r="B506" s="7" t="s">
        <v>1348</v>
      </c>
      <c r="C506" s="7" t="s">
        <v>1321</v>
      </c>
      <c r="D506" s="7" t="s">
        <v>1160</v>
      </c>
      <c r="E506" s="7" t="s">
        <v>1161</v>
      </c>
      <c r="F506" s="8">
        <v>-4453.16</v>
      </c>
      <c r="G506" s="7" t="s">
        <v>1146</v>
      </c>
      <c r="H506" s="7" t="s">
        <v>1176</v>
      </c>
      <c r="I506" s="7" t="s">
        <v>1177</v>
      </c>
    </row>
    <row r="507" spans="1:9" s="7" customFormat="1">
      <c r="A507" s="7" t="s">
        <v>1347</v>
      </c>
      <c r="B507" s="7" t="s">
        <v>1348</v>
      </c>
      <c r="C507" s="7" t="s">
        <v>1321</v>
      </c>
      <c r="D507" s="7" t="s">
        <v>1160</v>
      </c>
      <c r="E507" s="7" t="s">
        <v>1161</v>
      </c>
      <c r="F507" s="7">
        <v>4453.16</v>
      </c>
      <c r="G507" s="7" t="s">
        <v>1146</v>
      </c>
      <c r="H507" s="7" t="s">
        <v>1176</v>
      </c>
      <c r="I507" s="7" t="s">
        <v>1177</v>
      </c>
    </row>
    <row r="508" spans="1:9" s="7" customFormat="1">
      <c r="A508" s="7" t="s">
        <v>1368</v>
      </c>
      <c r="B508" s="7" t="s">
        <v>1369</v>
      </c>
      <c r="C508" s="7" t="s">
        <v>1321</v>
      </c>
      <c r="D508" s="7" t="s">
        <v>1160</v>
      </c>
      <c r="E508" s="7" t="s">
        <v>1161</v>
      </c>
      <c r="F508" s="7">
        <v>1401.12</v>
      </c>
      <c r="G508" s="7" t="s">
        <v>1140</v>
      </c>
      <c r="H508" s="7" t="s">
        <v>1176</v>
      </c>
      <c r="I508" s="7" t="s">
        <v>1177</v>
      </c>
    </row>
    <row r="509" spans="1:9" s="7" customFormat="1">
      <c r="B509" s="7" t="s">
        <v>1373</v>
      </c>
      <c r="C509" s="7" t="s">
        <v>1372</v>
      </c>
      <c r="D509" s="7" t="s">
        <v>1160</v>
      </c>
      <c r="E509" s="7" t="s">
        <v>1161</v>
      </c>
      <c r="F509" s="7">
        <v>10251.48</v>
      </c>
      <c r="G509" s="7" t="s">
        <v>1140</v>
      </c>
      <c r="H509" s="7" t="s">
        <v>1155</v>
      </c>
      <c r="I509" s="7" t="s">
        <v>1156</v>
      </c>
    </row>
    <row r="510" spans="1:9" s="7" customFormat="1">
      <c r="B510" s="7" t="s">
        <v>1373</v>
      </c>
      <c r="C510" s="7" t="s">
        <v>1372</v>
      </c>
      <c r="D510" s="7" t="s">
        <v>1160</v>
      </c>
      <c r="E510" s="7" t="s">
        <v>1161</v>
      </c>
      <c r="F510" s="7">
        <v>10251.48</v>
      </c>
      <c r="G510" s="7" t="s">
        <v>1140</v>
      </c>
      <c r="H510" s="7" t="s">
        <v>1155</v>
      </c>
      <c r="I510" s="7" t="s">
        <v>1156</v>
      </c>
    </row>
    <row r="511" spans="1:9" s="7" customFormat="1">
      <c r="B511" s="7" t="s">
        <v>1377</v>
      </c>
      <c r="C511" s="7" t="s">
        <v>1372</v>
      </c>
      <c r="D511" s="7" t="s">
        <v>1160</v>
      </c>
      <c r="E511" s="7" t="s">
        <v>1161</v>
      </c>
      <c r="F511" s="7">
        <v>3482.5</v>
      </c>
      <c r="G511" s="7" t="s">
        <v>1140</v>
      </c>
      <c r="H511" s="7" t="s">
        <v>1155</v>
      </c>
      <c r="I511" s="7" t="s">
        <v>1156</v>
      </c>
    </row>
    <row r="512" spans="1:9" s="7" customFormat="1">
      <c r="B512" s="7" t="s">
        <v>1377</v>
      </c>
      <c r="C512" s="7" t="s">
        <v>1372</v>
      </c>
      <c r="D512" s="7" t="s">
        <v>1160</v>
      </c>
      <c r="E512" s="7" t="s">
        <v>1161</v>
      </c>
      <c r="F512" s="7">
        <v>3482.5</v>
      </c>
      <c r="G512" s="7" t="s">
        <v>1140</v>
      </c>
      <c r="H512" s="7" t="s">
        <v>1155</v>
      </c>
      <c r="I512" s="7" t="s">
        <v>1156</v>
      </c>
    </row>
    <row r="513" spans="1:9" s="7" customFormat="1">
      <c r="A513" s="7" t="s">
        <v>1383</v>
      </c>
      <c r="B513" s="7" t="s">
        <v>1384</v>
      </c>
      <c r="C513" s="7" t="s">
        <v>1372</v>
      </c>
      <c r="D513" s="7" t="s">
        <v>1160</v>
      </c>
      <c r="E513" s="7" t="s">
        <v>1161</v>
      </c>
      <c r="F513" s="7">
        <v>513.6</v>
      </c>
      <c r="G513" s="7" t="s">
        <v>1140</v>
      </c>
      <c r="H513" s="7" t="s">
        <v>1176</v>
      </c>
      <c r="I513" s="7" t="s">
        <v>1177</v>
      </c>
    </row>
    <row r="514" spans="1:9" s="7" customFormat="1">
      <c r="A514" s="7" t="s">
        <v>1385</v>
      </c>
      <c r="B514" s="7" t="s">
        <v>1386</v>
      </c>
      <c r="C514" s="7" t="s">
        <v>1387</v>
      </c>
      <c r="D514" s="7" t="s">
        <v>1160</v>
      </c>
      <c r="E514" s="7" t="s">
        <v>1161</v>
      </c>
      <c r="F514" s="7">
        <v>397.65</v>
      </c>
      <c r="G514" s="7" t="s">
        <v>1140</v>
      </c>
      <c r="H514" s="7" t="s">
        <v>1176</v>
      </c>
      <c r="I514" s="7" t="s">
        <v>1177</v>
      </c>
    </row>
    <row r="515" spans="1:9" s="7" customFormat="1">
      <c r="A515" s="7" t="s">
        <v>1385</v>
      </c>
      <c r="B515" s="7" t="s">
        <v>1386</v>
      </c>
      <c r="C515" s="7" t="s">
        <v>1387</v>
      </c>
      <c r="D515" s="7" t="s">
        <v>1160</v>
      </c>
      <c r="E515" s="7" t="s">
        <v>1161</v>
      </c>
      <c r="F515" s="7">
        <v>397.65</v>
      </c>
      <c r="G515" s="7" t="s">
        <v>1140</v>
      </c>
      <c r="H515" s="7" t="s">
        <v>1176</v>
      </c>
      <c r="I515" s="7" t="s">
        <v>1177</v>
      </c>
    </row>
    <row r="516" spans="1:9" s="7" customFormat="1">
      <c r="A516" s="7" t="s">
        <v>1388</v>
      </c>
      <c r="B516" s="7" t="s">
        <v>1389</v>
      </c>
      <c r="C516" s="7" t="s">
        <v>1387</v>
      </c>
      <c r="D516" s="7" t="s">
        <v>1160</v>
      </c>
      <c r="E516" s="7" t="s">
        <v>1161</v>
      </c>
      <c r="F516" s="7">
        <v>3871.37</v>
      </c>
      <c r="G516" s="7" t="s">
        <v>1146</v>
      </c>
      <c r="H516" s="7" t="s">
        <v>1240</v>
      </c>
      <c r="I516" s="7" t="s">
        <v>1241</v>
      </c>
    </row>
    <row r="517" spans="1:9" s="7" customFormat="1">
      <c r="A517" s="7" t="s">
        <v>1388</v>
      </c>
      <c r="B517" s="7" t="s">
        <v>1389</v>
      </c>
      <c r="C517" s="7" t="s">
        <v>1387</v>
      </c>
      <c r="D517" s="7" t="s">
        <v>1160</v>
      </c>
      <c r="E517" s="7" t="s">
        <v>1161</v>
      </c>
      <c r="F517" s="7">
        <v>1741.04</v>
      </c>
      <c r="G517" s="7" t="s">
        <v>1146</v>
      </c>
      <c r="H517" s="7" t="s">
        <v>1240</v>
      </c>
      <c r="I517" s="7" t="s">
        <v>1241</v>
      </c>
    </row>
    <row r="518" spans="1:9" s="7" customFormat="1">
      <c r="A518" s="7" t="s">
        <v>1388</v>
      </c>
      <c r="B518" s="7" t="s">
        <v>1389</v>
      </c>
      <c r="C518" s="7" t="s">
        <v>1387</v>
      </c>
      <c r="D518" s="7" t="s">
        <v>1160</v>
      </c>
      <c r="E518" s="7" t="s">
        <v>1161</v>
      </c>
      <c r="F518" s="7">
        <v>281.58</v>
      </c>
      <c r="G518" s="7" t="s">
        <v>1146</v>
      </c>
      <c r="H518" s="7" t="s">
        <v>1240</v>
      </c>
      <c r="I518" s="7" t="s">
        <v>1241</v>
      </c>
    </row>
    <row r="519" spans="1:9" s="7" customFormat="1">
      <c r="A519" s="7" t="s">
        <v>1396</v>
      </c>
      <c r="B519" s="7" t="s">
        <v>1397</v>
      </c>
      <c r="C519" s="7" t="s">
        <v>1387</v>
      </c>
      <c r="D519" s="7" t="s">
        <v>1160</v>
      </c>
      <c r="E519" s="7" t="s">
        <v>1161</v>
      </c>
      <c r="F519" s="7">
        <v>5601.85</v>
      </c>
      <c r="G519" s="7" t="s">
        <v>1146</v>
      </c>
      <c r="H519" s="7" t="s">
        <v>1398</v>
      </c>
      <c r="I519" s="7" t="s">
        <v>1399</v>
      </c>
    </row>
    <row r="520" spans="1:9" s="7" customFormat="1">
      <c r="A520" s="7" t="s">
        <v>1419</v>
      </c>
      <c r="B520" s="7" t="s">
        <v>1420</v>
      </c>
      <c r="C520" s="7" t="s">
        <v>1387</v>
      </c>
      <c r="D520" s="7" t="s">
        <v>1160</v>
      </c>
      <c r="E520" s="7" t="s">
        <v>1161</v>
      </c>
      <c r="F520" s="7">
        <v>4972.6099999999997</v>
      </c>
      <c r="G520" s="7" t="s">
        <v>1140</v>
      </c>
      <c r="H520" s="7" t="s">
        <v>1176</v>
      </c>
      <c r="I520" s="7" t="s">
        <v>1177</v>
      </c>
    </row>
    <row r="521" spans="1:9" s="7" customFormat="1">
      <c r="A521" s="7" t="s">
        <v>1368</v>
      </c>
      <c r="B521" s="7" t="s">
        <v>1369</v>
      </c>
      <c r="C521" s="7" t="s">
        <v>1387</v>
      </c>
      <c r="D521" s="7" t="s">
        <v>1160</v>
      </c>
      <c r="E521" s="7" t="s">
        <v>1161</v>
      </c>
      <c r="F521" s="7">
        <v>355.84</v>
      </c>
      <c r="G521" s="7" t="s">
        <v>1140</v>
      </c>
      <c r="H521" s="7" t="s">
        <v>1176</v>
      </c>
      <c r="I521" s="7" t="s">
        <v>1177</v>
      </c>
    </row>
    <row r="522" spans="1:9" s="7" customFormat="1">
      <c r="B522" s="7" t="s">
        <v>1423</v>
      </c>
      <c r="C522" s="7" t="s">
        <v>1424</v>
      </c>
      <c r="D522" s="7" t="s">
        <v>1160</v>
      </c>
      <c r="E522" s="7" t="s">
        <v>1161</v>
      </c>
      <c r="F522" s="7">
        <v>14035</v>
      </c>
      <c r="G522" s="7" t="s">
        <v>1140</v>
      </c>
      <c r="H522" s="7" t="s">
        <v>1141</v>
      </c>
      <c r="I522" s="7" t="s">
        <v>1142</v>
      </c>
    </row>
    <row r="523" spans="1:9" s="7" customFormat="1">
      <c r="A523" s="7" t="s">
        <v>1426</v>
      </c>
      <c r="B523" s="7" t="s">
        <v>1427</v>
      </c>
      <c r="C523" s="7" t="s">
        <v>1424</v>
      </c>
      <c r="D523" s="7" t="s">
        <v>1160</v>
      </c>
      <c r="E523" s="7" t="s">
        <v>1161</v>
      </c>
      <c r="F523" s="7">
        <v>3547.68</v>
      </c>
      <c r="G523" s="7" t="s">
        <v>1140</v>
      </c>
      <c r="H523" s="7" t="s">
        <v>1176</v>
      </c>
      <c r="I523" s="7" t="s">
        <v>1177</v>
      </c>
    </row>
    <row r="524" spans="1:9" s="7" customFormat="1">
      <c r="A524" s="7" t="s">
        <v>1365</v>
      </c>
      <c r="B524" s="7" t="s">
        <v>1366</v>
      </c>
      <c r="C524" s="7" t="s">
        <v>1424</v>
      </c>
      <c r="D524" s="7" t="s">
        <v>1160</v>
      </c>
      <c r="E524" s="7" t="s">
        <v>1161</v>
      </c>
      <c r="F524" s="7">
        <v>4524.38</v>
      </c>
      <c r="G524" s="7" t="s">
        <v>1146</v>
      </c>
      <c r="H524" s="7" t="s">
        <v>1248</v>
      </c>
      <c r="I524" s="7" t="s">
        <v>1249</v>
      </c>
    </row>
    <row r="525" spans="1:9" s="7" customFormat="1">
      <c r="A525" s="7" t="s">
        <v>1365</v>
      </c>
      <c r="B525" s="7" t="s">
        <v>1366</v>
      </c>
      <c r="C525" s="7" t="s">
        <v>1424</v>
      </c>
      <c r="D525" s="7" t="s">
        <v>1160</v>
      </c>
      <c r="E525" s="7" t="s">
        <v>1161</v>
      </c>
      <c r="F525" s="7">
        <v>2649.86</v>
      </c>
      <c r="G525" s="7" t="s">
        <v>1146</v>
      </c>
      <c r="H525" s="7" t="s">
        <v>1248</v>
      </c>
      <c r="I525" s="7" t="s">
        <v>1249</v>
      </c>
    </row>
    <row r="526" spans="1:9" s="7" customFormat="1">
      <c r="A526" s="7" t="s">
        <v>1365</v>
      </c>
      <c r="B526" s="7" t="s">
        <v>1366</v>
      </c>
      <c r="C526" s="7" t="s">
        <v>1424</v>
      </c>
      <c r="D526" s="7" t="s">
        <v>1160</v>
      </c>
      <c r="E526" s="7" t="s">
        <v>1161</v>
      </c>
      <c r="F526" s="7">
        <v>3056.81</v>
      </c>
      <c r="G526" s="7" t="s">
        <v>1146</v>
      </c>
      <c r="H526" s="7" t="s">
        <v>1248</v>
      </c>
      <c r="I526" s="7" t="s">
        <v>1249</v>
      </c>
    </row>
    <row r="527" spans="1:9" s="7" customFormat="1">
      <c r="A527" s="7" t="s">
        <v>1429</v>
      </c>
      <c r="B527" s="7" t="s">
        <v>1430</v>
      </c>
      <c r="C527" s="7" t="s">
        <v>1424</v>
      </c>
      <c r="D527" s="7" t="s">
        <v>1160</v>
      </c>
      <c r="E527" s="7" t="s">
        <v>1161</v>
      </c>
      <c r="F527" s="7">
        <v>1872.64</v>
      </c>
      <c r="G527" s="7" t="s">
        <v>1140</v>
      </c>
      <c r="H527" s="7" t="s">
        <v>1176</v>
      </c>
      <c r="I527" s="7" t="s">
        <v>1177</v>
      </c>
    </row>
    <row r="528" spans="1:9" s="7" customFormat="1">
      <c r="A528" s="7" t="s">
        <v>1521</v>
      </c>
      <c r="B528" s="7" t="s">
        <v>1522</v>
      </c>
      <c r="C528" s="7" t="s">
        <v>1523</v>
      </c>
      <c r="D528" s="7" t="s">
        <v>1160</v>
      </c>
      <c r="E528" s="7" t="s">
        <v>1161</v>
      </c>
      <c r="F528" s="7">
        <v>570.29999999999995</v>
      </c>
      <c r="G528" s="7" t="s">
        <v>1140</v>
      </c>
      <c r="H528" s="7" t="s">
        <v>1176</v>
      </c>
      <c r="I528" s="7" t="s">
        <v>1177</v>
      </c>
    </row>
    <row r="529" spans="1:9" s="7" customFormat="1">
      <c r="A529" s="7" t="s">
        <v>1521</v>
      </c>
      <c r="B529" s="7" t="s">
        <v>1522</v>
      </c>
      <c r="C529" s="7" t="s">
        <v>1523</v>
      </c>
      <c r="D529" s="7" t="s">
        <v>1160</v>
      </c>
      <c r="E529" s="7" t="s">
        <v>1161</v>
      </c>
      <c r="F529" s="7">
        <v>570.29999999999995</v>
      </c>
      <c r="G529" s="7" t="s">
        <v>1140</v>
      </c>
      <c r="H529" s="7" t="s">
        <v>1176</v>
      </c>
      <c r="I529" s="7" t="s">
        <v>1177</v>
      </c>
    </row>
    <row r="530" spans="1:9" s="7" customFormat="1">
      <c r="A530" s="7" t="s">
        <v>1524</v>
      </c>
      <c r="B530" s="7" t="s">
        <v>1525</v>
      </c>
      <c r="C530" s="7" t="s">
        <v>1523</v>
      </c>
      <c r="D530" s="7" t="s">
        <v>1160</v>
      </c>
      <c r="E530" s="7" t="s">
        <v>1161</v>
      </c>
      <c r="F530" s="7">
        <v>2242.66</v>
      </c>
      <c r="G530" s="7" t="s">
        <v>1146</v>
      </c>
      <c r="H530" s="7" t="s">
        <v>1240</v>
      </c>
      <c r="I530" s="7" t="s">
        <v>1241</v>
      </c>
    </row>
    <row r="531" spans="1:9" s="7" customFormat="1">
      <c r="A531" s="7" t="s">
        <v>1529</v>
      </c>
      <c r="B531" s="7" t="s">
        <v>1530</v>
      </c>
      <c r="C531" s="7" t="s">
        <v>1531</v>
      </c>
      <c r="D531" s="7" t="s">
        <v>1160</v>
      </c>
      <c r="E531" s="7" t="s">
        <v>1161</v>
      </c>
      <c r="F531" s="7">
        <v>483</v>
      </c>
      <c r="G531" s="7" t="s">
        <v>1140</v>
      </c>
      <c r="H531" s="7" t="s">
        <v>1176</v>
      </c>
      <c r="I531" s="7" t="s">
        <v>1177</v>
      </c>
    </row>
    <row r="532" spans="1:9" s="7" customFormat="1">
      <c r="B532" s="7" t="s">
        <v>1527</v>
      </c>
      <c r="C532" s="7" t="s">
        <v>1531</v>
      </c>
      <c r="D532" s="7" t="s">
        <v>1160</v>
      </c>
      <c r="E532" s="7" t="s">
        <v>1161</v>
      </c>
      <c r="F532" s="7">
        <v>5757.4</v>
      </c>
      <c r="G532" s="7" t="s">
        <v>1140</v>
      </c>
      <c r="H532" s="7" t="s">
        <v>1141</v>
      </c>
      <c r="I532" s="7" t="s">
        <v>1142</v>
      </c>
    </row>
    <row r="533" spans="1:9" s="7" customFormat="1">
      <c r="B533" s="7" t="s">
        <v>1527</v>
      </c>
      <c r="C533" s="7" t="s">
        <v>1531</v>
      </c>
      <c r="D533" s="7" t="s">
        <v>1160</v>
      </c>
      <c r="E533" s="7" t="s">
        <v>1161</v>
      </c>
      <c r="F533" s="7">
        <v>2735.91</v>
      </c>
      <c r="G533" s="7" t="s">
        <v>1140</v>
      </c>
      <c r="H533" s="7" t="s">
        <v>1141</v>
      </c>
      <c r="I533" s="7" t="s">
        <v>1142</v>
      </c>
    </row>
    <row r="534" spans="1:9" s="7" customFormat="1">
      <c r="B534" s="7" t="s">
        <v>1527</v>
      </c>
      <c r="C534" s="7" t="s">
        <v>1531</v>
      </c>
      <c r="D534" s="7" t="s">
        <v>1160</v>
      </c>
      <c r="E534" s="7" t="s">
        <v>1161</v>
      </c>
      <c r="F534" s="7">
        <v>5778.34</v>
      </c>
      <c r="G534" s="7" t="s">
        <v>1140</v>
      </c>
      <c r="H534" s="7" t="s">
        <v>1141</v>
      </c>
      <c r="I534" s="7" t="s">
        <v>1142</v>
      </c>
    </row>
    <row r="535" spans="1:9" s="7" customFormat="1">
      <c r="A535" s="7" t="s">
        <v>1542</v>
      </c>
      <c r="B535" s="7" t="s">
        <v>1543</v>
      </c>
      <c r="C535" s="7" t="s">
        <v>1531</v>
      </c>
      <c r="D535" s="7" t="s">
        <v>1160</v>
      </c>
      <c r="E535" s="7" t="s">
        <v>1161</v>
      </c>
      <c r="F535" s="7">
        <v>460.3</v>
      </c>
      <c r="G535" s="7" t="s">
        <v>1146</v>
      </c>
      <c r="H535" s="7" t="s">
        <v>1398</v>
      </c>
      <c r="I535" s="7" t="s">
        <v>1399</v>
      </c>
    </row>
    <row r="536" spans="1:9" s="7" customFormat="1">
      <c r="A536" s="7" t="s">
        <v>1542</v>
      </c>
      <c r="B536" s="7" t="s">
        <v>1543</v>
      </c>
      <c r="C536" s="7" t="s">
        <v>1531</v>
      </c>
      <c r="D536" s="7" t="s">
        <v>1160</v>
      </c>
      <c r="E536" s="7" t="s">
        <v>1161</v>
      </c>
      <c r="F536" s="7">
        <v>40.03</v>
      </c>
      <c r="G536" s="7" t="s">
        <v>1146</v>
      </c>
      <c r="H536" s="7" t="s">
        <v>1398</v>
      </c>
      <c r="I536" s="7" t="s">
        <v>1399</v>
      </c>
    </row>
    <row r="537" spans="1:9" s="7" customFormat="1">
      <c r="A537" s="7" t="s">
        <v>1571</v>
      </c>
      <c r="B537" s="7" t="s">
        <v>1572</v>
      </c>
      <c r="C537" s="7" t="s">
        <v>1567</v>
      </c>
      <c r="D537" s="7" t="s">
        <v>1160</v>
      </c>
      <c r="E537" s="7" t="s">
        <v>1161</v>
      </c>
      <c r="F537" s="7">
        <v>5948.64</v>
      </c>
      <c r="G537" s="7" t="s">
        <v>1146</v>
      </c>
      <c r="H537" s="7" t="s">
        <v>1152</v>
      </c>
      <c r="I537" s="7" t="s">
        <v>1153</v>
      </c>
    </row>
    <row r="538" spans="1:9" s="7" customFormat="1">
      <c r="A538" s="7" t="s">
        <v>1571</v>
      </c>
      <c r="B538" s="7" t="s">
        <v>1572</v>
      </c>
      <c r="C538" s="7" t="s">
        <v>1567</v>
      </c>
      <c r="D538" s="7" t="s">
        <v>1160</v>
      </c>
      <c r="E538" s="7" t="s">
        <v>1161</v>
      </c>
      <c r="F538" s="7">
        <v>1393.33</v>
      </c>
      <c r="G538" s="7" t="s">
        <v>1146</v>
      </c>
      <c r="H538" s="7" t="s">
        <v>1152</v>
      </c>
      <c r="I538" s="7" t="s">
        <v>1153</v>
      </c>
    </row>
    <row r="539" spans="1:9" s="7" customFormat="1">
      <c r="A539" s="7" t="s">
        <v>1571</v>
      </c>
      <c r="B539" s="7" t="s">
        <v>1572</v>
      </c>
      <c r="C539" s="7" t="s">
        <v>1567</v>
      </c>
      <c r="D539" s="7" t="s">
        <v>1160</v>
      </c>
      <c r="E539" s="7" t="s">
        <v>1161</v>
      </c>
      <c r="F539" s="7">
        <v>321.3</v>
      </c>
      <c r="G539" s="7" t="s">
        <v>1146</v>
      </c>
      <c r="H539" s="7" t="s">
        <v>1152</v>
      </c>
      <c r="I539" s="7" t="s">
        <v>1153</v>
      </c>
    </row>
    <row r="540" spans="1:9" s="7" customFormat="1">
      <c r="A540" s="7" t="s">
        <v>1573</v>
      </c>
      <c r="B540" s="7" t="s">
        <v>1574</v>
      </c>
      <c r="C540" s="7" t="s">
        <v>1567</v>
      </c>
      <c r="D540" s="7" t="s">
        <v>1160</v>
      </c>
      <c r="E540" s="7" t="s">
        <v>1161</v>
      </c>
      <c r="F540" s="7">
        <v>2117.96</v>
      </c>
      <c r="G540" s="7" t="s">
        <v>1146</v>
      </c>
      <c r="H540" s="7" t="s">
        <v>1240</v>
      </c>
      <c r="I540" s="7" t="s">
        <v>1241</v>
      </c>
    </row>
    <row r="541" spans="1:9" s="7" customFormat="1">
      <c r="A541" s="7" t="s">
        <v>1591</v>
      </c>
      <c r="B541" s="7" t="s">
        <v>1592</v>
      </c>
      <c r="C541" s="7" t="s">
        <v>1577</v>
      </c>
      <c r="D541" s="7" t="s">
        <v>1160</v>
      </c>
      <c r="E541" s="7" t="s">
        <v>1161</v>
      </c>
      <c r="F541" s="7">
        <v>10355</v>
      </c>
      <c r="G541" s="7" t="s">
        <v>1146</v>
      </c>
      <c r="H541" s="7" t="s">
        <v>1147</v>
      </c>
      <c r="I541" s="7" t="s">
        <v>1148</v>
      </c>
    </row>
    <row r="542" spans="1:9" s="7" customFormat="1">
      <c r="A542" s="7" t="s">
        <v>1606</v>
      </c>
      <c r="B542" s="7" t="s">
        <v>1607</v>
      </c>
      <c r="C542" s="7" t="s">
        <v>1608</v>
      </c>
      <c r="D542" s="7" t="s">
        <v>1160</v>
      </c>
      <c r="E542" s="7" t="s">
        <v>1161</v>
      </c>
      <c r="F542" s="7">
        <v>840</v>
      </c>
      <c r="G542" s="7" t="s">
        <v>1140</v>
      </c>
      <c r="H542" s="7" t="s">
        <v>1176</v>
      </c>
      <c r="I542" s="7" t="s">
        <v>1177</v>
      </c>
    </row>
    <row r="543" spans="1:9" s="7" customFormat="1">
      <c r="A543" s="7" t="s">
        <v>1610</v>
      </c>
      <c r="B543" s="7" t="s">
        <v>1611</v>
      </c>
      <c r="C543" s="7" t="s">
        <v>1608</v>
      </c>
      <c r="D543" s="7" t="s">
        <v>1160</v>
      </c>
      <c r="E543" s="7" t="s">
        <v>1161</v>
      </c>
      <c r="F543" s="7">
        <v>7278.86</v>
      </c>
      <c r="G543" s="7" t="s">
        <v>1146</v>
      </c>
      <c r="H543" s="7" t="s">
        <v>1152</v>
      </c>
      <c r="I543" s="7" t="s">
        <v>1153</v>
      </c>
    </row>
    <row r="544" spans="1:9" s="7" customFormat="1">
      <c r="A544" s="7" t="s">
        <v>1610</v>
      </c>
      <c r="B544" s="7" t="s">
        <v>1611</v>
      </c>
      <c r="C544" s="7" t="s">
        <v>1608</v>
      </c>
      <c r="D544" s="7" t="s">
        <v>1160</v>
      </c>
      <c r="E544" s="7" t="s">
        <v>1161</v>
      </c>
      <c r="F544" s="7">
        <v>113.1</v>
      </c>
      <c r="G544" s="7" t="s">
        <v>1146</v>
      </c>
      <c r="H544" s="7" t="s">
        <v>1152</v>
      </c>
      <c r="I544" s="7" t="s">
        <v>1153</v>
      </c>
    </row>
    <row r="545" spans="1:9" s="7" customFormat="1">
      <c r="A545" s="7" t="s">
        <v>1610</v>
      </c>
      <c r="B545" s="7" t="s">
        <v>1611</v>
      </c>
      <c r="C545" s="7" t="s">
        <v>1608</v>
      </c>
      <c r="D545" s="7" t="s">
        <v>1160</v>
      </c>
      <c r="E545" s="7" t="s">
        <v>1161</v>
      </c>
      <c r="F545" s="7">
        <v>10489.86</v>
      </c>
      <c r="G545" s="7" t="s">
        <v>1146</v>
      </c>
      <c r="H545" s="7" t="s">
        <v>1152</v>
      </c>
      <c r="I545" s="7" t="s">
        <v>1153</v>
      </c>
    </row>
    <row r="546" spans="1:9" s="7" customFormat="1">
      <c r="A546" s="7" t="s">
        <v>1571</v>
      </c>
      <c r="B546" s="7" t="s">
        <v>1572</v>
      </c>
      <c r="C546" s="7" t="s">
        <v>1608</v>
      </c>
      <c r="D546" s="7" t="s">
        <v>1160</v>
      </c>
      <c r="E546" s="7" t="s">
        <v>1161</v>
      </c>
      <c r="F546" s="7">
        <v>367.2</v>
      </c>
      <c r="G546" s="7" t="s">
        <v>1146</v>
      </c>
      <c r="H546" s="7" t="s">
        <v>1152</v>
      </c>
      <c r="I546" s="7" t="s">
        <v>1153</v>
      </c>
    </row>
    <row r="547" spans="1:9" s="7" customFormat="1">
      <c r="B547" s="7" t="s">
        <v>1613</v>
      </c>
      <c r="C547" s="7" t="s">
        <v>1614</v>
      </c>
      <c r="D547" s="7" t="s">
        <v>1160</v>
      </c>
      <c r="E547" s="7" t="s">
        <v>1161</v>
      </c>
      <c r="F547" s="7">
        <v>600.64</v>
      </c>
      <c r="G547" s="7" t="s">
        <v>1140</v>
      </c>
      <c r="H547" s="7" t="s">
        <v>1141</v>
      </c>
      <c r="I547" s="7" t="s">
        <v>1142</v>
      </c>
    </row>
    <row r="548" spans="1:9" s="7" customFormat="1">
      <c r="A548" s="7" t="s">
        <v>1631</v>
      </c>
      <c r="B548" s="7" t="s">
        <v>1632</v>
      </c>
      <c r="C548" s="7" t="s">
        <v>1630</v>
      </c>
      <c r="D548" s="7" t="s">
        <v>1160</v>
      </c>
      <c r="E548" s="7" t="s">
        <v>1161</v>
      </c>
      <c r="F548" s="7">
        <v>5584.84</v>
      </c>
      <c r="G548" s="7" t="s">
        <v>1140</v>
      </c>
      <c r="H548" s="7" t="s">
        <v>1176</v>
      </c>
      <c r="I548" s="7" t="s">
        <v>1177</v>
      </c>
    </row>
    <row r="549" spans="1:9" s="7" customFormat="1">
      <c r="A549" s="7" t="s">
        <v>1631</v>
      </c>
      <c r="B549" s="7" t="s">
        <v>1632</v>
      </c>
      <c r="C549" s="7" t="s">
        <v>1630</v>
      </c>
      <c r="D549" s="7" t="s">
        <v>1160</v>
      </c>
      <c r="E549" s="7" t="s">
        <v>1161</v>
      </c>
      <c r="F549" s="8">
        <v>-5584.84</v>
      </c>
      <c r="G549" s="7" t="s">
        <v>1140</v>
      </c>
      <c r="H549" s="7" t="s">
        <v>1176</v>
      </c>
      <c r="I549" s="7" t="s">
        <v>1177</v>
      </c>
    </row>
    <row r="550" spans="1:9" s="7" customFormat="1">
      <c r="A550" s="7" t="s">
        <v>1634</v>
      </c>
      <c r="B550" s="7" t="s">
        <v>1635</v>
      </c>
      <c r="C550" s="7" t="s">
        <v>1630</v>
      </c>
      <c r="D550" s="7" t="s">
        <v>1160</v>
      </c>
      <c r="E550" s="7" t="s">
        <v>1161</v>
      </c>
      <c r="F550" s="7">
        <v>321.12</v>
      </c>
      <c r="G550" s="7" t="s">
        <v>1146</v>
      </c>
      <c r="H550" s="7" t="s">
        <v>1248</v>
      </c>
      <c r="I550" s="7" t="s">
        <v>1249</v>
      </c>
    </row>
    <row r="551" spans="1:9" s="7" customFormat="1">
      <c r="A551" s="7" t="s">
        <v>1636</v>
      </c>
      <c r="B551" s="7" t="s">
        <v>1637</v>
      </c>
      <c r="C551" s="7" t="s">
        <v>1630</v>
      </c>
      <c r="D551" s="7" t="s">
        <v>1160</v>
      </c>
      <c r="E551" s="7" t="s">
        <v>1161</v>
      </c>
      <c r="F551" s="7">
        <v>14487.24</v>
      </c>
      <c r="G551" s="7" t="s">
        <v>1146</v>
      </c>
      <c r="H551" s="7" t="s">
        <v>1407</v>
      </c>
      <c r="I551" s="7" t="s">
        <v>1408</v>
      </c>
    </row>
    <row r="552" spans="1:9" s="7" customFormat="1">
      <c r="A552" s="7" t="s">
        <v>1638</v>
      </c>
      <c r="B552" s="7" t="s">
        <v>1639</v>
      </c>
      <c r="C552" s="7" t="s">
        <v>1630</v>
      </c>
      <c r="D552" s="7" t="s">
        <v>1160</v>
      </c>
      <c r="E552" s="7" t="s">
        <v>1161</v>
      </c>
      <c r="F552" s="7">
        <v>671.88</v>
      </c>
      <c r="G552" s="7" t="s">
        <v>1146</v>
      </c>
      <c r="H552" s="7" t="s">
        <v>1164</v>
      </c>
      <c r="I552" s="7" t="s">
        <v>1165</v>
      </c>
    </row>
  </sheetData>
  <sortState ref="A2:I552">
    <sortCondition ref="E2:E5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analysis</vt:lpstr>
      <vt:lpstr>raw_data</vt:lpstr>
      <vt:lpstr>pivot_allyears</vt:lpstr>
      <vt:lpstr>pivot_2014</vt:lpstr>
      <vt:lpstr>2014</vt:lpstr>
      <vt:lpstr>pivot_2015</vt:lpstr>
      <vt:lpstr>2015</vt:lpstr>
      <vt:lpstr>pivot_2016</vt:lpstr>
      <vt:lpstr>2018</vt:lpstr>
      <vt:lpstr>2016</vt:lpstr>
      <vt:lpstr>pivot_2017</vt:lpstr>
      <vt:lpstr>2017</vt:lpstr>
      <vt:lpstr>pivot_2018</vt:lpstr>
      <vt:lpstr>2019</vt:lpstr>
    </vt:vector>
  </TitlesOfParts>
  <Company>Alachua County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Hill</dc:creator>
  <cp:lastModifiedBy>Doug Ray</cp:lastModifiedBy>
  <dcterms:created xsi:type="dcterms:W3CDTF">2019-03-21T14:00:55Z</dcterms:created>
  <dcterms:modified xsi:type="dcterms:W3CDTF">2019-03-28T11:48:49Z</dcterms:modified>
</cp:coreProperties>
</file>