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na Das\Documents\"/>
    </mc:Choice>
  </mc:AlternateContent>
  <xr:revisionPtr revIDLastSave="0" documentId="13_ncr:1_{EF9B7198-18F4-406B-8C20-3E7942B33D6E}" xr6:coauthVersionLast="47" xr6:coauthVersionMax="47" xr10:uidLastSave="{00000000-0000-0000-0000-000000000000}"/>
  <bookViews>
    <workbookView xWindow="-108" yWindow="-108" windowWidth="23256" windowHeight="12456" activeTab="1" xr2:uid="{2C263EF6-4CA9-4AA5-BF27-5632D14395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C15" i="2"/>
  <c r="C16" i="2"/>
  <c r="C17" i="2"/>
  <c r="C14" i="2"/>
  <c r="B17" i="2"/>
  <c r="B16" i="2"/>
  <c r="B15" i="2"/>
  <c r="B14" i="2"/>
  <c r="C10" i="2"/>
  <c r="C9" i="2"/>
  <c r="B11" i="2"/>
  <c r="B10" i="2"/>
  <c r="B9" i="2"/>
  <c r="D5" i="2"/>
  <c r="C5" i="2"/>
  <c r="B5" i="2"/>
  <c r="G9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4" i="2"/>
  <c r="D3" i="2"/>
  <c r="C11" i="2" l="1"/>
</calcChain>
</file>

<file path=xl/sharedStrings.xml><?xml version="1.0" encoding="utf-8"?>
<sst xmlns="http://schemas.openxmlformats.org/spreadsheetml/2006/main" count="36" uniqueCount="26">
  <si>
    <t>Day</t>
  </si>
  <si>
    <t>Observed</t>
  </si>
  <si>
    <t>Expected</t>
  </si>
  <si>
    <t>Monday</t>
  </si>
  <si>
    <t>Tuesday</t>
  </si>
  <si>
    <t>Wednesday</t>
  </si>
  <si>
    <t>Thursday</t>
  </si>
  <si>
    <t>Friday</t>
  </si>
  <si>
    <t>Saturday</t>
  </si>
  <si>
    <t>Sunday</t>
  </si>
  <si>
    <t>O-E</t>
  </si>
  <si>
    <t>(O-E)^2</t>
  </si>
  <si>
    <t>/E</t>
  </si>
  <si>
    <t>got in trouble</t>
  </si>
  <si>
    <t>did not get in trouble</t>
  </si>
  <si>
    <t>total</t>
  </si>
  <si>
    <t>boys</t>
  </si>
  <si>
    <t>girls</t>
  </si>
  <si>
    <t>OBSERVED</t>
  </si>
  <si>
    <t>EXPECTED</t>
  </si>
  <si>
    <t>Boys who got in trouble</t>
  </si>
  <si>
    <t>Boys who did not get in trouble</t>
  </si>
  <si>
    <t>Girls who got in trouble</t>
  </si>
  <si>
    <t>Girls who did not get in trouble</t>
  </si>
  <si>
    <t>X^2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</si>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</sst>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11</xdr:row>
      <xdr:rowOff>62606</xdr:rowOff>
    </xdr:from>
    <xdr:to>
      <xdr:col>8</xdr:col>
      <xdr:colOff>586740</xdr:colOff>
      <xdr:row>24</xdr:row>
      <xdr:rowOff>9657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C010A-176A-0322-11C0-A6AA226E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2074286"/>
          <a:ext cx="5303520" cy="2324491"/>
        </a:xfrm>
        <a:prstGeom prst="rect">
          <a:avLst/>
        </a:prstGeom>
      </xdr:spPr>
    </xdr:pic>
    <xdr:clientData/>
  </xdr:twoCellAnchor>
  <xdr:twoCellAnchor editAs="oneCell">
    <xdr:from>
      <xdr:col>9</xdr:col>
      <xdr:colOff>220980</xdr:colOff>
      <xdr:row>11</xdr:row>
      <xdr:rowOff>44564</xdr:rowOff>
    </xdr:from>
    <xdr:to>
      <xdr:col>19</xdr:col>
      <xdr:colOff>85187</xdr:colOff>
      <xdr:row>23</xdr:row>
      <xdr:rowOff>99576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2D5540-3628-E531-06DD-FD80924C8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2056244"/>
          <a:ext cx="5960207" cy="2249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0</xdr:row>
      <xdr:rowOff>152401</xdr:rowOff>
    </xdr:from>
    <xdr:to>
      <xdr:col>13</xdr:col>
      <xdr:colOff>383755</xdr:colOff>
      <xdr:row>9</xdr:row>
      <xdr:rowOff>60961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33AF88-0613-8F53-A79D-A17D655A9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4920" y="152401"/>
          <a:ext cx="5054816" cy="1554480"/>
        </a:xfrm>
        <a:prstGeom prst="rect">
          <a:avLst/>
        </a:prstGeom>
      </xdr:spPr>
    </xdr:pic>
    <xdr:clientData/>
  </xdr:twoCellAnchor>
  <xdr:twoCellAnchor editAs="oneCell">
    <xdr:from>
      <xdr:col>6</xdr:col>
      <xdr:colOff>92710</xdr:colOff>
      <xdr:row>9</xdr:row>
      <xdr:rowOff>37690</xdr:rowOff>
    </xdr:from>
    <xdr:to>
      <xdr:col>13</xdr:col>
      <xdr:colOff>3070</xdr:colOff>
      <xdr:row>24</xdr:row>
      <xdr:rowOff>5942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326AD0-9B6D-9F11-539A-F5C51D678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9033" y="1660013"/>
          <a:ext cx="4154618" cy="26721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111579</xdr:rowOff>
    </xdr:from>
    <xdr:to>
      <xdr:col>8</xdr:col>
      <xdr:colOff>111699</xdr:colOff>
      <xdr:row>29</xdr:row>
      <xdr:rowOff>101121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D6C6E2-F824-D235-6E9B-51B4D5908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00699"/>
          <a:ext cx="7030660" cy="903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6D29-5B58-4527-ACD7-82BDA587479F}">
  <dimension ref="B1:G9"/>
  <sheetViews>
    <sheetView workbookViewId="0">
      <selection activeCell="B2" sqref="B2:B8"/>
    </sheetView>
  </sheetViews>
  <sheetFormatPr defaultRowHeight="14.4" x14ac:dyDescent="0.3"/>
  <cols>
    <col min="2" max="2" width="10.33203125" bestFit="1" customWidth="1"/>
  </cols>
  <sheetData>
    <row r="1" spans="2:7" x14ac:dyDescent="0.3">
      <c r="B1" s="1" t="s">
        <v>0</v>
      </c>
      <c r="C1" s="1" t="s">
        <v>1</v>
      </c>
      <c r="D1" s="1" t="s">
        <v>2</v>
      </c>
      <c r="E1" s="1" t="s">
        <v>10</v>
      </c>
      <c r="F1" s="1" t="s">
        <v>11</v>
      </c>
      <c r="G1" s="1" t="s">
        <v>12</v>
      </c>
    </row>
    <row r="2" spans="2:7" x14ac:dyDescent="0.3">
      <c r="B2" t="s">
        <v>9</v>
      </c>
      <c r="C2">
        <v>11</v>
      </c>
      <c r="D2">
        <v>8</v>
      </c>
      <c r="E2">
        <f>C2-D2</f>
        <v>3</v>
      </c>
      <c r="F2">
        <f>E2^2</f>
        <v>9</v>
      </c>
      <c r="G2">
        <f>F2/D2</f>
        <v>1.125</v>
      </c>
    </row>
    <row r="3" spans="2:7" x14ac:dyDescent="0.3">
      <c r="B3" t="s">
        <v>3</v>
      </c>
      <c r="C3">
        <v>8</v>
      </c>
      <c r="D3">
        <v>8</v>
      </c>
      <c r="E3">
        <f t="shared" ref="E3:E8" si="0">C3-D3</f>
        <v>0</v>
      </c>
      <c r="F3">
        <f t="shared" ref="F3:F8" si="1">E3^2</f>
        <v>0</v>
      </c>
      <c r="G3">
        <f t="shared" ref="G3:G8" si="2">F3/D3</f>
        <v>0</v>
      </c>
    </row>
    <row r="4" spans="2:7" x14ac:dyDescent="0.3">
      <c r="B4" t="s">
        <v>4</v>
      </c>
      <c r="C4">
        <v>10</v>
      </c>
      <c r="D4">
        <v>8</v>
      </c>
      <c r="E4">
        <f t="shared" si="0"/>
        <v>2</v>
      </c>
      <c r="F4">
        <f t="shared" si="1"/>
        <v>4</v>
      </c>
      <c r="G4">
        <f t="shared" si="2"/>
        <v>0.5</v>
      </c>
    </row>
    <row r="5" spans="2:7" x14ac:dyDescent="0.3">
      <c r="B5" t="s">
        <v>5</v>
      </c>
      <c r="C5">
        <v>7</v>
      </c>
      <c r="D5">
        <v>8</v>
      </c>
      <c r="E5">
        <f t="shared" si="0"/>
        <v>-1</v>
      </c>
      <c r="F5">
        <f t="shared" si="1"/>
        <v>1</v>
      </c>
      <c r="G5">
        <f t="shared" si="2"/>
        <v>0.125</v>
      </c>
    </row>
    <row r="6" spans="2:7" x14ac:dyDescent="0.3">
      <c r="B6" t="s">
        <v>6</v>
      </c>
      <c r="C6">
        <v>10</v>
      </c>
      <c r="D6">
        <v>8</v>
      </c>
      <c r="E6">
        <f t="shared" si="0"/>
        <v>2</v>
      </c>
      <c r="F6">
        <f t="shared" si="1"/>
        <v>4</v>
      </c>
      <c r="G6">
        <f t="shared" si="2"/>
        <v>0.5</v>
      </c>
    </row>
    <row r="7" spans="2:7" x14ac:dyDescent="0.3">
      <c r="B7" t="s">
        <v>7</v>
      </c>
      <c r="C7">
        <v>5</v>
      </c>
      <c r="D7">
        <v>8</v>
      </c>
      <c r="E7">
        <f t="shared" si="0"/>
        <v>-3</v>
      </c>
      <c r="F7">
        <f t="shared" si="1"/>
        <v>9</v>
      </c>
      <c r="G7">
        <f t="shared" si="2"/>
        <v>1.125</v>
      </c>
    </row>
    <row r="8" spans="2:7" x14ac:dyDescent="0.3">
      <c r="B8" t="s">
        <v>8</v>
      </c>
      <c r="C8">
        <v>5</v>
      </c>
      <c r="D8">
        <v>8</v>
      </c>
      <c r="E8">
        <f t="shared" si="0"/>
        <v>-3</v>
      </c>
      <c r="F8">
        <f t="shared" si="1"/>
        <v>9</v>
      </c>
      <c r="G8">
        <f t="shared" si="2"/>
        <v>1.125</v>
      </c>
    </row>
    <row r="9" spans="2:7" x14ac:dyDescent="0.3">
      <c r="F9" s="1" t="s">
        <v>24</v>
      </c>
      <c r="G9">
        <f>SUM(G2:G8)</f>
        <v>4.5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CF53-3892-4720-B287-96984B7872E0}">
  <dimension ref="A1:D20"/>
  <sheetViews>
    <sheetView tabSelected="1" zoomScale="93" workbookViewId="0">
      <selection activeCell="A7" sqref="A7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18.109375" bestFit="1" customWidth="1"/>
  </cols>
  <sheetData>
    <row r="1" spans="1:4" x14ac:dyDescent="0.3">
      <c r="B1" t="s">
        <v>18</v>
      </c>
    </row>
    <row r="2" spans="1:4" x14ac:dyDescent="0.3">
      <c r="B2" s="1" t="s">
        <v>13</v>
      </c>
      <c r="C2" s="1" t="s">
        <v>14</v>
      </c>
      <c r="D2" s="1" t="s">
        <v>15</v>
      </c>
    </row>
    <row r="3" spans="1:4" x14ac:dyDescent="0.3">
      <c r="A3" s="1" t="s">
        <v>16</v>
      </c>
      <c r="B3">
        <v>35</v>
      </c>
      <c r="C3">
        <v>55</v>
      </c>
      <c r="D3">
        <f>B3+C3</f>
        <v>90</v>
      </c>
    </row>
    <row r="4" spans="1:4" x14ac:dyDescent="0.3">
      <c r="A4" s="1" t="s">
        <v>17</v>
      </c>
      <c r="B4">
        <v>27</v>
      </c>
      <c r="C4">
        <v>67</v>
      </c>
      <c r="D4">
        <f>B4+C4</f>
        <v>94</v>
      </c>
    </row>
    <row r="5" spans="1:4" x14ac:dyDescent="0.3">
      <c r="A5" s="1" t="s">
        <v>15</v>
      </c>
      <c r="B5">
        <f>B3+B4</f>
        <v>62</v>
      </c>
      <c r="C5">
        <f>C3+C4</f>
        <v>122</v>
      </c>
      <c r="D5" s="1">
        <f>D3+D4</f>
        <v>184</v>
      </c>
    </row>
    <row r="7" spans="1:4" x14ac:dyDescent="0.3">
      <c r="B7" t="s">
        <v>19</v>
      </c>
    </row>
    <row r="8" spans="1:4" x14ac:dyDescent="0.3">
      <c r="B8" s="1" t="s">
        <v>13</v>
      </c>
      <c r="C8" s="1" t="s">
        <v>14</v>
      </c>
      <c r="D8" s="1" t="s">
        <v>15</v>
      </c>
    </row>
    <row r="9" spans="1:4" x14ac:dyDescent="0.3">
      <c r="A9" s="1" t="s">
        <v>16</v>
      </c>
      <c r="B9">
        <f>(D3*B5)/D5</f>
        <v>30.326086956521738</v>
      </c>
      <c r="C9">
        <f>(D3*C5)/D5</f>
        <v>59.673913043478258</v>
      </c>
      <c r="D9">
        <v>90</v>
      </c>
    </row>
    <row r="10" spans="1:4" x14ac:dyDescent="0.3">
      <c r="A10" s="1" t="s">
        <v>17</v>
      </c>
      <c r="B10">
        <f>(D4*B5)/D5</f>
        <v>31.673913043478262</v>
      </c>
      <c r="C10">
        <f>(D4*C5)/D5</f>
        <v>62.326086956521742</v>
      </c>
      <c r="D10">
        <v>94</v>
      </c>
    </row>
    <row r="11" spans="1:4" x14ac:dyDescent="0.3">
      <c r="B11">
        <f>B9+B10</f>
        <v>62</v>
      </c>
      <c r="C11">
        <f>C9+C10</f>
        <v>122</v>
      </c>
      <c r="D11">
        <v>184</v>
      </c>
    </row>
    <row r="13" spans="1:4" x14ac:dyDescent="0.3">
      <c r="B13" t="s">
        <v>10</v>
      </c>
      <c r="C13" t="s">
        <v>11</v>
      </c>
      <c r="D13" t="s">
        <v>12</v>
      </c>
    </row>
    <row r="14" spans="1:4" x14ac:dyDescent="0.3">
      <c r="A14" t="s">
        <v>20</v>
      </c>
      <c r="B14">
        <f>B3-B9</f>
        <v>4.6739130434782616</v>
      </c>
      <c r="C14">
        <f>B14^2</f>
        <v>21.845463137996227</v>
      </c>
      <c r="D14">
        <f>C14/B9</f>
        <v>0.72035218949664981</v>
      </c>
    </row>
    <row r="15" spans="1:4" x14ac:dyDescent="0.3">
      <c r="A15" t="s">
        <v>21</v>
      </c>
      <c r="B15">
        <f>C3-C9</f>
        <v>-4.6739130434782581</v>
      </c>
      <c r="C15">
        <f t="shared" ref="C15:C17" si="0">B15^2</f>
        <v>21.845463137996195</v>
      </c>
      <c r="D15">
        <f>C15/C9</f>
        <v>0.36608062089173954</v>
      </c>
    </row>
    <row r="16" spans="1:4" x14ac:dyDescent="0.3">
      <c r="A16" t="s">
        <v>22</v>
      </c>
      <c r="B16">
        <f>B4-B10</f>
        <v>-4.6739130434782616</v>
      </c>
      <c r="C16">
        <f t="shared" si="0"/>
        <v>21.845463137996227</v>
      </c>
      <c r="D16">
        <f>C16/B10</f>
        <v>0.68969890483721785</v>
      </c>
    </row>
    <row r="17" spans="1:4" x14ac:dyDescent="0.3">
      <c r="A17" t="s">
        <v>23</v>
      </c>
      <c r="B17">
        <f>C4-C10</f>
        <v>4.6739130434782581</v>
      </c>
      <c r="C17">
        <f t="shared" si="0"/>
        <v>21.845463137996195</v>
      </c>
      <c r="D17">
        <f>C17/C10</f>
        <v>0.35050272213038886</v>
      </c>
    </row>
    <row r="18" spans="1:4" x14ac:dyDescent="0.3">
      <c r="C18" s="1" t="s">
        <v>24</v>
      </c>
      <c r="D18" s="2">
        <f>SUM(D14:D17)</f>
        <v>2.126634437355996</v>
      </c>
    </row>
    <row r="20" spans="1:4" x14ac:dyDescent="0.3">
      <c r="C20" t="s">
        <v>25</v>
      </c>
      <c r="D20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     Das</dc:creator>
  <cp:lastModifiedBy>Nayana Das</cp:lastModifiedBy>
  <dcterms:created xsi:type="dcterms:W3CDTF">2024-03-10T14:31:28Z</dcterms:created>
  <dcterms:modified xsi:type="dcterms:W3CDTF">2024-03-10T17:22:41Z</dcterms:modified>
</cp:coreProperties>
</file>